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rol\OneDrive\Documenti\GitHub\GreenTechs\GDP projection - LUT\"/>
    </mc:Choice>
  </mc:AlternateContent>
  <xr:revisionPtr revIDLastSave="0" documentId="13_ncr:1_{859C7493-3A89-433A-A5D2-825927BE25A8}" xr6:coauthVersionLast="47" xr6:coauthVersionMax="47" xr10:uidLastSave="{00000000-0000-0000-0000-000000000000}"/>
  <bookViews>
    <workbookView xWindow="-110" yWindow="-110" windowWidth="19420" windowHeight="11020" firstSheet="1" activeTab="5" xr2:uid="{0A460963-68AF-44B6-89E2-46B8AB1E838C}"/>
  </bookViews>
  <sheets>
    <sheet name="GDPcap CTRY" sheetId="4" r:id="rId1"/>
    <sheet name="GDPcap GCML" sheetId="5" r:id="rId2"/>
    <sheet name="GDPcap inp. GCML" sheetId="3" r:id="rId3"/>
    <sheet name="GDPcap inp. CTRY" sheetId="2" r:id="rId4"/>
    <sheet name="Projection GDP rate" sheetId="6" r:id="rId5"/>
    <sheet name="GDP rate" sheetId="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29" i="6" l="1"/>
  <c r="BE6" i="6"/>
  <c r="BE11" i="6" s="1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DI29" i="6"/>
  <c r="DJ29" i="6"/>
  <c r="DK29" i="6"/>
  <c r="DL29" i="6"/>
  <c r="DM29" i="6"/>
  <c r="DN29" i="6"/>
  <c r="DO29" i="6"/>
  <c r="DP29" i="6"/>
  <c r="DQ29" i="6"/>
  <c r="DR29" i="6"/>
  <c r="DS29" i="6"/>
  <c r="DT29" i="6"/>
  <c r="DU29" i="6"/>
  <c r="DV29" i="6"/>
  <c r="DW29" i="6"/>
  <c r="DX29" i="6"/>
  <c r="DY29" i="6"/>
  <c r="DZ29" i="6"/>
  <c r="EA29" i="6"/>
  <c r="EB29" i="6"/>
  <c r="EC29" i="6"/>
  <c r="ED29" i="6"/>
  <c r="EE29" i="6"/>
  <c r="EF29" i="6"/>
  <c r="EG29" i="6"/>
  <c r="EH29" i="6"/>
  <c r="EI29" i="6"/>
  <c r="EJ29" i="6"/>
  <c r="EK29" i="6"/>
  <c r="EL29" i="6"/>
  <c r="EM29" i="6"/>
  <c r="EN29" i="6"/>
  <c r="EO29" i="6"/>
  <c r="EP29" i="6"/>
  <c r="EQ29" i="6"/>
  <c r="ER29" i="6"/>
  <c r="ES29" i="6"/>
  <c r="ET29" i="6"/>
  <c r="EU29" i="6"/>
  <c r="EV29" i="6"/>
  <c r="EW29" i="6"/>
  <c r="EX29" i="6"/>
  <c r="EY29" i="6"/>
  <c r="EZ29" i="6"/>
  <c r="FA29" i="6"/>
  <c r="FB29" i="6"/>
  <c r="FC29" i="6"/>
  <c r="FD29" i="6"/>
  <c r="FE29" i="6"/>
  <c r="FF29" i="6"/>
  <c r="FG29" i="6"/>
  <c r="FH29" i="6"/>
  <c r="FI29" i="6"/>
  <c r="FJ29" i="6"/>
  <c r="FK29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DK30" i="6"/>
  <c r="DL30" i="6"/>
  <c r="DM30" i="6"/>
  <c r="DN30" i="6"/>
  <c r="DO30" i="6"/>
  <c r="DP30" i="6"/>
  <c r="DQ30" i="6"/>
  <c r="DR30" i="6"/>
  <c r="DS30" i="6"/>
  <c r="DT30" i="6"/>
  <c r="DU30" i="6"/>
  <c r="DV30" i="6"/>
  <c r="DW30" i="6"/>
  <c r="DX30" i="6"/>
  <c r="DY30" i="6"/>
  <c r="DZ30" i="6"/>
  <c r="EA30" i="6"/>
  <c r="EB30" i="6"/>
  <c r="EC30" i="6"/>
  <c r="ED30" i="6"/>
  <c r="EE30" i="6"/>
  <c r="EF30" i="6"/>
  <c r="EG30" i="6"/>
  <c r="EH30" i="6"/>
  <c r="EI30" i="6"/>
  <c r="EJ30" i="6"/>
  <c r="EK30" i="6"/>
  <c r="EL30" i="6"/>
  <c r="EM30" i="6"/>
  <c r="EN30" i="6"/>
  <c r="EO30" i="6"/>
  <c r="EP30" i="6"/>
  <c r="EQ30" i="6"/>
  <c r="ER30" i="6"/>
  <c r="ES30" i="6"/>
  <c r="ET30" i="6"/>
  <c r="EU30" i="6"/>
  <c r="EV30" i="6"/>
  <c r="EW30" i="6"/>
  <c r="EX30" i="6"/>
  <c r="EY30" i="6"/>
  <c r="EZ30" i="6"/>
  <c r="FA30" i="6"/>
  <c r="FB30" i="6"/>
  <c r="FC30" i="6"/>
  <c r="FD30" i="6"/>
  <c r="FE30" i="6"/>
  <c r="FF30" i="6"/>
  <c r="FG30" i="6"/>
  <c r="FH30" i="6"/>
  <c r="FI30" i="6"/>
  <c r="FJ30" i="6"/>
  <c r="FK30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DK31" i="6"/>
  <c r="DL31" i="6"/>
  <c r="DM31" i="6"/>
  <c r="DN31" i="6"/>
  <c r="DO31" i="6"/>
  <c r="DP31" i="6"/>
  <c r="DQ31" i="6"/>
  <c r="DR31" i="6"/>
  <c r="DS31" i="6"/>
  <c r="DV31" i="6"/>
  <c r="DX31" i="6"/>
  <c r="DY31" i="6"/>
  <c r="DZ31" i="6"/>
  <c r="EA31" i="6"/>
  <c r="EB31" i="6"/>
  <c r="EC31" i="6"/>
  <c r="ED31" i="6"/>
  <c r="EE31" i="6"/>
  <c r="EF31" i="6"/>
  <c r="EG31" i="6"/>
  <c r="EH31" i="6"/>
  <c r="EI31" i="6"/>
  <c r="EJ31" i="6"/>
  <c r="EK31" i="6"/>
  <c r="EL31" i="6"/>
  <c r="EM31" i="6"/>
  <c r="EN31" i="6"/>
  <c r="EO31" i="6"/>
  <c r="EP31" i="6"/>
  <c r="EQ31" i="6"/>
  <c r="ER31" i="6"/>
  <c r="ES31" i="6"/>
  <c r="ET31" i="6"/>
  <c r="EU31" i="6"/>
  <c r="EV31" i="6"/>
  <c r="EW31" i="6"/>
  <c r="EX31" i="6"/>
  <c r="EY31" i="6"/>
  <c r="EZ31" i="6"/>
  <c r="FA31" i="6"/>
  <c r="FB31" i="6"/>
  <c r="FC31" i="6"/>
  <c r="FD31" i="6"/>
  <c r="FE31" i="6"/>
  <c r="FF31" i="6"/>
  <c r="FG31" i="6"/>
  <c r="FH31" i="6"/>
  <c r="FI31" i="6"/>
  <c r="FJ31" i="6"/>
  <c r="FK31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DK32" i="6"/>
  <c r="DL32" i="6"/>
  <c r="DM32" i="6"/>
  <c r="DN32" i="6"/>
  <c r="DO32" i="6"/>
  <c r="DP32" i="6"/>
  <c r="DQ32" i="6"/>
  <c r="DR32" i="6"/>
  <c r="DS32" i="6"/>
  <c r="DT32" i="6"/>
  <c r="DU32" i="6"/>
  <c r="DV32" i="6"/>
  <c r="DW32" i="6"/>
  <c r="DX32" i="6"/>
  <c r="DY32" i="6"/>
  <c r="DZ32" i="6"/>
  <c r="EA32" i="6"/>
  <c r="EB32" i="6"/>
  <c r="EC32" i="6"/>
  <c r="ED32" i="6"/>
  <c r="EE32" i="6"/>
  <c r="EF32" i="6"/>
  <c r="EG32" i="6"/>
  <c r="EH32" i="6"/>
  <c r="EI32" i="6"/>
  <c r="EJ32" i="6"/>
  <c r="EK32" i="6"/>
  <c r="EL32" i="6"/>
  <c r="EM32" i="6"/>
  <c r="EN32" i="6"/>
  <c r="EO32" i="6"/>
  <c r="EP32" i="6"/>
  <c r="EQ32" i="6"/>
  <c r="ER32" i="6"/>
  <c r="ES32" i="6"/>
  <c r="ET32" i="6"/>
  <c r="EU32" i="6"/>
  <c r="EV32" i="6"/>
  <c r="EW32" i="6"/>
  <c r="EX32" i="6"/>
  <c r="EY32" i="6"/>
  <c r="EZ32" i="6"/>
  <c r="FA32" i="6"/>
  <c r="FB32" i="6"/>
  <c r="FC32" i="6"/>
  <c r="FD32" i="6"/>
  <c r="FE32" i="6"/>
  <c r="FF32" i="6"/>
  <c r="FG32" i="6"/>
  <c r="FH32" i="6"/>
  <c r="FI32" i="6"/>
  <c r="FJ32" i="6"/>
  <c r="FK32" i="6"/>
  <c r="BF32" i="6"/>
  <c r="BF31" i="6"/>
  <c r="BF30" i="6"/>
  <c r="FG25" i="6"/>
  <c r="FH25" i="6"/>
  <c r="FI25" i="6" s="1"/>
  <c r="FJ25" i="6" s="1"/>
  <c r="FG26" i="6"/>
  <c r="FH26" i="6"/>
  <c r="FI26" i="6"/>
  <c r="FJ26" i="6"/>
  <c r="FG27" i="6"/>
  <c r="FH27" i="6"/>
  <c r="FI27" i="6"/>
  <c r="FJ27" i="6" s="1"/>
  <c r="FH24" i="6"/>
  <c r="FI24" i="6" s="1"/>
  <c r="FJ24" i="6" s="1"/>
  <c r="FG24" i="6"/>
  <c r="FB25" i="6"/>
  <c r="FC25" i="6"/>
  <c r="FD25" i="6"/>
  <c r="FE25" i="6" s="1"/>
  <c r="FB26" i="6"/>
  <c r="FC26" i="6"/>
  <c r="FD26" i="6"/>
  <c r="FE26" i="6"/>
  <c r="FB27" i="6"/>
  <c r="FC27" i="6"/>
  <c r="FD27" i="6"/>
  <c r="FE27" i="6" s="1"/>
  <c r="FC24" i="6"/>
  <c r="FD24" i="6"/>
  <c r="FE24" i="6" s="1"/>
  <c r="FB24" i="6"/>
  <c r="EW25" i="6"/>
  <c r="EX25" i="6" s="1"/>
  <c r="EY25" i="6" s="1"/>
  <c r="EZ25" i="6" s="1"/>
  <c r="EW26" i="6"/>
  <c r="EX26" i="6"/>
  <c r="EY26" i="6" s="1"/>
  <c r="EZ26" i="6" s="1"/>
  <c r="EW27" i="6"/>
  <c r="EX27" i="6" s="1"/>
  <c r="EY27" i="6" s="1"/>
  <c r="EZ27" i="6" s="1"/>
  <c r="EX24" i="6"/>
  <c r="EY24" i="6"/>
  <c r="EZ24" i="6" s="1"/>
  <c r="EW24" i="6"/>
  <c r="ER25" i="6"/>
  <c r="ES25" i="6" s="1"/>
  <c r="ET25" i="6" s="1"/>
  <c r="EU25" i="6" s="1"/>
  <c r="ER26" i="6"/>
  <c r="ES26" i="6" s="1"/>
  <c r="ET26" i="6" s="1"/>
  <c r="EU26" i="6" s="1"/>
  <c r="ER27" i="6"/>
  <c r="ES27" i="6"/>
  <c r="ET27" i="6" s="1"/>
  <c r="EU27" i="6" s="1"/>
  <c r="ES24" i="6"/>
  <c r="ET24" i="6" s="1"/>
  <c r="EU24" i="6" s="1"/>
  <c r="ER24" i="6"/>
  <c r="EM25" i="6"/>
  <c r="EN25" i="6"/>
  <c r="EO25" i="6"/>
  <c r="EP25" i="6" s="1"/>
  <c r="EM26" i="6"/>
  <c r="EN26" i="6"/>
  <c r="EO26" i="6" s="1"/>
  <c r="EP26" i="6" s="1"/>
  <c r="EM27" i="6"/>
  <c r="EN27" i="6"/>
  <c r="EO27" i="6"/>
  <c r="EP27" i="6" s="1"/>
  <c r="EN24" i="6"/>
  <c r="EO24" i="6" s="1"/>
  <c r="EP24" i="6" s="1"/>
  <c r="EM24" i="6"/>
  <c r="EH25" i="6"/>
  <c r="EI25" i="6"/>
  <c r="EJ25" i="6" s="1"/>
  <c r="EK25" i="6" s="1"/>
  <c r="EH26" i="6"/>
  <c r="EI26" i="6"/>
  <c r="EJ26" i="6" s="1"/>
  <c r="EK26" i="6" s="1"/>
  <c r="EH27" i="6"/>
  <c r="EI27" i="6"/>
  <c r="EJ27" i="6" s="1"/>
  <c r="EK27" i="6" s="1"/>
  <c r="EI24" i="6"/>
  <c r="EJ24" i="6"/>
  <c r="EK24" i="6" s="1"/>
  <c r="EH24" i="6"/>
  <c r="EC25" i="6"/>
  <c r="ED25" i="6" s="1"/>
  <c r="EE25" i="6" s="1"/>
  <c r="EF25" i="6" s="1"/>
  <c r="EC26" i="6"/>
  <c r="ED26" i="6"/>
  <c r="EE26" i="6" s="1"/>
  <c r="EF26" i="6" s="1"/>
  <c r="EC27" i="6"/>
  <c r="ED27" i="6" s="1"/>
  <c r="EE27" i="6" s="1"/>
  <c r="EF27" i="6" s="1"/>
  <c r="ED24" i="6"/>
  <c r="EE24" i="6" s="1"/>
  <c r="EF24" i="6" s="1"/>
  <c r="EC24" i="6"/>
  <c r="DX25" i="6"/>
  <c r="DY25" i="6"/>
  <c r="DZ25" i="6" s="1"/>
  <c r="EA25" i="6" s="1"/>
  <c r="DX26" i="6"/>
  <c r="DY26" i="6"/>
  <c r="DZ26" i="6" s="1"/>
  <c r="EA26" i="6" s="1"/>
  <c r="DX27" i="6"/>
  <c r="DY27" i="6"/>
  <c r="DZ27" i="6" s="1"/>
  <c r="EA27" i="6" s="1"/>
  <c r="DY24" i="6"/>
  <c r="DZ24" i="6"/>
  <c r="EA24" i="6" s="1"/>
  <c r="DX24" i="6"/>
  <c r="DS25" i="6"/>
  <c r="DT25" i="6"/>
  <c r="DU25" i="6" s="1"/>
  <c r="DV25" i="6" s="1"/>
  <c r="DS26" i="6"/>
  <c r="DT26" i="6" s="1"/>
  <c r="DU26" i="6" s="1"/>
  <c r="DV26" i="6" s="1"/>
  <c r="DW31" i="6" s="1"/>
  <c r="DS27" i="6"/>
  <c r="DT27" i="6"/>
  <c r="DU27" i="6" s="1"/>
  <c r="DV27" i="6" s="1"/>
  <c r="DT24" i="6"/>
  <c r="DU24" i="6"/>
  <c r="DV24" i="6"/>
  <c r="DS24" i="6"/>
  <c r="DN25" i="6"/>
  <c r="DO25" i="6" s="1"/>
  <c r="DP25" i="6" s="1"/>
  <c r="DQ25" i="6" s="1"/>
  <c r="DN26" i="6"/>
  <c r="DO26" i="6" s="1"/>
  <c r="DP26" i="6" s="1"/>
  <c r="DQ26" i="6" s="1"/>
  <c r="DN27" i="6"/>
  <c r="DO27" i="6" s="1"/>
  <c r="DP27" i="6" s="1"/>
  <c r="DQ27" i="6" s="1"/>
  <c r="DO24" i="6"/>
  <c r="DP24" i="6"/>
  <c r="DQ24" i="6" s="1"/>
  <c r="DN24" i="6"/>
  <c r="DI25" i="6"/>
  <c r="DJ25" i="6" s="1"/>
  <c r="DK25" i="6" s="1"/>
  <c r="DL25" i="6" s="1"/>
  <c r="DI26" i="6"/>
  <c r="DJ26" i="6" s="1"/>
  <c r="DK26" i="6" s="1"/>
  <c r="DL26" i="6" s="1"/>
  <c r="DI27" i="6"/>
  <c r="DJ27" i="6" s="1"/>
  <c r="DK27" i="6" s="1"/>
  <c r="DL27" i="6" s="1"/>
  <c r="DJ24" i="6"/>
  <c r="DK24" i="6" s="1"/>
  <c r="DL24" i="6" s="1"/>
  <c r="DI24" i="6"/>
  <c r="DD25" i="6"/>
  <c r="DE25" i="6"/>
  <c r="DF25" i="6" s="1"/>
  <c r="DG25" i="6" s="1"/>
  <c r="DD26" i="6"/>
  <c r="DE26" i="6" s="1"/>
  <c r="DF26" i="6" s="1"/>
  <c r="DG26" i="6" s="1"/>
  <c r="DD27" i="6"/>
  <c r="DE27" i="6"/>
  <c r="DF27" i="6" s="1"/>
  <c r="DG27" i="6" s="1"/>
  <c r="DE24" i="6"/>
  <c r="DF24" i="6" s="1"/>
  <c r="DG24" i="6" s="1"/>
  <c r="DD24" i="6"/>
  <c r="CY25" i="6"/>
  <c r="CZ25" i="6" s="1"/>
  <c r="DA25" i="6" s="1"/>
  <c r="DB25" i="6" s="1"/>
  <c r="CY26" i="6"/>
  <c r="CZ26" i="6"/>
  <c r="DA26" i="6" s="1"/>
  <c r="DB26" i="6" s="1"/>
  <c r="CY27" i="6"/>
  <c r="CZ27" i="6" s="1"/>
  <c r="DA27" i="6" s="1"/>
  <c r="DB27" i="6" s="1"/>
  <c r="DA24" i="6"/>
  <c r="CZ24" i="6"/>
  <c r="DB24" i="6" s="1"/>
  <c r="CY24" i="6"/>
  <c r="CU27" i="6"/>
  <c r="CT25" i="6"/>
  <c r="CU25" i="6" s="1"/>
  <c r="CV25" i="6" s="1"/>
  <c r="CW25" i="6" s="1"/>
  <c r="CT26" i="6"/>
  <c r="CU26" i="6" s="1"/>
  <c r="CV26" i="6" s="1"/>
  <c r="CW26" i="6" s="1"/>
  <c r="CT27" i="6"/>
  <c r="CV27" i="6" s="1"/>
  <c r="CW27" i="6" s="1"/>
  <c r="CU24" i="6"/>
  <c r="CV24" i="6" s="1"/>
  <c r="CW24" i="6" s="1"/>
  <c r="CT24" i="6"/>
  <c r="CO25" i="6"/>
  <c r="CP25" i="6" s="1"/>
  <c r="CQ25" i="6" s="1"/>
  <c r="CR25" i="6" s="1"/>
  <c r="CO26" i="6"/>
  <c r="CP26" i="6"/>
  <c r="CQ26" i="6" s="1"/>
  <c r="CR26" i="6" s="1"/>
  <c r="CO27" i="6"/>
  <c r="CP27" i="6" s="1"/>
  <c r="CQ27" i="6" s="1"/>
  <c r="CR27" i="6" s="1"/>
  <c r="CP24" i="6"/>
  <c r="CQ24" i="6"/>
  <c r="CR24" i="6" s="1"/>
  <c r="CO24" i="6"/>
  <c r="CJ25" i="6"/>
  <c r="CK25" i="6" s="1"/>
  <c r="CL25" i="6" s="1"/>
  <c r="CM25" i="6" s="1"/>
  <c r="CJ26" i="6"/>
  <c r="CK26" i="6" s="1"/>
  <c r="CL26" i="6" s="1"/>
  <c r="CM26" i="6" s="1"/>
  <c r="CJ27" i="6"/>
  <c r="CK27" i="6" s="1"/>
  <c r="CL27" i="6" s="1"/>
  <c r="CM27" i="6" s="1"/>
  <c r="CJ24" i="6"/>
  <c r="CK24" i="6" s="1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BE12" i="6"/>
  <c r="BE13" i="6"/>
  <c r="BE14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BE9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BE8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BE7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AH86" i="6"/>
  <c r="AG86" i="6"/>
  <c r="AF86" i="6"/>
  <c r="AE86" i="6"/>
  <c r="AD86" i="6"/>
  <c r="AC86" i="6"/>
  <c r="AB86" i="6"/>
  <c r="AA86" i="6"/>
  <c r="Z86" i="6"/>
  <c r="AJ210" i="6"/>
  <c r="AK210" i="6" s="1"/>
  <c r="AL210" i="6" s="1"/>
  <c r="AM210" i="6" s="1"/>
  <c r="AN210" i="6" s="1"/>
  <c r="AO210" i="6" s="1"/>
  <c r="AP210" i="6" s="1"/>
  <c r="AQ210" i="6" s="1"/>
  <c r="AR210" i="6" s="1"/>
  <c r="AS210" i="6" s="1"/>
  <c r="AT210" i="6" s="1"/>
  <c r="AU210" i="6" s="1"/>
  <c r="AV210" i="6" s="1"/>
  <c r="AW210" i="6" s="1"/>
  <c r="AX210" i="6" s="1"/>
  <c r="AY210" i="6" s="1"/>
  <c r="AJ209" i="6"/>
  <c r="AK209" i="6" s="1"/>
  <c r="AL209" i="6" s="1"/>
  <c r="AM209" i="6" s="1"/>
  <c r="AN209" i="6" s="1"/>
  <c r="AO209" i="6" s="1"/>
  <c r="AP209" i="6" s="1"/>
  <c r="AQ209" i="6" s="1"/>
  <c r="AR209" i="6" s="1"/>
  <c r="AS209" i="6" s="1"/>
  <c r="AT209" i="6" s="1"/>
  <c r="AU209" i="6" s="1"/>
  <c r="AV209" i="6" s="1"/>
  <c r="AW209" i="6" s="1"/>
  <c r="AX209" i="6" s="1"/>
  <c r="AY209" i="6" s="1"/>
  <c r="AJ207" i="6"/>
  <c r="AK207" i="6" s="1"/>
  <c r="AL207" i="6" s="1"/>
  <c r="AM207" i="6" s="1"/>
  <c r="AN207" i="6" s="1"/>
  <c r="AO207" i="6" s="1"/>
  <c r="AP207" i="6" s="1"/>
  <c r="AQ207" i="6" s="1"/>
  <c r="AR207" i="6" s="1"/>
  <c r="AS207" i="6" s="1"/>
  <c r="AT207" i="6" s="1"/>
  <c r="AU207" i="6" s="1"/>
  <c r="AV207" i="6" s="1"/>
  <c r="AW207" i="6" s="1"/>
  <c r="AX207" i="6" s="1"/>
  <c r="AY207" i="6" s="1"/>
  <c r="AJ205" i="6"/>
  <c r="AK205" i="6" s="1"/>
  <c r="AL205" i="6" s="1"/>
  <c r="AM205" i="6" s="1"/>
  <c r="AN205" i="6" s="1"/>
  <c r="AO205" i="6" s="1"/>
  <c r="AP205" i="6" s="1"/>
  <c r="AQ205" i="6" s="1"/>
  <c r="AR205" i="6" s="1"/>
  <c r="AS205" i="6" s="1"/>
  <c r="AT205" i="6" s="1"/>
  <c r="AU205" i="6" s="1"/>
  <c r="AV205" i="6" s="1"/>
  <c r="AW205" i="6" s="1"/>
  <c r="AX205" i="6" s="1"/>
  <c r="AY205" i="6" s="1"/>
  <c r="AJ204" i="6"/>
  <c r="AK204" i="6" s="1"/>
  <c r="AL204" i="6" s="1"/>
  <c r="AM204" i="6" s="1"/>
  <c r="AN204" i="6" s="1"/>
  <c r="AO204" i="6" s="1"/>
  <c r="AP204" i="6" s="1"/>
  <c r="AQ204" i="6" s="1"/>
  <c r="AR204" i="6" s="1"/>
  <c r="AS204" i="6" s="1"/>
  <c r="AT204" i="6" s="1"/>
  <c r="AU204" i="6" s="1"/>
  <c r="AV204" i="6" s="1"/>
  <c r="AW204" i="6" s="1"/>
  <c r="AX204" i="6" s="1"/>
  <c r="AY204" i="6" s="1"/>
  <c r="AJ203" i="6"/>
  <c r="AK203" i="6" s="1"/>
  <c r="AL203" i="6" s="1"/>
  <c r="AM203" i="6" s="1"/>
  <c r="AN203" i="6" s="1"/>
  <c r="AO203" i="6" s="1"/>
  <c r="AP203" i="6" s="1"/>
  <c r="AQ203" i="6" s="1"/>
  <c r="AR203" i="6" s="1"/>
  <c r="AS203" i="6" s="1"/>
  <c r="AT203" i="6" s="1"/>
  <c r="AU203" i="6" s="1"/>
  <c r="AV203" i="6" s="1"/>
  <c r="AW203" i="6" s="1"/>
  <c r="AX203" i="6" s="1"/>
  <c r="AY203" i="6" s="1"/>
  <c r="AJ202" i="6"/>
  <c r="AK202" i="6" s="1"/>
  <c r="AL202" i="6" s="1"/>
  <c r="AM202" i="6" s="1"/>
  <c r="AN202" i="6" s="1"/>
  <c r="AO202" i="6" s="1"/>
  <c r="AP202" i="6" s="1"/>
  <c r="AQ202" i="6" s="1"/>
  <c r="AR202" i="6" s="1"/>
  <c r="AS202" i="6" s="1"/>
  <c r="AT202" i="6" s="1"/>
  <c r="AU202" i="6" s="1"/>
  <c r="AV202" i="6" s="1"/>
  <c r="AW202" i="6" s="1"/>
  <c r="AX202" i="6" s="1"/>
  <c r="AY202" i="6" s="1"/>
  <c r="AJ200" i="6"/>
  <c r="AK200" i="6" s="1"/>
  <c r="AL200" i="6" s="1"/>
  <c r="AM200" i="6" s="1"/>
  <c r="AN200" i="6" s="1"/>
  <c r="AO200" i="6" s="1"/>
  <c r="AP200" i="6" s="1"/>
  <c r="AQ200" i="6" s="1"/>
  <c r="AR200" i="6" s="1"/>
  <c r="AS200" i="6" s="1"/>
  <c r="AT200" i="6" s="1"/>
  <c r="AU200" i="6" s="1"/>
  <c r="AV200" i="6" s="1"/>
  <c r="AW200" i="6" s="1"/>
  <c r="AX200" i="6" s="1"/>
  <c r="AY200" i="6" s="1"/>
  <c r="AJ199" i="6"/>
  <c r="AK199" i="6" s="1"/>
  <c r="AL199" i="6" s="1"/>
  <c r="AM199" i="6" s="1"/>
  <c r="AN199" i="6" s="1"/>
  <c r="AO199" i="6" s="1"/>
  <c r="AP199" i="6" s="1"/>
  <c r="AQ199" i="6" s="1"/>
  <c r="AR199" i="6" s="1"/>
  <c r="AS199" i="6" s="1"/>
  <c r="AT199" i="6" s="1"/>
  <c r="AU199" i="6" s="1"/>
  <c r="AV199" i="6" s="1"/>
  <c r="AW199" i="6" s="1"/>
  <c r="AX199" i="6" s="1"/>
  <c r="AY199" i="6" s="1"/>
  <c r="AJ198" i="6"/>
  <c r="AK198" i="6" s="1"/>
  <c r="AL198" i="6" s="1"/>
  <c r="AM198" i="6" s="1"/>
  <c r="AN198" i="6" s="1"/>
  <c r="AO198" i="6" s="1"/>
  <c r="AP198" i="6" s="1"/>
  <c r="AQ198" i="6" s="1"/>
  <c r="AR198" i="6" s="1"/>
  <c r="AS198" i="6" s="1"/>
  <c r="AT198" i="6" s="1"/>
  <c r="AU198" i="6" s="1"/>
  <c r="AV198" i="6" s="1"/>
  <c r="AW198" i="6" s="1"/>
  <c r="AX198" i="6" s="1"/>
  <c r="AY198" i="6" s="1"/>
  <c r="AJ197" i="6"/>
  <c r="AK197" i="6" s="1"/>
  <c r="AL197" i="6" s="1"/>
  <c r="AM197" i="6" s="1"/>
  <c r="AN197" i="6" s="1"/>
  <c r="AO197" i="6" s="1"/>
  <c r="AP197" i="6" s="1"/>
  <c r="AQ197" i="6" s="1"/>
  <c r="AR197" i="6" s="1"/>
  <c r="AS197" i="6" s="1"/>
  <c r="AT197" i="6" s="1"/>
  <c r="AU197" i="6" s="1"/>
  <c r="AV197" i="6" s="1"/>
  <c r="AW197" i="6" s="1"/>
  <c r="AX197" i="6" s="1"/>
  <c r="AY197" i="6" s="1"/>
  <c r="AJ196" i="6"/>
  <c r="AK196" i="6" s="1"/>
  <c r="AL196" i="6" s="1"/>
  <c r="AM196" i="6" s="1"/>
  <c r="AN196" i="6" s="1"/>
  <c r="AO196" i="6" s="1"/>
  <c r="AP196" i="6" s="1"/>
  <c r="AQ196" i="6" s="1"/>
  <c r="AR196" i="6" s="1"/>
  <c r="AS196" i="6" s="1"/>
  <c r="AT196" i="6" s="1"/>
  <c r="AU196" i="6" s="1"/>
  <c r="AV196" i="6" s="1"/>
  <c r="AW196" i="6" s="1"/>
  <c r="AX196" i="6" s="1"/>
  <c r="AY196" i="6" s="1"/>
  <c r="AJ195" i="6"/>
  <c r="AK195" i="6" s="1"/>
  <c r="AL195" i="6" s="1"/>
  <c r="AM195" i="6" s="1"/>
  <c r="AN195" i="6" s="1"/>
  <c r="AO195" i="6" s="1"/>
  <c r="AP195" i="6" s="1"/>
  <c r="AQ195" i="6" s="1"/>
  <c r="AR195" i="6" s="1"/>
  <c r="AS195" i="6" s="1"/>
  <c r="AT195" i="6" s="1"/>
  <c r="AU195" i="6" s="1"/>
  <c r="AV195" i="6" s="1"/>
  <c r="AW195" i="6" s="1"/>
  <c r="AX195" i="6" s="1"/>
  <c r="AY195" i="6" s="1"/>
  <c r="AJ194" i="6"/>
  <c r="AK194" i="6" s="1"/>
  <c r="AL194" i="6" s="1"/>
  <c r="AM194" i="6" s="1"/>
  <c r="AN194" i="6" s="1"/>
  <c r="AO194" i="6" s="1"/>
  <c r="AP194" i="6" s="1"/>
  <c r="AQ194" i="6" s="1"/>
  <c r="AR194" i="6" s="1"/>
  <c r="AS194" i="6" s="1"/>
  <c r="AT194" i="6" s="1"/>
  <c r="AU194" i="6" s="1"/>
  <c r="AV194" i="6" s="1"/>
  <c r="AW194" i="6" s="1"/>
  <c r="AX194" i="6" s="1"/>
  <c r="AY194" i="6" s="1"/>
  <c r="AJ189" i="6"/>
  <c r="AK189" i="6" s="1"/>
  <c r="AL189" i="6" s="1"/>
  <c r="AM189" i="6" s="1"/>
  <c r="AN189" i="6" s="1"/>
  <c r="AO189" i="6" s="1"/>
  <c r="AP189" i="6" s="1"/>
  <c r="AQ189" i="6" s="1"/>
  <c r="AR189" i="6" s="1"/>
  <c r="AS189" i="6" s="1"/>
  <c r="AT189" i="6" s="1"/>
  <c r="AU189" i="6" s="1"/>
  <c r="AV189" i="6" s="1"/>
  <c r="AW189" i="6" s="1"/>
  <c r="AX189" i="6" s="1"/>
  <c r="AY189" i="6" s="1"/>
  <c r="AO187" i="6"/>
  <c r="AN187" i="6"/>
  <c r="AM187" i="6"/>
  <c r="AL187" i="6"/>
  <c r="AK187" i="6"/>
  <c r="AJ187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DU31" i="6" l="1"/>
  <c r="DT31" i="6"/>
  <c r="CL24" i="6"/>
  <c r="AP187" i="6"/>
  <c r="R270" i="4"/>
  <c r="Q270" i="4"/>
  <c r="P270" i="4"/>
  <c r="O270" i="4"/>
  <c r="N270" i="4"/>
  <c r="M270" i="4"/>
  <c r="L270" i="4"/>
  <c r="K270" i="4"/>
  <c r="J270" i="4"/>
  <c r="I270" i="4"/>
  <c r="H270" i="4"/>
  <c r="G270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HN248" i="4"/>
  <c r="HM248" i="4"/>
  <c r="HL248" i="4"/>
  <c r="HK248" i="4"/>
  <c r="HJ248" i="4"/>
  <c r="HI248" i="4"/>
  <c r="HH248" i="4"/>
  <c r="HG248" i="4"/>
  <c r="HF248" i="4"/>
  <c r="HE248" i="4"/>
  <c r="HD248" i="4"/>
  <c r="HC248" i="4"/>
  <c r="HB248" i="4"/>
  <c r="HA248" i="4"/>
  <c r="GZ248" i="4"/>
  <c r="GY248" i="4"/>
  <c r="GX248" i="4"/>
  <c r="GF248" i="4"/>
  <c r="GE248" i="4"/>
  <c r="GD248" i="4"/>
  <c r="GC248" i="4"/>
  <c r="GB248" i="4"/>
  <c r="GA248" i="4"/>
  <c r="FZ248" i="4"/>
  <c r="FY248" i="4"/>
  <c r="FX248" i="4"/>
  <c r="FW248" i="4"/>
  <c r="FV248" i="4"/>
  <c r="FU248" i="4"/>
  <c r="FT248" i="4"/>
  <c r="FS248" i="4"/>
  <c r="FR248" i="4"/>
  <c r="FQ248" i="4"/>
  <c r="FP248" i="4"/>
  <c r="EX248" i="4"/>
  <c r="EW248" i="4"/>
  <c r="EV248" i="4"/>
  <c r="EU248" i="4"/>
  <c r="ET248" i="4"/>
  <c r="ES248" i="4"/>
  <c r="ER248" i="4"/>
  <c r="EQ248" i="4"/>
  <c r="EP248" i="4"/>
  <c r="EO248" i="4"/>
  <c r="EN248" i="4"/>
  <c r="EM248" i="4"/>
  <c r="EL248" i="4"/>
  <c r="EK248" i="4"/>
  <c r="EJ248" i="4"/>
  <c r="EI248" i="4"/>
  <c r="EH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R248" i="4"/>
  <c r="P248" i="4"/>
  <c r="N248" i="4"/>
  <c r="L248" i="4"/>
  <c r="J248" i="4"/>
  <c r="H248" i="4"/>
  <c r="G248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HN239" i="4"/>
  <c r="HM239" i="4"/>
  <c r="HL239" i="4"/>
  <c r="HK239" i="4"/>
  <c r="HJ239" i="4"/>
  <c r="HI239" i="4"/>
  <c r="HH239" i="4"/>
  <c r="HG239" i="4"/>
  <c r="HF239" i="4"/>
  <c r="HE239" i="4"/>
  <c r="HD239" i="4"/>
  <c r="HC239" i="4"/>
  <c r="HB239" i="4"/>
  <c r="HA239" i="4"/>
  <c r="GZ239" i="4"/>
  <c r="GY239" i="4"/>
  <c r="GX239" i="4"/>
  <c r="GF239" i="4"/>
  <c r="GE239" i="4"/>
  <c r="GD239" i="4"/>
  <c r="GC239" i="4"/>
  <c r="GB239" i="4"/>
  <c r="GA239" i="4"/>
  <c r="FZ239" i="4"/>
  <c r="FY239" i="4"/>
  <c r="FX239" i="4"/>
  <c r="FW239" i="4"/>
  <c r="FV239" i="4"/>
  <c r="FU239" i="4"/>
  <c r="FT239" i="4"/>
  <c r="FS239" i="4"/>
  <c r="FR239" i="4"/>
  <c r="FQ239" i="4"/>
  <c r="FP239" i="4"/>
  <c r="O239" i="4" s="1"/>
  <c r="EX239" i="4"/>
  <c r="EW239" i="4"/>
  <c r="EV239" i="4"/>
  <c r="EU239" i="4"/>
  <c r="ET239" i="4"/>
  <c r="ES239" i="4"/>
  <c r="ER239" i="4"/>
  <c r="EQ239" i="4"/>
  <c r="EP239" i="4"/>
  <c r="EO239" i="4"/>
  <c r="EN239" i="4"/>
  <c r="EM239" i="4"/>
  <c r="EL239" i="4"/>
  <c r="EK239" i="4"/>
  <c r="EJ239" i="4"/>
  <c r="EI239" i="4"/>
  <c r="EH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K239" i="4" s="1"/>
  <c r="DA239" i="4"/>
  <c r="CZ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R239" i="4"/>
  <c r="P239" i="4"/>
  <c r="N239" i="4"/>
  <c r="L239" i="4"/>
  <c r="J239" i="4"/>
  <c r="H239" i="4"/>
  <c r="G239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H210" i="4"/>
  <c r="G210" i="4"/>
  <c r="H209" i="4"/>
  <c r="G209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H207" i="4"/>
  <c r="G207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H205" i="4"/>
  <c r="G205" i="4"/>
  <c r="H204" i="4"/>
  <c r="G204" i="4"/>
  <c r="H203" i="4"/>
  <c r="G203" i="4"/>
  <c r="H202" i="4"/>
  <c r="G202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H189" i="4"/>
  <c r="G189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HU187" i="4"/>
  <c r="HT187" i="4"/>
  <c r="HS187" i="4"/>
  <c r="HR187" i="4"/>
  <c r="HQ187" i="4"/>
  <c r="HP187" i="4"/>
  <c r="HD187" i="4"/>
  <c r="HC187" i="4"/>
  <c r="HB187" i="4"/>
  <c r="HA187" i="4"/>
  <c r="GZ187" i="4"/>
  <c r="GY187" i="4"/>
  <c r="GM187" i="4"/>
  <c r="GL187" i="4"/>
  <c r="GK187" i="4"/>
  <c r="GJ187" i="4"/>
  <c r="GI187" i="4"/>
  <c r="GH187" i="4"/>
  <c r="FV187" i="4"/>
  <c r="FU187" i="4"/>
  <c r="FT187" i="4"/>
  <c r="FS187" i="4"/>
  <c r="FR187" i="4"/>
  <c r="FQ187" i="4"/>
  <c r="FE187" i="4"/>
  <c r="FD187" i="4"/>
  <c r="FC187" i="4"/>
  <c r="FB187" i="4"/>
  <c r="FA187" i="4"/>
  <c r="EZ187" i="4"/>
  <c r="EN187" i="4"/>
  <c r="EM187" i="4"/>
  <c r="EL187" i="4"/>
  <c r="EK187" i="4"/>
  <c r="EJ187" i="4"/>
  <c r="EI187" i="4"/>
  <c r="DW187" i="4"/>
  <c r="DV187" i="4"/>
  <c r="DU187" i="4"/>
  <c r="DT187" i="4"/>
  <c r="DS187" i="4"/>
  <c r="DR187" i="4"/>
  <c r="DF187" i="4"/>
  <c r="DE187" i="4"/>
  <c r="DD187" i="4"/>
  <c r="DC187" i="4"/>
  <c r="DB187" i="4"/>
  <c r="DA187" i="4"/>
  <c r="CO187" i="4"/>
  <c r="CN187" i="4"/>
  <c r="CM187" i="4"/>
  <c r="CL187" i="4"/>
  <c r="CK187" i="4"/>
  <c r="CJ187" i="4"/>
  <c r="BX187" i="4"/>
  <c r="BW187" i="4"/>
  <c r="BV187" i="4"/>
  <c r="BU187" i="4"/>
  <c r="BT187" i="4"/>
  <c r="BS187" i="4"/>
  <c r="H187" i="4"/>
  <c r="G187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HN123" i="4"/>
  <c r="HM123" i="4"/>
  <c r="HL123" i="4"/>
  <c r="HK123" i="4"/>
  <c r="HJ123" i="4"/>
  <c r="HI123" i="4"/>
  <c r="HH123" i="4"/>
  <c r="HG123" i="4"/>
  <c r="HF123" i="4"/>
  <c r="HE123" i="4"/>
  <c r="HD123" i="4"/>
  <c r="HC123" i="4"/>
  <c r="HB123" i="4"/>
  <c r="HA123" i="4"/>
  <c r="GZ123" i="4"/>
  <c r="GY123" i="4"/>
  <c r="GX123" i="4"/>
  <c r="GF123" i="4"/>
  <c r="GE123" i="4"/>
  <c r="GD123" i="4"/>
  <c r="GC123" i="4"/>
  <c r="GB123" i="4"/>
  <c r="GA123" i="4"/>
  <c r="FZ123" i="4"/>
  <c r="FY123" i="4"/>
  <c r="FX123" i="4"/>
  <c r="FW123" i="4"/>
  <c r="FV123" i="4"/>
  <c r="FU123" i="4"/>
  <c r="FT123" i="4"/>
  <c r="FS123" i="4"/>
  <c r="FR123" i="4"/>
  <c r="FQ123" i="4"/>
  <c r="O123" i="4" s="1"/>
  <c r="FP123" i="4"/>
  <c r="EX123" i="4"/>
  <c r="EW123" i="4"/>
  <c r="EV123" i="4"/>
  <c r="EU123" i="4"/>
  <c r="ET123" i="4"/>
  <c r="ES123" i="4"/>
  <c r="ER123" i="4"/>
  <c r="EQ123" i="4"/>
  <c r="EP123" i="4"/>
  <c r="EO123" i="4"/>
  <c r="EN123" i="4"/>
  <c r="EM123" i="4"/>
  <c r="EL123" i="4"/>
  <c r="EK123" i="4"/>
  <c r="EJ123" i="4"/>
  <c r="EI123" i="4"/>
  <c r="EH123" i="4"/>
  <c r="DP123" i="4"/>
  <c r="DO123" i="4"/>
  <c r="DN123" i="4"/>
  <c r="DM123" i="4"/>
  <c r="DL123" i="4"/>
  <c r="DK123" i="4"/>
  <c r="DJ123" i="4"/>
  <c r="DI123" i="4"/>
  <c r="DH123" i="4"/>
  <c r="DG123" i="4"/>
  <c r="DF123" i="4"/>
  <c r="DE123" i="4"/>
  <c r="DD123" i="4"/>
  <c r="DC123" i="4"/>
  <c r="DB123" i="4"/>
  <c r="DA123" i="4"/>
  <c r="CZ123" i="4"/>
  <c r="CH123" i="4"/>
  <c r="CG123" i="4"/>
  <c r="CF123" i="4"/>
  <c r="CE123" i="4"/>
  <c r="CD123" i="4"/>
  <c r="CC123" i="4"/>
  <c r="CB123" i="4"/>
  <c r="CA123" i="4"/>
  <c r="BZ123" i="4"/>
  <c r="BY123" i="4"/>
  <c r="BX123" i="4"/>
  <c r="BW123" i="4"/>
  <c r="BV123" i="4"/>
  <c r="BU123" i="4"/>
  <c r="BT123" i="4"/>
  <c r="BS123" i="4"/>
  <c r="BR123" i="4"/>
  <c r="R123" i="4"/>
  <c r="P123" i="4"/>
  <c r="N123" i="4"/>
  <c r="L123" i="4"/>
  <c r="J123" i="4"/>
  <c r="H123" i="4"/>
  <c r="G123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N113" i="4"/>
  <c r="J113" i="4"/>
  <c r="H113" i="4"/>
  <c r="G113" i="4"/>
  <c r="K112" i="4"/>
  <c r="H112" i="4"/>
  <c r="G112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R99" i="4"/>
  <c r="Q99" i="4"/>
  <c r="P99" i="4"/>
  <c r="O99" i="4"/>
  <c r="N99" i="4"/>
  <c r="M99" i="4"/>
  <c r="L99" i="4"/>
  <c r="K99" i="4"/>
  <c r="J99" i="4"/>
  <c r="I99" i="4"/>
  <c r="H99" i="4"/>
  <c r="G99" i="4"/>
  <c r="HN98" i="4"/>
  <c r="HM98" i="4"/>
  <c r="HL98" i="4"/>
  <c r="HK98" i="4"/>
  <c r="HJ98" i="4"/>
  <c r="HI98" i="4"/>
  <c r="HH98" i="4"/>
  <c r="HG98" i="4"/>
  <c r="HF98" i="4"/>
  <c r="HE98" i="4"/>
  <c r="HD98" i="4"/>
  <c r="HC98" i="4"/>
  <c r="HB98" i="4"/>
  <c r="HA98" i="4"/>
  <c r="GZ98" i="4"/>
  <c r="GY98" i="4"/>
  <c r="GX98" i="4"/>
  <c r="GF98" i="4"/>
  <c r="GE98" i="4"/>
  <c r="GD98" i="4"/>
  <c r="GC98" i="4"/>
  <c r="GB98" i="4"/>
  <c r="GA98" i="4"/>
  <c r="FZ98" i="4"/>
  <c r="FY98" i="4"/>
  <c r="FX98" i="4"/>
  <c r="FW98" i="4"/>
  <c r="FV98" i="4"/>
  <c r="FU98" i="4"/>
  <c r="FT98" i="4"/>
  <c r="FS98" i="4"/>
  <c r="FR98" i="4"/>
  <c r="FQ98" i="4"/>
  <c r="FP98" i="4"/>
  <c r="EX98" i="4"/>
  <c r="EW98" i="4"/>
  <c r="EV98" i="4"/>
  <c r="EU98" i="4"/>
  <c r="ET98" i="4"/>
  <c r="ES98" i="4"/>
  <c r="ER98" i="4"/>
  <c r="EQ98" i="4"/>
  <c r="EP98" i="4"/>
  <c r="EO98" i="4"/>
  <c r="EN98" i="4"/>
  <c r="EM98" i="4"/>
  <c r="EL98" i="4"/>
  <c r="EK98" i="4"/>
  <c r="EJ98" i="4"/>
  <c r="EI98" i="4"/>
  <c r="EH98" i="4"/>
  <c r="DP98" i="4"/>
  <c r="DO98" i="4"/>
  <c r="DN98" i="4"/>
  <c r="DM98" i="4"/>
  <c r="DL98" i="4"/>
  <c r="DK98" i="4"/>
  <c r="DJ98" i="4"/>
  <c r="DI98" i="4"/>
  <c r="DH98" i="4"/>
  <c r="DG98" i="4"/>
  <c r="DF98" i="4"/>
  <c r="DE98" i="4"/>
  <c r="DD98" i="4"/>
  <c r="DC98" i="4"/>
  <c r="DB98" i="4"/>
  <c r="DA98" i="4"/>
  <c r="CZ98" i="4"/>
  <c r="CH98" i="4"/>
  <c r="CG98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BT98" i="4"/>
  <c r="BS98" i="4"/>
  <c r="BR98" i="4"/>
  <c r="R98" i="4"/>
  <c r="P98" i="4"/>
  <c r="N98" i="4"/>
  <c r="L98" i="4"/>
  <c r="J98" i="4"/>
  <c r="H98" i="4"/>
  <c r="G98" i="4"/>
  <c r="R97" i="4"/>
  <c r="Q97" i="4"/>
  <c r="P97" i="4"/>
  <c r="O97" i="4"/>
  <c r="N97" i="4"/>
  <c r="M97" i="4"/>
  <c r="L97" i="4"/>
  <c r="K97" i="4"/>
  <c r="J97" i="4"/>
  <c r="I97" i="4"/>
  <c r="H97" i="4"/>
  <c r="G97" i="4"/>
  <c r="R96" i="4"/>
  <c r="Q96" i="4"/>
  <c r="P96" i="4"/>
  <c r="O96" i="4"/>
  <c r="N96" i="4"/>
  <c r="M96" i="4"/>
  <c r="L96" i="4"/>
  <c r="K96" i="4"/>
  <c r="J96" i="4"/>
  <c r="I96" i="4"/>
  <c r="H96" i="4"/>
  <c r="G96" i="4"/>
  <c r="R95" i="4"/>
  <c r="Q95" i="4"/>
  <c r="P95" i="4"/>
  <c r="O95" i="4"/>
  <c r="N95" i="4"/>
  <c r="M95" i="4"/>
  <c r="L95" i="4"/>
  <c r="K95" i="4"/>
  <c r="J95" i="4"/>
  <c r="I95" i="4"/>
  <c r="H95" i="4"/>
  <c r="G95" i="4"/>
  <c r="R94" i="4"/>
  <c r="Q94" i="4"/>
  <c r="P94" i="4"/>
  <c r="O94" i="4"/>
  <c r="N94" i="4"/>
  <c r="M94" i="4"/>
  <c r="L94" i="4"/>
  <c r="K94" i="4"/>
  <c r="J94" i="4"/>
  <c r="I94" i="4"/>
  <c r="H94" i="4"/>
  <c r="G94" i="4"/>
  <c r="R93" i="4"/>
  <c r="Q93" i="4"/>
  <c r="P93" i="4"/>
  <c r="O93" i="4"/>
  <c r="N93" i="4"/>
  <c r="M93" i="4"/>
  <c r="L93" i="4"/>
  <c r="K93" i="4"/>
  <c r="J93" i="4"/>
  <c r="I93" i="4"/>
  <c r="H93" i="4"/>
  <c r="G93" i="4"/>
  <c r="R92" i="4"/>
  <c r="Q92" i="4"/>
  <c r="P92" i="4"/>
  <c r="O92" i="4"/>
  <c r="N92" i="4"/>
  <c r="M92" i="4"/>
  <c r="L92" i="4"/>
  <c r="K92" i="4"/>
  <c r="J92" i="4"/>
  <c r="I92" i="4"/>
  <c r="H92" i="4"/>
  <c r="G92" i="4"/>
  <c r="R91" i="4"/>
  <c r="Q91" i="4"/>
  <c r="P91" i="4"/>
  <c r="O91" i="4"/>
  <c r="N91" i="4"/>
  <c r="M91" i="4"/>
  <c r="L91" i="4"/>
  <c r="K91" i="4"/>
  <c r="J91" i="4"/>
  <c r="I91" i="4"/>
  <c r="H91" i="4"/>
  <c r="G91" i="4"/>
  <c r="R90" i="4"/>
  <c r="Q90" i="4"/>
  <c r="P90" i="4"/>
  <c r="O90" i="4"/>
  <c r="N90" i="4"/>
  <c r="M90" i="4"/>
  <c r="L90" i="4"/>
  <c r="K90" i="4"/>
  <c r="J90" i="4"/>
  <c r="I90" i="4"/>
  <c r="H90" i="4"/>
  <c r="G90" i="4"/>
  <c r="R89" i="4"/>
  <c r="Q89" i="4"/>
  <c r="P89" i="4"/>
  <c r="O89" i="4"/>
  <c r="N89" i="4"/>
  <c r="M89" i="4"/>
  <c r="L89" i="4"/>
  <c r="K89" i="4"/>
  <c r="J89" i="4"/>
  <c r="I89" i="4"/>
  <c r="H89" i="4"/>
  <c r="G89" i="4"/>
  <c r="HN88" i="4"/>
  <c r="HM88" i="4"/>
  <c r="HL88" i="4"/>
  <c r="HK88" i="4"/>
  <c r="HJ88" i="4"/>
  <c r="HI88" i="4"/>
  <c r="HH88" i="4"/>
  <c r="HG88" i="4"/>
  <c r="HF88" i="4"/>
  <c r="HE88" i="4"/>
  <c r="HD88" i="4"/>
  <c r="HC88" i="4"/>
  <c r="Q88" i="4" s="1"/>
  <c r="HB88" i="4"/>
  <c r="HA88" i="4"/>
  <c r="GZ88" i="4"/>
  <c r="GY88" i="4"/>
  <c r="GX88" i="4"/>
  <c r="GF88" i="4"/>
  <c r="GE88" i="4"/>
  <c r="GD88" i="4"/>
  <c r="GC88" i="4"/>
  <c r="GB88" i="4"/>
  <c r="GA88" i="4"/>
  <c r="FZ88" i="4"/>
  <c r="FY88" i="4"/>
  <c r="FX88" i="4"/>
  <c r="FW88" i="4"/>
  <c r="FV88" i="4"/>
  <c r="FU88" i="4"/>
  <c r="FT88" i="4"/>
  <c r="FS88" i="4"/>
  <c r="FR88" i="4"/>
  <c r="FQ88" i="4"/>
  <c r="FP88" i="4"/>
  <c r="EX88" i="4"/>
  <c r="EW88" i="4"/>
  <c r="EV88" i="4"/>
  <c r="EU88" i="4"/>
  <c r="ET88" i="4"/>
  <c r="ES88" i="4"/>
  <c r="ER88" i="4"/>
  <c r="EQ88" i="4"/>
  <c r="EP88" i="4"/>
  <c r="EO88" i="4"/>
  <c r="EN88" i="4"/>
  <c r="EM88" i="4"/>
  <c r="EL88" i="4"/>
  <c r="EK88" i="4"/>
  <c r="EJ88" i="4"/>
  <c r="EI88" i="4"/>
  <c r="EH88" i="4"/>
  <c r="DP88" i="4"/>
  <c r="DO88" i="4"/>
  <c r="DN88" i="4"/>
  <c r="DM88" i="4"/>
  <c r="DL88" i="4"/>
  <c r="DK88" i="4"/>
  <c r="DJ88" i="4"/>
  <c r="DI88" i="4"/>
  <c r="DH88" i="4"/>
  <c r="DG88" i="4"/>
  <c r="DF88" i="4"/>
  <c r="DE88" i="4"/>
  <c r="DD88" i="4"/>
  <c r="DC88" i="4"/>
  <c r="DB88" i="4"/>
  <c r="DA88" i="4"/>
  <c r="CZ88" i="4"/>
  <c r="CH88" i="4"/>
  <c r="CG88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R88" i="4"/>
  <c r="P88" i="4"/>
  <c r="N88" i="4"/>
  <c r="L88" i="4"/>
  <c r="J88" i="4"/>
  <c r="H88" i="4"/>
  <c r="G88" i="4"/>
  <c r="R87" i="4"/>
  <c r="Q87" i="4"/>
  <c r="P87" i="4"/>
  <c r="O87" i="4"/>
  <c r="N87" i="4"/>
  <c r="M87" i="4"/>
  <c r="L87" i="4"/>
  <c r="K87" i="4"/>
  <c r="J87" i="4"/>
  <c r="I87" i="4"/>
  <c r="H87" i="4"/>
  <c r="G87" i="4"/>
  <c r="R86" i="4"/>
  <c r="Q86" i="4"/>
  <c r="P86" i="4"/>
  <c r="O86" i="4"/>
  <c r="N86" i="4"/>
  <c r="M86" i="4"/>
  <c r="L86" i="4"/>
  <c r="K86" i="4"/>
  <c r="J86" i="4"/>
  <c r="I86" i="4"/>
  <c r="H86" i="4"/>
  <c r="G86" i="4"/>
  <c r="R85" i="4"/>
  <c r="Q85" i="4"/>
  <c r="P85" i="4"/>
  <c r="O85" i="4"/>
  <c r="N85" i="4"/>
  <c r="M85" i="4"/>
  <c r="L85" i="4"/>
  <c r="K85" i="4"/>
  <c r="J85" i="4"/>
  <c r="I85" i="4"/>
  <c r="H85" i="4"/>
  <c r="G85" i="4"/>
  <c r="R84" i="4"/>
  <c r="Q84" i="4"/>
  <c r="P84" i="4"/>
  <c r="O84" i="4"/>
  <c r="N84" i="4"/>
  <c r="M84" i="4"/>
  <c r="L84" i="4"/>
  <c r="K84" i="4"/>
  <c r="J84" i="4"/>
  <c r="I84" i="4"/>
  <c r="H84" i="4"/>
  <c r="G84" i="4"/>
  <c r="HN83" i="4"/>
  <c r="HM83" i="4"/>
  <c r="HL83" i="4"/>
  <c r="HK83" i="4"/>
  <c r="HJ83" i="4"/>
  <c r="HI83" i="4"/>
  <c r="HH83" i="4"/>
  <c r="HG83" i="4"/>
  <c r="HF83" i="4"/>
  <c r="HE83" i="4"/>
  <c r="HD83" i="4"/>
  <c r="HC83" i="4"/>
  <c r="HB83" i="4"/>
  <c r="HA83" i="4"/>
  <c r="GZ83" i="4"/>
  <c r="GY83" i="4"/>
  <c r="GX83" i="4"/>
  <c r="Q83" i="4" s="1"/>
  <c r="GF83" i="4"/>
  <c r="GE83" i="4"/>
  <c r="GD83" i="4"/>
  <c r="GC83" i="4"/>
  <c r="GB83" i="4"/>
  <c r="GA83" i="4"/>
  <c r="FZ83" i="4"/>
  <c r="FY83" i="4"/>
  <c r="FX83" i="4"/>
  <c r="FW83" i="4"/>
  <c r="FV83" i="4"/>
  <c r="FU83" i="4"/>
  <c r="FT83" i="4"/>
  <c r="FS83" i="4"/>
  <c r="FR83" i="4"/>
  <c r="FQ83" i="4"/>
  <c r="FP83" i="4"/>
  <c r="EX83" i="4"/>
  <c r="EW83" i="4"/>
  <c r="EV83" i="4"/>
  <c r="EU83" i="4"/>
  <c r="ET83" i="4"/>
  <c r="ES83" i="4"/>
  <c r="ER83" i="4"/>
  <c r="EQ83" i="4"/>
  <c r="EP83" i="4"/>
  <c r="EO83" i="4"/>
  <c r="EN83" i="4"/>
  <c r="EM83" i="4"/>
  <c r="EL83" i="4"/>
  <c r="EK83" i="4"/>
  <c r="EJ83" i="4"/>
  <c r="EI83" i="4"/>
  <c r="EH83" i="4"/>
  <c r="DP83" i="4"/>
  <c r="DO83" i="4"/>
  <c r="DN83" i="4"/>
  <c r="DM83" i="4"/>
  <c r="DL83" i="4"/>
  <c r="DK83" i="4"/>
  <c r="DJ83" i="4"/>
  <c r="DI83" i="4"/>
  <c r="DH83" i="4"/>
  <c r="DG83" i="4"/>
  <c r="DF83" i="4"/>
  <c r="DE83" i="4"/>
  <c r="DD83" i="4"/>
  <c r="DC83" i="4"/>
  <c r="DB83" i="4"/>
  <c r="DA83" i="4"/>
  <c r="CZ83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I83" i="4" s="1"/>
  <c r="BV83" i="4"/>
  <c r="BU83" i="4"/>
  <c r="BT83" i="4"/>
  <c r="BS83" i="4"/>
  <c r="BR83" i="4"/>
  <c r="R83" i="4"/>
  <c r="P83" i="4"/>
  <c r="N83" i="4"/>
  <c r="L83" i="4"/>
  <c r="J83" i="4"/>
  <c r="H83" i="4"/>
  <c r="G83" i="4"/>
  <c r="R82" i="4"/>
  <c r="Q82" i="4"/>
  <c r="P82" i="4"/>
  <c r="O82" i="4"/>
  <c r="N82" i="4"/>
  <c r="M82" i="4"/>
  <c r="L82" i="4"/>
  <c r="K82" i="4"/>
  <c r="J82" i="4"/>
  <c r="I82" i="4"/>
  <c r="H82" i="4"/>
  <c r="G82" i="4"/>
  <c r="R81" i="4"/>
  <c r="Q81" i="4"/>
  <c r="P81" i="4"/>
  <c r="O81" i="4"/>
  <c r="N81" i="4"/>
  <c r="M81" i="4"/>
  <c r="L81" i="4"/>
  <c r="K81" i="4"/>
  <c r="J81" i="4"/>
  <c r="I81" i="4"/>
  <c r="H81" i="4"/>
  <c r="G81" i="4"/>
  <c r="R80" i="4"/>
  <c r="Q80" i="4"/>
  <c r="P80" i="4"/>
  <c r="O80" i="4"/>
  <c r="N80" i="4"/>
  <c r="M80" i="4"/>
  <c r="L80" i="4"/>
  <c r="K80" i="4"/>
  <c r="J80" i="4"/>
  <c r="I80" i="4"/>
  <c r="H80" i="4"/>
  <c r="G80" i="4"/>
  <c r="R79" i="4"/>
  <c r="Q79" i="4"/>
  <c r="P79" i="4"/>
  <c r="O79" i="4"/>
  <c r="N79" i="4"/>
  <c r="M79" i="4"/>
  <c r="L79" i="4"/>
  <c r="K79" i="4"/>
  <c r="J79" i="4"/>
  <c r="I79" i="4"/>
  <c r="H79" i="4"/>
  <c r="G79" i="4"/>
  <c r="R78" i="4"/>
  <c r="Q78" i="4"/>
  <c r="P78" i="4"/>
  <c r="O78" i="4"/>
  <c r="N78" i="4"/>
  <c r="M78" i="4"/>
  <c r="L78" i="4"/>
  <c r="K78" i="4"/>
  <c r="J78" i="4"/>
  <c r="I78" i="4"/>
  <c r="H78" i="4"/>
  <c r="G78" i="4"/>
  <c r="R77" i="4"/>
  <c r="Q77" i="4"/>
  <c r="P77" i="4"/>
  <c r="O77" i="4"/>
  <c r="N77" i="4"/>
  <c r="M77" i="4"/>
  <c r="L77" i="4"/>
  <c r="K77" i="4"/>
  <c r="J77" i="4"/>
  <c r="I77" i="4"/>
  <c r="H77" i="4"/>
  <c r="G77" i="4"/>
  <c r="R76" i="4"/>
  <c r="Q76" i="4"/>
  <c r="P76" i="4"/>
  <c r="O76" i="4"/>
  <c r="N76" i="4"/>
  <c r="M76" i="4"/>
  <c r="L76" i="4"/>
  <c r="K76" i="4"/>
  <c r="J76" i="4"/>
  <c r="I76" i="4"/>
  <c r="H76" i="4"/>
  <c r="G76" i="4"/>
  <c r="R75" i="4"/>
  <c r="Q75" i="4"/>
  <c r="P75" i="4"/>
  <c r="O75" i="4"/>
  <c r="N75" i="4"/>
  <c r="M75" i="4"/>
  <c r="L75" i="4"/>
  <c r="K75" i="4"/>
  <c r="J75" i="4"/>
  <c r="I75" i="4"/>
  <c r="H75" i="4"/>
  <c r="G75" i="4"/>
  <c r="R74" i="4"/>
  <c r="Q74" i="4"/>
  <c r="P74" i="4"/>
  <c r="O74" i="4"/>
  <c r="N74" i="4"/>
  <c r="M74" i="4"/>
  <c r="L74" i="4"/>
  <c r="K74" i="4"/>
  <c r="J74" i="4"/>
  <c r="I74" i="4"/>
  <c r="H74" i="4"/>
  <c r="G74" i="4"/>
  <c r="R73" i="4"/>
  <c r="Q73" i="4"/>
  <c r="P73" i="4"/>
  <c r="O73" i="4"/>
  <c r="N73" i="4"/>
  <c r="M73" i="4"/>
  <c r="L73" i="4"/>
  <c r="K73" i="4"/>
  <c r="J73" i="4"/>
  <c r="I73" i="4"/>
  <c r="H73" i="4"/>
  <c r="G73" i="4"/>
  <c r="R72" i="4"/>
  <c r="Q72" i="4"/>
  <c r="P72" i="4"/>
  <c r="O72" i="4"/>
  <c r="N72" i="4"/>
  <c r="M72" i="4"/>
  <c r="L72" i="4"/>
  <c r="K72" i="4"/>
  <c r="J72" i="4"/>
  <c r="I72" i="4"/>
  <c r="H72" i="4"/>
  <c r="G72" i="4"/>
  <c r="R71" i="4"/>
  <c r="Q71" i="4"/>
  <c r="P71" i="4"/>
  <c r="O71" i="4"/>
  <c r="N71" i="4"/>
  <c r="M71" i="4"/>
  <c r="L71" i="4"/>
  <c r="K71" i="4"/>
  <c r="J71" i="4"/>
  <c r="I71" i="4"/>
  <c r="H71" i="4"/>
  <c r="G71" i="4"/>
  <c r="R70" i="4"/>
  <c r="Q70" i="4"/>
  <c r="P70" i="4"/>
  <c r="O70" i="4"/>
  <c r="N70" i="4"/>
  <c r="M70" i="4"/>
  <c r="L70" i="4"/>
  <c r="K70" i="4"/>
  <c r="J70" i="4"/>
  <c r="I70" i="4"/>
  <c r="H70" i="4"/>
  <c r="G70" i="4"/>
  <c r="R69" i="4"/>
  <c r="Q69" i="4"/>
  <c r="P69" i="4"/>
  <c r="O69" i="4"/>
  <c r="N69" i="4"/>
  <c r="M69" i="4"/>
  <c r="L69" i="4"/>
  <c r="K69" i="4"/>
  <c r="J69" i="4"/>
  <c r="I69" i="4"/>
  <c r="H69" i="4"/>
  <c r="G69" i="4"/>
  <c r="IE68" i="4"/>
  <c r="ID68" i="4"/>
  <c r="IC68" i="4"/>
  <c r="IB68" i="4"/>
  <c r="IA68" i="4"/>
  <c r="HZ68" i="4"/>
  <c r="HY68" i="4"/>
  <c r="HX68" i="4"/>
  <c r="HW68" i="4"/>
  <c r="HV68" i="4"/>
  <c r="HU68" i="4"/>
  <c r="HT68" i="4"/>
  <c r="HS68" i="4"/>
  <c r="HR68" i="4"/>
  <c r="HQ68" i="4"/>
  <c r="HP68" i="4"/>
  <c r="HO68" i="4"/>
  <c r="HN68" i="4"/>
  <c r="HM68" i="4"/>
  <c r="HL68" i="4"/>
  <c r="HK68" i="4"/>
  <c r="HJ68" i="4"/>
  <c r="HI68" i="4"/>
  <c r="HH68" i="4"/>
  <c r="HG68" i="4"/>
  <c r="HF68" i="4"/>
  <c r="HE68" i="4"/>
  <c r="HD68" i="4"/>
  <c r="HC68" i="4"/>
  <c r="HB68" i="4"/>
  <c r="HA68" i="4"/>
  <c r="GZ68" i="4"/>
  <c r="GY68" i="4"/>
  <c r="GX68" i="4"/>
  <c r="GW68" i="4"/>
  <c r="GV68" i="4"/>
  <c r="GU68" i="4"/>
  <c r="GT68" i="4"/>
  <c r="GS68" i="4"/>
  <c r="GR68" i="4"/>
  <c r="GQ68" i="4"/>
  <c r="GP68" i="4"/>
  <c r="GO68" i="4"/>
  <c r="GN68" i="4"/>
  <c r="GM68" i="4"/>
  <c r="GL68" i="4"/>
  <c r="GK68" i="4"/>
  <c r="GJ68" i="4"/>
  <c r="GI68" i="4"/>
  <c r="GH68" i="4"/>
  <c r="GG68" i="4"/>
  <c r="GF68" i="4"/>
  <c r="GE68" i="4"/>
  <c r="GD68" i="4"/>
  <c r="GC68" i="4"/>
  <c r="GB68" i="4"/>
  <c r="GA68" i="4"/>
  <c r="FZ68" i="4"/>
  <c r="FY68" i="4"/>
  <c r="FX68" i="4"/>
  <c r="FW68" i="4"/>
  <c r="FV68" i="4"/>
  <c r="FU68" i="4"/>
  <c r="FT68" i="4"/>
  <c r="FS68" i="4"/>
  <c r="FR68" i="4"/>
  <c r="FQ68" i="4"/>
  <c r="FP68" i="4"/>
  <c r="FO68" i="4"/>
  <c r="FN68" i="4"/>
  <c r="FM68" i="4"/>
  <c r="FL68" i="4"/>
  <c r="FK68" i="4"/>
  <c r="FJ68" i="4"/>
  <c r="FI68" i="4"/>
  <c r="FH68" i="4"/>
  <c r="FG68" i="4"/>
  <c r="FF68" i="4"/>
  <c r="FE68" i="4"/>
  <c r="FD68" i="4"/>
  <c r="FC68" i="4"/>
  <c r="FB68" i="4"/>
  <c r="FA68" i="4"/>
  <c r="EZ68" i="4"/>
  <c r="EY68" i="4"/>
  <c r="EX68" i="4"/>
  <c r="EW68" i="4"/>
  <c r="EV68" i="4"/>
  <c r="EU68" i="4"/>
  <c r="ET68" i="4"/>
  <c r="ES68" i="4"/>
  <c r="ER68" i="4"/>
  <c r="EQ68" i="4"/>
  <c r="EP68" i="4"/>
  <c r="EO68" i="4"/>
  <c r="EN68" i="4"/>
  <c r="EM68" i="4"/>
  <c r="EL68" i="4"/>
  <c r="EK68" i="4"/>
  <c r="EJ68" i="4"/>
  <c r="EI68" i="4"/>
  <c r="EH68" i="4"/>
  <c r="EG68" i="4"/>
  <c r="EF68" i="4"/>
  <c r="EE68" i="4"/>
  <c r="ED68" i="4"/>
  <c r="EC68" i="4"/>
  <c r="EB68" i="4"/>
  <c r="EA68" i="4"/>
  <c r="DZ68" i="4"/>
  <c r="DY68" i="4"/>
  <c r="DX68" i="4"/>
  <c r="DW68" i="4"/>
  <c r="DV68" i="4"/>
  <c r="DU68" i="4"/>
  <c r="DT68" i="4"/>
  <c r="DS68" i="4"/>
  <c r="DR68" i="4"/>
  <c r="DQ68" i="4"/>
  <c r="DP68" i="4"/>
  <c r="DO68" i="4"/>
  <c r="DN68" i="4"/>
  <c r="DM68" i="4"/>
  <c r="DL68" i="4"/>
  <c r="DK68" i="4"/>
  <c r="DJ68" i="4"/>
  <c r="DI68" i="4"/>
  <c r="DH68" i="4"/>
  <c r="DG68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H68" i="4"/>
  <c r="G68" i="4"/>
  <c r="R67" i="4"/>
  <c r="Q67" i="4"/>
  <c r="P67" i="4"/>
  <c r="O67" i="4"/>
  <c r="N67" i="4"/>
  <c r="M67" i="4"/>
  <c r="L67" i="4"/>
  <c r="K67" i="4"/>
  <c r="J67" i="4"/>
  <c r="I67" i="4"/>
  <c r="H67" i="4"/>
  <c r="G67" i="4"/>
  <c r="R66" i="4"/>
  <c r="Q66" i="4"/>
  <c r="P66" i="4"/>
  <c r="O66" i="4"/>
  <c r="N66" i="4"/>
  <c r="M66" i="4"/>
  <c r="L66" i="4"/>
  <c r="K66" i="4"/>
  <c r="J66" i="4"/>
  <c r="I66" i="4"/>
  <c r="H66" i="4"/>
  <c r="G66" i="4"/>
  <c r="R65" i="4"/>
  <c r="Q65" i="4"/>
  <c r="P65" i="4"/>
  <c r="O65" i="4"/>
  <c r="N65" i="4"/>
  <c r="M65" i="4"/>
  <c r="L65" i="4"/>
  <c r="K65" i="4"/>
  <c r="J65" i="4"/>
  <c r="I65" i="4"/>
  <c r="H65" i="4"/>
  <c r="G65" i="4"/>
  <c r="R64" i="4"/>
  <c r="Q64" i="4"/>
  <c r="P64" i="4"/>
  <c r="O64" i="4"/>
  <c r="N64" i="4"/>
  <c r="M64" i="4"/>
  <c r="L64" i="4"/>
  <c r="K64" i="4"/>
  <c r="J64" i="4"/>
  <c r="I64" i="4"/>
  <c r="H64" i="4"/>
  <c r="G64" i="4"/>
  <c r="R63" i="4"/>
  <c r="Q63" i="4"/>
  <c r="P63" i="4"/>
  <c r="O63" i="4"/>
  <c r="N63" i="4"/>
  <c r="M63" i="4"/>
  <c r="L63" i="4"/>
  <c r="K63" i="4"/>
  <c r="J63" i="4"/>
  <c r="I63" i="4"/>
  <c r="H63" i="4"/>
  <c r="G63" i="4"/>
  <c r="R62" i="4"/>
  <c r="Q62" i="4"/>
  <c r="P62" i="4"/>
  <c r="O62" i="4"/>
  <c r="N62" i="4"/>
  <c r="M62" i="4"/>
  <c r="L62" i="4"/>
  <c r="K62" i="4"/>
  <c r="J62" i="4"/>
  <c r="I62" i="4"/>
  <c r="H62" i="4"/>
  <c r="G62" i="4"/>
  <c r="R61" i="4"/>
  <c r="Q61" i="4"/>
  <c r="P61" i="4"/>
  <c r="O61" i="4"/>
  <c r="N61" i="4"/>
  <c r="M61" i="4"/>
  <c r="L61" i="4"/>
  <c r="K61" i="4"/>
  <c r="J61" i="4"/>
  <c r="I61" i="4"/>
  <c r="H61" i="4"/>
  <c r="G61" i="4"/>
  <c r="R60" i="4"/>
  <c r="Q60" i="4"/>
  <c r="P60" i="4"/>
  <c r="O60" i="4"/>
  <c r="N60" i="4"/>
  <c r="M60" i="4"/>
  <c r="L60" i="4"/>
  <c r="K60" i="4"/>
  <c r="J60" i="4"/>
  <c r="I60" i="4"/>
  <c r="H60" i="4"/>
  <c r="G60" i="4"/>
  <c r="R59" i="4"/>
  <c r="Q59" i="4"/>
  <c r="P59" i="4"/>
  <c r="O59" i="4"/>
  <c r="N59" i="4"/>
  <c r="M59" i="4"/>
  <c r="L59" i="4"/>
  <c r="K59" i="4"/>
  <c r="J59" i="4"/>
  <c r="I59" i="4"/>
  <c r="H59" i="4"/>
  <c r="G59" i="4"/>
  <c r="R58" i="4"/>
  <c r="Q58" i="4"/>
  <c r="P58" i="4"/>
  <c r="O58" i="4"/>
  <c r="N58" i="4"/>
  <c r="M58" i="4"/>
  <c r="L58" i="4"/>
  <c r="K58" i="4"/>
  <c r="J58" i="4"/>
  <c r="I58" i="4"/>
  <c r="H58" i="4"/>
  <c r="G58" i="4"/>
  <c r="R57" i="4"/>
  <c r="Q57" i="4"/>
  <c r="P57" i="4"/>
  <c r="O57" i="4"/>
  <c r="N57" i="4"/>
  <c r="M57" i="4"/>
  <c r="L57" i="4"/>
  <c r="K57" i="4"/>
  <c r="J57" i="4"/>
  <c r="I57" i="4"/>
  <c r="H57" i="4"/>
  <c r="G57" i="4"/>
  <c r="R56" i="4"/>
  <c r="Q56" i="4"/>
  <c r="P56" i="4"/>
  <c r="O56" i="4"/>
  <c r="N56" i="4"/>
  <c r="M56" i="4"/>
  <c r="L56" i="4"/>
  <c r="K56" i="4"/>
  <c r="J56" i="4"/>
  <c r="I56" i="4"/>
  <c r="H56" i="4"/>
  <c r="G56" i="4"/>
  <c r="R55" i="4"/>
  <c r="Q55" i="4"/>
  <c r="P55" i="4"/>
  <c r="O55" i="4"/>
  <c r="N55" i="4"/>
  <c r="M55" i="4"/>
  <c r="L55" i="4"/>
  <c r="K55" i="4"/>
  <c r="J55" i="4"/>
  <c r="I55" i="4"/>
  <c r="H55" i="4"/>
  <c r="G55" i="4"/>
  <c r="R54" i="4"/>
  <c r="Q54" i="4"/>
  <c r="P54" i="4"/>
  <c r="O54" i="4"/>
  <c r="N54" i="4"/>
  <c r="M54" i="4"/>
  <c r="L54" i="4"/>
  <c r="K54" i="4"/>
  <c r="J54" i="4"/>
  <c r="I54" i="4"/>
  <c r="H54" i="4"/>
  <c r="G54" i="4"/>
  <c r="R53" i="4"/>
  <c r="Q53" i="4"/>
  <c r="P53" i="4"/>
  <c r="O53" i="4"/>
  <c r="N53" i="4"/>
  <c r="M53" i="4"/>
  <c r="L53" i="4"/>
  <c r="K53" i="4"/>
  <c r="J53" i="4"/>
  <c r="I53" i="4"/>
  <c r="H53" i="4"/>
  <c r="G53" i="4"/>
  <c r="R52" i="4"/>
  <c r="Q52" i="4"/>
  <c r="P52" i="4"/>
  <c r="O52" i="4"/>
  <c r="N52" i="4"/>
  <c r="M52" i="4"/>
  <c r="L52" i="4"/>
  <c r="K52" i="4"/>
  <c r="J52" i="4"/>
  <c r="I52" i="4"/>
  <c r="H52" i="4"/>
  <c r="G52" i="4"/>
  <c r="R51" i="4"/>
  <c r="Q51" i="4"/>
  <c r="P51" i="4"/>
  <c r="O51" i="4"/>
  <c r="N51" i="4"/>
  <c r="M51" i="4"/>
  <c r="L51" i="4"/>
  <c r="K51" i="4"/>
  <c r="J51" i="4"/>
  <c r="I51" i="4"/>
  <c r="H51" i="4"/>
  <c r="G51" i="4"/>
  <c r="R50" i="4"/>
  <c r="Q50" i="4"/>
  <c r="P50" i="4"/>
  <c r="O50" i="4"/>
  <c r="N50" i="4"/>
  <c r="M50" i="4"/>
  <c r="L50" i="4"/>
  <c r="K50" i="4"/>
  <c r="J50" i="4"/>
  <c r="I50" i="4"/>
  <c r="H50" i="4"/>
  <c r="G50" i="4"/>
  <c r="R49" i="4"/>
  <c r="Q49" i="4"/>
  <c r="P49" i="4"/>
  <c r="O49" i="4"/>
  <c r="N49" i="4"/>
  <c r="M49" i="4"/>
  <c r="L49" i="4"/>
  <c r="K49" i="4"/>
  <c r="J49" i="4"/>
  <c r="I49" i="4"/>
  <c r="H49" i="4"/>
  <c r="G49" i="4"/>
  <c r="R48" i="4"/>
  <c r="Q48" i="4"/>
  <c r="P48" i="4"/>
  <c r="O48" i="4"/>
  <c r="N48" i="4"/>
  <c r="M48" i="4"/>
  <c r="L48" i="4"/>
  <c r="K48" i="4"/>
  <c r="J48" i="4"/>
  <c r="I48" i="4"/>
  <c r="H48" i="4"/>
  <c r="G48" i="4"/>
  <c r="R47" i="4"/>
  <c r="Q47" i="4"/>
  <c r="P47" i="4"/>
  <c r="O47" i="4"/>
  <c r="N47" i="4"/>
  <c r="M47" i="4"/>
  <c r="L47" i="4"/>
  <c r="K47" i="4"/>
  <c r="J47" i="4"/>
  <c r="I47" i="4"/>
  <c r="H47" i="4"/>
  <c r="G47" i="4"/>
  <c r="R46" i="4"/>
  <c r="Q46" i="4"/>
  <c r="P46" i="4"/>
  <c r="O46" i="4"/>
  <c r="N46" i="4"/>
  <c r="M46" i="4"/>
  <c r="L46" i="4"/>
  <c r="K46" i="4"/>
  <c r="J46" i="4"/>
  <c r="I46" i="4"/>
  <c r="H46" i="4"/>
  <c r="G46" i="4"/>
  <c r="R45" i="4"/>
  <c r="Q45" i="4"/>
  <c r="P45" i="4"/>
  <c r="O45" i="4"/>
  <c r="N45" i="4"/>
  <c r="M45" i="4"/>
  <c r="L45" i="4"/>
  <c r="K45" i="4"/>
  <c r="J45" i="4"/>
  <c r="I45" i="4"/>
  <c r="H45" i="4"/>
  <c r="G45" i="4"/>
  <c r="R44" i="4"/>
  <c r="Q44" i="4"/>
  <c r="P44" i="4"/>
  <c r="O44" i="4"/>
  <c r="N44" i="4"/>
  <c r="M44" i="4"/>
  <c r="L44" i="4"/>
  <c r="K44" i="4"/>
  <c r="J44" i="4"/>
  <c r="I44" i="4"/>
  <c r="H44" i="4"/>
  <c r="G44" i="4"/>
  <c r="R43" i="4"/>
  <c r="Q43" i="4"/>
  <c r="P43" i="4"/>
  <c r="O43" i="4"/>
  <c r="N43" i="4"/>
  <c r="M43" i="4"/>
  <c r="L43" i="4"/>
  <c r="K43" i="4"/>
  <c r="J43" i="4"/>
  <c r="I43" i="4"/>
  <c r="H43" i="4"/>
  <c r="G43" i="4"/>
  <c r="R42" i="4"/>
  <c r="Q42" i="4"/>
  <c r="P42" i="4"/>
  <c r="O42" i="4"/>
  <c r="N42" i="4"/>
  <c r="M42" i="4"/>
  <c r="L42" i="4"/>
  <c r="K42" i="4"/>
  <c r="J42" i="4"/>
  <c r="I42" i="4"/>
  <c r="H42" i="4"/>
  <c r="G42" i="4"/>
  <c r="R41" i="4"/>
  <c r="Q41" i="4"/>
  <c r="P41" i="4"/>
  <c r="O41" i="4"/>
  <c r="N41" i="4"/>
  <c r="M41" i="4"/>
  <c r="L41" i="4"/>
  <c r="K41" i="4"/>
  <c r="J41" i="4"/>
  <c r="I41" i="4"/>
  <c r="H41" i="4"/>
  <c r="G41" i="4"/>
  <c r="R40" i="4"/>
  <c r="Q40" i="4"/>
  <c r="P40" i="4"/>
  <c r="O40" i="4"/>
  <c r="N40" i="4"/>
  <c r="M40" i="4"/>
  <c r="L40" i="4"/>
  <c r="K40" i="4"/>
  <c r="J40" i="4"/>
  <c r="I40" i="4"/>
  <c r="H40" i="4"/>
  <c r="G40" i="4"/>
  <c r="R39" i="4"/>
  <c r="Q39" i="4"/>
  <c r="P39" i="4"/>
  <c r="O39" i="4"/>
  <c r="N39" i="4"/>
  <c r="M39" i="4"/>
  <c r="L39" i="4"/>
  <c r="K39" i="4"/>
  <c r="J39" i="4"/>
  <c r="I39" i="4"/>
  <c r="H39" i="4"/>
  <c r="G39" i="4"/>
  <c r="R38" i="4"/>
  <c r="Q38" i="4"/>
  <c r="P38" i="4"/>
  <c r="O38" i="4"/>
  <c r="N38" i="4"/>
  <c r="M38" i="4"/>
  <c r="L38" i="4"/>
  <c r="K38" i="4"/>
  <c r="J38" i="4"/>
  <c r="I38" i="4"/>
  <c r="H38" i="4"/>
  <c r="G38" i="4"/>
  <c r="R37" i="4"/>
  <c r="Q37" i="4"/>
  <c r="P37" i="4"/>
  <c r="O37" i="4"/>
  <c r="N37" i="4"/>
  <c r="M37" i="4"/>
  <c r="L37" i="4"/>
  <c r="K37" i="4"/>
  <c r="J37" i="4"/>
  <c r="I37" i="4"/>
  <c r="H37" i="4"/>
  <c r="G37" i="4"/>
  <c r="R36" i="4"/>
  <c r="Q36" i="4"/>
  <c r="P36" i="4"/>
  <c r="O36" i="4"/>
  <c r="N36" i="4"/>
  <c r="M36" i="4"/>
  <c r="L36" i="4"/>
  <c r="K36" i="4"/>
  <c r="J36" i="4"/>
  <c r="I36" i="4"/>
  <c r="H36" i="4"/>
  <c r="G36" i="4"/>
  <c r="R35" i="4"/>
  <c r="Q35" i="4"/>
  <c r="P35" i="4"/>
  <c r="O35" i="4"/>
  <c r="N35" i="4"/>
  <c r="M35" i="4"/>
  <c r="L35" i="4"/>
  <c r="K35" i="4"/>
  <c r="J35" i="4"/>
  <c r="I35" i="4"/>
  <c r="H35" i="4"/>
  <c r="G35" i="4"/>
  <c r="R34" i="4"/>
  <c r="Q34" i="4"/>
  <c r="P34" i="4"/>
  <c r="O34" i="4"/>
  <c r="N34" i="4"/>
  <c r="M34" i="4"/>
  <c r="L34" i="4"/>
  <c r="K34" i="4"/>
  <c r="J34" i="4"/>
  <c r="I34" i="4"/>
  <c r="H34" i="4"/>
  <c r="G34" i="4"/>
  <c r="R33" i="4"/>
  <c r="Q33" i="4"/>
  <c r="P33" i="4"/>
  <c r="O33" i="4"/>
  <c r="N33" i="4"/>
  <c r="M33" i="4"/>
  <c r="L33" i="4"/>
  <c r="K33" i="4"/>
  <c r="J33" i="4"/>
  <c r="I33" i="4"/>
  <c r="H33" i="4"/>
  <c r="G33" i="4"/>
  <c r="R32" i="4"/>
  <c r="Q32" i="4"/>
  <c r="P32" i="4"/>
  <c r="O32" i="4"/>
  <c r="N32" i="4"/>
  <c r="M32" i="4"/>
  <c r="L32" i="4"/>
  <c r="K32" i="4"/>
  <c r="J32" i="4"/>
  <c r="I32" i="4"/>
  <c r="H32" i="4"/>
  <c r="G32" i="4"/>
  <c r="R31" i="4"/>
  <c r="Q31" i="4"/>
  <c r="P31" i="4"/>
  <c r="O31" i="4"/>
  <c r="N31" i="4"/>
  <c r="M31" i="4"/>
  <c r="L31" i="4"/>
  <c r="K31" i="4"/>
  <c r="J31" i="4"/>
  <c r="I31" i="4"/>
  <c r="H31" i="4"/>
  <c r="G31" i="4"/>
  <c r="R30" i="4"/>
  <c r="Q30" i="4"/>
  <c r="P30" i="4"/>
  <c r="O30" i="4"/>
  <c r="N30" i="4"/>
  <c r="M30" i="4"/>
  <c r="L30" i="4"/>
  <c r="K30" i="4"/>
  <c r="J30" i="4"/>
  <c r="I30" i="4"/>
  <c r="H30" i="4"/>
  <c r="G30" i="4"/>
  <c r="HN29" i="4"/>
  <c r="HM29" i="4"/>
  <c r="HL29" i="4"/>
  <c r="HK29" i="4"/>
  <c r="HJ29" i="4"/>
  <c r="HI29" i="4"/>
  <c r="HH29" i="4"/>
  <c r="HG29" i="4"/>
  <c r="HF29" i="4"/>
  <c r="HE29" i="4"/>
  <c r="HD29" i="4"/>
  <c r="HC29" i="4"/>
  <c r="HB29" i="4"/>
  <c r="HA29" i="4"/>
  <c r="GZ29" i="4"/>
  <c r="GY29" i="4"/>
  <c r="GX29" i="4"/>
  <c r="GF29" i="4"/>
  <c r="GE29" i="4"/>
  <c r="GD29" i="4"/>
  <c r="GC29" i="4"/>
  <c r="GB29" i="4"/>
  <c r="GA29" i="4"/>
  <c r="FZ29" i="4"/>
  <c r="FY29" i="4"/>
  <c r="FX29" i="4"/>
  <c r="FW29" i="4"/>
  <c r="FV29" i="4"/>
  <c r="FU29" i="4"/>
  <c r="FT29" i="4"/>
  <c r="FS29" i="4"/>
  <c r="FR29" i="4"/>
  <c r="FQ29" i="4"/>
  <c r="FP29" i="4"/>
  <c r="EX29" i="4"/>
  <c r="EW29" i="4"/>
  <c r="EV29" i="4"/>
  <c r="EU29" i="4"/>
  <c r="ET29" i="4"/>
  <c r="ES29" i="4"/>
  <c r="ER29" i="4"/>
  <c r="EQ29" i="4"/>
  <c r="EP29" i="4"/>
  <c r="EO29" i="4"/>
  <c r="EN29" i="4"/>
  <c r="EM29" i="4"/>
  <c r="EL29" i="4"/>
  <c r="EK29" i="4"/>
  <c r="EJ29" i="4"/>
  <c r="EI29" i="4"/>
  <c r="EH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R29" i="4"/>
  <c r="P29" i="4"/>
  <c r="N29" i="4"/>
  <c r="L29" i="4"/>
  <c r="J29" i="4"/>
  <c r="H29" i="4"/>
  <c r="G29" i="4"/>
  <c r="R28" i="4"/>
  <c r="Q28" i="4"/>
  <c r="P28" i="4"/>
  <c r="O28" i="4"/>
  <c r="N28" i="4"/>
  <c r="M28" i="4"/>
  <c r="L28" i="4"/>
  <c r="K28" i="4"/>
  <c r="J28" i="4"/>
  <c r="I28" i="4"/>
  <c r="H28" i="4"/>
  <c r="G28" i="4"/>
  <c r="R27" i="4"/>
  <c r="Q27" i="4"/>
  <c r="P27" i="4"/>
  <c r="O27" i="4"/>
  <c r="N27" i="4"/>
  <c r="M27" i="4"/>
  <c r="L27" i="4"/>
  <c r="K27" i="4"/>
  <c r="J27" i="4"/>
  <c r="I27" i="4"/>
  <c r="H27" i="4"/>
  <c r="G27" i="4"/>
  <c r="R26" i="4"/>
  <c r="Q26" i="4"/>
  <c r="P26" i="4"/>
  <c r="O26" i="4"/>
  <c r="N26" i="4"/>
  <c r="M26" i="4"/>
  <c r="L26" i="4"/>
  <c r="K26" i="4"/>
  <c r="J26" i="4"/>
  <c r="I26" i="4"/>
  <c r="H26" i="4"/>
  <c r="G26" i="4"/>
  <c r="R25" i="4"/>
  <c r="Q25" i="4"/>
  <c r="P25" i="4"/>
  <c r="O25" i="4"/>
  <c r="N25" i="4"/>
  <c r="M25" i="4"/>
  <c r="L25" i="4"/>
  <c r="K25" i="4"/>
  <c r="J25" i="4"/>
  <c r="I25" i="4"/>
  <c r="H25" i="4"/>
  <c r="G25" i="4"/>
  <c r="R24" i="4"/>
  <c r="Q24" i="4"/>
  <c r="P24" i="4"/>
  <c r="O24" i="4"/>
  <c r="N24" i="4"/>
  <c r="M24" i="4"/>
  <c r="L24" i="4"/>
  <c r="K24" i="4"/>
  <c r="J24" i="4"/>
  <c r="I24" i="4"/>
  <c r="H24" i="4"/>
  <c r="G24" i="4"/>
  <c r="R23" i="4"/>
  <c r="Q23" i="4"/>
  <c r="P23" i="4"/>
  <c r="O23" i="4"/>
  <c r="N23" i="4"/>
  <c r="M23" i="4"/>
  <c r="L23" i="4"/>
  <c r="K23" i="4"/>
  <c r="J23" i="4"/>
  <c r="I23" i="4"/>
  <c r="H23" i="4"/>
  <c r="G23" i="4"/>
  <c r="IE22" i="4"/>
  <c r="ID22" i="4"/>
  <c r="IC22" i="4"/>
  <c r="IB22" i="4"/>
  <c r="IA22" i="4"/>
  <c r="HZ22" i="4"/>
  <c r="HY22" i="4"/>
  <c r="HX22" i="4"/>
  <c r="HW22" i="4"/>
  <c r="HV22" i="4"/>
  <c r="HU22" i="4"/>
  <c r="HT22" i="4"/>
  <c r="HS22" i="4"/>
  <c r="HR22" i="4"/>
  <c r="HQ22" i="4"/>
  <c r="R22" i="4" s="1"/>
  <c r="HP22" i="4"/>
  <c r="HO22" i="4"/>
  <c r="HN22" i="4"/>
  <c r="HM22" i="4"/>
  <c r="HL22" i="4"/>
  <c r="HK22" i="4"/>
  <c r="HJ22" i="4"/>
  <c r="HI22" i="4"/>
  <c r="HH22" i="4"/>
  <c r="HG22" i="4"/>
  <c r="HF22" i="4"/>
  <c r="HE22" i="4"/>
  <c r="HD22" i="4"/>
  <c r="HC22" i="4"/>
  <c r="HB22" i="4"/>
  <c r="HA22" i="4"/>
  <c r="GZ22" i="4"/>
  <c r="GY22" i="4"/>
  <c r="GX22" i="4"/>
  <c r="GW22" i="4"/>
  <c r="GV22" i="4"/>
  <c r="GU22" i="4"/>
  <c r="GT22" i="4"/>
  <c r="GS22" i="4"/>
  <c r="GR22" i="4"/>
  <c r="GQ22" i="4"/>
  <c r="GP22" i="4"/>
  <c r="GO22" i="4"/>
  <c r="GN22" i="4"/>
  <c r="GM22" i="4"/>
  <c r="GL22" i="4"/>
  <c r="GK22" i="4"/>
  <c r="GJ22" i="4"/>
  <c r="GI22" i="4"/>
  <c r="GH22" i="4"/>
  <c r="GG22" i="4"/>
  <c r="GF22" i="4"/>
  <c r="GE22" i="4"/>
  <c r="GD22" i="4"/>
  <c r="GC22" i="4"/>
  <c r="GB22" i="4"/>
  <c r="GA22" i="4"/>
  <c r="FZ22" i="4"/>
  <c r="FY22" i="4"/>
  <c r="FX22" i="4"/>
  <c r="FW22" i="4"/>
  <c r="FV22" i="4"/>
  <c r="FU22" i="4"/>
  <c r="FT22" i="4"/>
  <c r="FS22" i="4"/>
  <c r="FR22" i="4"/>
  <c r="FQ22" i="4"/>
  <c r="FP22" i="4"/>
  <c r="FO22" i="4"/>
  <c r="FN22" i="4"/>
  <c r="FM22" i="4"/>
  <c r="FL22" i="4"/>
  <c r="FK22" i="4"/>
  <c r="FJ22" i="4"/>
  <c r="FI22" i="4"/>
  <c r="FH22" i="4"/>
  <c r="FG22" i="4"/>
  <c r="FF22" i="4"/>
  <c r="FE22" i="4"/>
  <c r="FD22" i="4"/>
  <c r="FC22" i="4"/>
  <c r="FB22" i="4"/>
  <c r="FA22" i="4"/>
  <c r="EZ22" i="4"/>
  <c r="EY22" i="4"/>
  <c r="N22" i="4" s="1"/>
  <c r="EX22" i="4"/>
  <c r="EW22" i="4"/>
  <c r="EV22" i="4"/>
  <c r="EU22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J22" i="4" s="1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H22" i="4"/>
  <c r="G22" i="4"/>
  <c r="H21" i="4"/>
  <c r="G21" i="4"/>
  <c r="R20" i="4"/>
  <c r="Q20" i="4"/>
  <c r="P20" i="4"/>
  <c r="O20" i="4"/>
  <c r="N20" i="4"/>
  <c r="M20" i="4"/>
  <c r="L20" i="4"/>
  <c r="K20" i="4"/>
  <c r="J20" i="4"/>
  <c r="I20" i="4"/>
  <c r="H20" i="4"/>
  <c r="G20" i="4"/>
  <c r="R19" i="4"/>
  <c r="Q19" i="4"/>
  <c r="P19" i="4"/>
  <c r="O19" i="4"/>
  <c r="N19" i="4"/>
  <c r="M19" i="4"/>
  <c r="L19" i="4"/>
  <c r="K19" i="4"/>
  <c r="J19" i="4"/>
  <c r="I19" i="4"/>
  <c r="H19" i="4"/>
  <c r="G19" i="4"/>
  <c r="R18" i="4"/>
  <c r="Q18" i="4"/>
  <c r="P18" i="4"/>
  <c r="O18" i="4"/>
  <c r="N18" i="4"/>
  <c r="M18" i="4"/>
  <c r="L18" i="4"/>
  <c r="K18" i="4"/>
  <c r="J18" i="4"/>
  <c r="I18" i="4"/>
  <c r="H18" i="4"/>
  <c r="G18" i="4"/>
  <c r="R17" i="4"/>
  <c r="Q17" i="4"/>
  <c r="P17" i="4"/>
  <c r="O17" i="4"/>
  <c r="N17" i="4"/>
  <c r="M17" i="4"/>
  <c r="L17" i="4"/>
  <c r="K17" i="4"/>
  <c r="J17" i="4"/>
  <c r="I17" i="4"/>
  <c r="H17" i="4"/>
  <c r="G17" i="4"/>
  <c r="R16" i="4"/>
  <c r="Q16" i="4"/>
  <c r="P16" i="4"/>
  <c r="O16" i="4"/>
  <c r="N16" i="4"/>
  <c r="M16" i="4"/>
  <c r="L16" i="4"/>
  <c r="K16" i="4"/>
  <c r="J16" i="4"/>
  <c r="I16" i="4"/>
  <c r="H16" i="4"/>
  <c r="G16" i="4"/>
  <c r="R15" i="4"/>
  <c r="Q15" i="4"/>
  <c r="P15" i="4"/>
  <c r="O15" i="4"/>
  <c r="N15" i="4"/>
  <c r="M15" i="4"/>
  <c r="L15" i="4"/>
  <c r="K15" i="4"/>
  <c r="J15" i="4"/>
  <c r="I15" i="4"/>
  <c r="H15" i="4"/>
  <c r="G15" i="4"/>
  <c r="R14" i="4"/>
  <c r="Q14" i="4"/>
  <c r="P14" i="4"/>
  <c r="O14" i="4"/>
  <c r="N14" i="4"/>
  <c r="M14" i="4"/>
  <c r="L14" i="4"/>
  <c r="K14" i="4"/>
  <c r="J14" i="4"/>
  <c r="I14" i="4"/>
  <c r="H14" i="4"/>
  <c r="G14" i="4"/>
  <c r="R13" i="4"/>
  <c r="Q13" i="4"/>
  <c r="P13" i="4"/>
  <c r="O13" i="4"/>
  <c r="N13" i="4"/>
  <c r="M13" i="4"/>
  <c r="L13" i="4"/>
  <c r="K13" i="4"/>
  <c r="J13" i="4"/>
  <c r="I13" i="4"/>
  <c r="H13" i="4"/>
  <c r="G13" i="4"/>
  <c r="R12" i="4"/>
  <c r="Q12" i="4"/>
  <c r="P12" i="4"/>
  <c r="O12" i="4"/>
  <c r="N12" i="4"/>
  <c r="M12" i="4"/>
  <c r="L12" i="4"/>
  <c r="K12" i="4"/>
  <c r="J12" i="4"/>
  <c r="I12" i="4"/>
  <c r="H12" i="4"/>
  <c r="G12" i="4"/>
  <c r="R11" i="4"/>
  <c r="Q11" i="4"/>
  <c r="P11" i="4"/>
  <c r="O11" i="4"/>
  <c r="N11" i="4"/>
  <c r="M11" i="4"/>
  <c r="L11" i="4"/>
  <c r="K11" i="4"/>
  <c r="J11" i="4"/>
  <c r="I11" i="4"/>
  <c r="H11" i="4"/>
  <c r="G11" i="4"/>
  <c r="R10" i="4"/>
  <c r="Q10" i="4"/>
  <c r="P10" i="4"/>
  <c r="O10" i="4"/>
  <c r="N10" i="4"/>
  <c r="M10" i="4"/>
  <c r="L10" i="4"/>
  <c r="K10" i="4"/>
  <c r="J10" i="4"/>
  <c r="I10" i="4"/>
  <c r="H10" i="4"/>
  <c r="G10" i="4"/>
  <c r="R9" i="4"/>
  <c r="Q9" i="4"/>
  <c r="P9" i="4"/>
  <c r="O9" i="4"/>
  <c r="N9" i="4"/>
  <c r="M9" i="4"/>
  <c r="L9" i="4"/>
  <c r="K9" i="4"/>
  <c r="J9" i="4"/>
  <c r="I9" i="4"/>
  <c r="H9" i="4"/>
  <c r="G9" i="4"/>
  <c r="R8" i="4"/>
  <c r="Q8" i="4"/>
  <c r="P8" i="4"/>
  <c r="O8" i="4"/>
  <c r="N8" i="4"/>
  <c r="M8" i="4"/>
  <c r="L8" i="4"/>
  <c r="K8" i="4"/>
  <c r="J8" i="4"/>
  <c r="I8" i="4"/>
  <c r="H8" i="4"/>
  <c r="G8" i="4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CU141" i="2"/>
  <c r="CT141" i="2"/>
  <c r="CS141" i="2"/>
  <c r="CR141" i="2"/>
  <c r="CQ141" i="2"/>
  <c r="CP141" i="2"/>
  <c r="CO141" i="2"/>
  <c r="CN141" i="2"/>
  <c r="CM141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BZ141" i="2"/>
  <c r="BY141" i="2"/>
  <c r="BX141" i="2"/>
  <c r="BW141" i="2"/>
  <c r="BV141" i="2"/>
  <c r="BU141" i="2"/>
  <c r="BT141" i="2"/>
  <c r="BS141" i="2"/>
  <c r="BR141" i="2"/>
  <c r="CU140" i="2"/>
  <c r="CT140" i="2"/>
  <c r="CS140" i="2"/>
  <c r="CR140" i="2"/>
  <c r="CQ140" i="2"/>
  <c r="CP140" i="2"/>
  <c r="CO140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CU138" i="2"/>
  <c r="CT138" i="2"/>
  <c r="CS138" i="2"/>
  <c r="CR138" i="2"/>
  <c r="CQ138" i="2"/>
  <c r="CP138" i="2"/>
  <c r="CO138" i="2"/>
  <c r="CN138" i="2"/>
  <c r="CM138" i="2"/>
  <c r="CL138" i="2"/>
  <c r="CK138" i="2"/>
  <c r="CJ138" i="2"/>
  <c r="CI138" i="2"/>
  <c r="CH138" i="2"/>
  <c r="CG138" i="2"/>
  <c r="CF138" i="2"/>
  <c r="CE138" i="2"/>
  <c r="CD138" i="2"/>
  <c r="CC138" i="2"/>
  <c r="CB138" i="2"/>
  <c r="CA138" i="2"/>
  <c r="BZ138" i="2"/>
  <c r="BY138" i="2"/>
  <c r="BX138" i="2"/>
  <c r="BW138" i="2"/>
  <c r="BV138" i="2"/>
  <c r="BU138" i="2"/>
  <c r="BT138" i="2"/>
  <c r="BS138" i="2"/>
  <c r="BR138" i="2"/>
  <c r="CU137" i="2"/>
  <c r="CT137" i="2"/>
  <c r="CS137" i="2"/>
  <c r="CR137" i="2"/>
  <c r="CQ137" i="2"/>
  <c r="CP137" i="2"/>
  <c r="CO137" i="2"/>
  <c r="CN137" i="2"/>
  <c r="CM137" i="2"/>
  <c r="CL137" i="2"/>
  <c r="CK137" i="2"/>
  <c r="CJ137" i="2"/>
  <c r="CI137" i="2"/>
  <c r="CH137" i="2"/>
  <c r="CG137" i="2"/>
  <c r="CF137" i="2"/>
  <c r="CE137" i="2"/>
  <c r="CD137" i="2"/>
  <c r="CC137" i="2"/>
  <c r="CB137" i="2"/>
  <c r="CA137" i="2"/>
  <c r="BZ137" i="2"/>
  <c r="BY137" i="2"/>
  <c r="BX137" i="2"/>
  <c r="BW137" i="2"/>
  <c r="BV137" i="2"/>
  <c r="BU137" i="2"/>
  <c r="BT137" i="2"/>
  <c r="BS137" i="2"/>
  <c r="BR137" i="2"/>
  <c r="CU136" i="2"/>
  <c r="CT136" i="2"/>
  <c r="CS136" i="2"/>
  <c r="CR136" i="2"/>
  <c r="CQ136" i="2"/>
  <c r="CP136" i="2"/>
  <c r="CO136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BZ136" i="2"/>
  <c r="BY136" i="2"/>
  <c r="BX136" i="2"/>
  <c r="BW136" i="2"/>
  <c r="BV136" i="2"/>
  <c r="BU136" i="2"/>
  <c r="BT136" i="2"/>
  <c r="BS136" i="2"/>
  <c r="BR136" i="2"/>
  <c r="CU135" i="2"/>
  <c r="CT135" i="2"/>
  <c r="CS135" i="2"/>
  <c r="CR135" i="2"/>
  <c r="CQ135" i="2"/>
  <c r="CP135" i="2"/>
  <c r="CO135" i="2"/>
  <c r="CN135" i="2"/>
  <c r="CM135" i="2"/>
  <c r="CL135" i="2"/>
  <c r="CK135" i="2"/>
  <c r="CJ135" i="2"/>
  <c r="CI135" i="2"/>
  <c r="CH135" i="2"/>
  <c r="CG135" i="2"/>
  <c r="CF135" i="2"/>
  <c r="CE135" i="2"/>
  <c r="CD135" i="2"/>
  <c r="CC135" i="2"/>
  <c r="CB135" i="2"/>
  <c r="CA135" i="2"/>
  <c r="BZ135" i="2"/>
  <c r="BY135" i="2"/>
  <c r="BX135" i="2"/>
  <c r="BW135" i="2"/>
  <c r="BV135" i="2"/>
  <c r="BU135" i="2"/>
  <c r="BT135" i="2"/>
  <c r="BS135" i="2"/>
  <c r="BR135" i="2"/>
  <c r="CU134" i="2"/>
  <c r="CT134" i="2"/>
  <c r="CS134" i="2"/>
  <c r="CR134" i="2"/>
  <c r="CQ134" i="2"/>
  <c r="CP134" i="2"/>
  <c r="CO134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CU132" i="2"/>
  <c r="CT132" i="2"/>
  <c r="CS132" i="2"/>
  <c r="CR132" i="2"/>
  <c r="CQ132" i="2"/>
  <c r="CP132" i="2"/>
  <c r="CO132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CU131" i="2"/>
  <c r="CT131" i="2"/>
  <c r="CS131" i="2"/>
  <c r="CR131" i="2"/>
  <c r="CQ131" i="2"/>
  <c r="CP131" i="2"/>
  <c r="CO131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BT128" i="2"/>
  <c r="BS128" i="2"/>
  <c r="BR128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BT127" i="2"/>
  <c r="BS127" i="2"/>
  <c r="BR127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BT126" i="2"/>
  <c r="BS126" i="2"/>
  <c r="BR126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BT125" i="2"/>
  <c r="BS125" i="2"/>
  <c r="BR125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BT123" i="2"/>
  <c r="BS123" i="2"/>
  <c r="BR123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BT121" i="2"/>
  <c r="BS121" i="2"/>
  <c r="BR121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BX120" i="2"/>
  <c r="BW120" i="2"/>
  <c r="BV120" i="2"/>
  <c r="BU120" i="2"/>
  <c r="BT120" i="2"/>
  <c r="BS120" i="2"/>
  <c r="BR120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BT119" i="2"/>
  <c r="BS119" i="2"/>
  <c r="BR119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BT118" i="2"/>
  <c r="BS118" i="2"/>
  <c r="BR118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CU86" i="2"/>
  <c r="BM86" i="2" s="1"/>
  <c r="CT86" i="2"/>
  <c r="BL86" i="2" s="1"/>
  <c r="CS86" i="2"/>
  <c r="BK86" i="2" s="1"/>
  <c r="CR86" i="2"/>
  <c r="BJ86" i="2" s="1"/>
  <c r="CQ86" i="2"/>
  <c r="BI86" i="2" s="1"/>
  <c r="CP86" i="2"/>
  <c r="CO86" i="2"/>
  <c r="CN86" i="2"/>
  <c r="BF86" i="2" s="1"/>
  <c r="CM86" i="2"/>
  <c r="BE86" i="2" s="1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H86" i="2"/>
  <c r="BG86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CM24" i="6" l="1"/>
  <c r="J21" i="4"/>
  <c r="R21" i="4"/>
  <c r="I22" i="4"/>
  <c r="O22" i="4"/>
  <c r="P22" i="4"/>
  <c r="Q22" i="4"/>
  <c r="K29" i="4"/>
  <c r="M29" i="4"/>
  <c r="I112" i="4"/>
  <c r="P112" i="4"/>
  <c r="Q112" i="4"/>
  <c r="M83" i="4"/>
  <c r="J112" i="4"/>
  <c r="R112" i="4"/>
  <c r="K21" i="4"/>
  <c r="K22" i="4"/>
  <c r="L22" i="4"/>
  <c r="M22" i="4"/>
  <c r="O29" i="4"/>
  <c r="I68" i="4"/>
  <c r="K68" i="4"/>
  <c r="L68" i="4"/>
  <c r="Q68" i="4"/>
  <c r="I123" i="4"/>
  <c r="K123" i="4"/>
  <c r="K83" i="4"/>
  <c r="O83" i="4"/>
  <c r="I88" i="4"/>
  <c r="I98" i="4"/>
  <c r="K98" i="4"/>
  <c r="O113" i="4"/>
  <c r="P113" i="4"/>
  <c r="L112" i="4"/>
  <c r="M112" i="4"/>
  <c r="N21" i="4"/>
  <c r="M68" i="4"/>
  <c r="O68" i="4"/>
  <c r="P68" i="4"/>
  <c r="K88" i="4"/>
  <c r="O88" i="4"/>
  <c r="O21" i="4"/>
  <c r="M88" i="4"/>
  <c r="K113" i="4"/>
  <c r="L113" i="4"/>
  <c r="R113" i="4"/>
  <c r="I113" i="4"/>
  <c r="Q113" i="4"/>
  <c r="O98" i="4"/>
  <c r="O112" i="4"/>
  <c r="M98" i="4"/>
  <c r="Q98" i="4"/>
  <c r="CP187" i="4"/>
  <c r="FF187" i="4"/>
  <c r="M123" i="4"/>
  <c r="Q123" i="4"/>
  <c r="N112" i="4"/>
  <c r="M113" i="4"/>
  <c r="HV187" i="4"/>
  <c r="I239" i="4"/>
  <c r="M239" i="4"/>
  <c r="Q239" i="4"/>
  <c r="O248" i="4"/>
  <c r="Q248" i="4"/>
  <c r="I248" i="4"/>
  <c r="I21" i="4"/>
  <c r="L21" i="4"/>
  <c r="M21" i="4"/>
  <c r="P21" i="4"/>
  <c r="Q21" i="4"/>
  <c r="I29" i="4"/>
  <c r="Q29" i="4"/>
  <c r="J68" i="4"/>
  <c r="N68" i="4"/>
  <c r="R68" i="4"/>
  <c r="L187" i="4"/>
  <c r="R187" i="4"/>
  <c r="GN187" i="4"/>
  <c r="P187" i="4" s="1"/>
  <c r="N187" i="4"/>
  <c r="DX187" i="4"/>
  <c r="FW187" i="4"/>
  <c r="O187" i="4" s="1"/>
  <c r="HE187" i="4"/>
  <c r="Q187" i="4" s="1"/>
  <c r="J187" i="4"/>
  <c r="DG187" i="4"/>
  <c r="EO187" i="4"/>
  <c r="K248" i="4"/>
  <c r="M248" i="4"/>
  <c r="BY187" i="4"/>
  <c r="EZ196" i="4" l="1"/>
  <c r="FA196" i="4" s="1"/>
  <c r="FB196" i="4" s="1"/>
  <c r="FC196" i="4" s="1"/>
  <c r="FD196" i="4" s="1"/>
  <c r="FE196" i="4" s="1"/>
  <c r="FF196" i="4" s="1"/>
  <c r="FG196" i="4" s="1"/>
  <c r="FH196" i="4" s="1"/>
  <c r="FI196" i="4" s="1"/>
  <c r="FJ196" i="4" s="1"/>
  <c r="FK196" i="4" s="1"/>
  <c r="FL196" i="4" s="1"/>
  <c r="FM196" i="4" s="1"/>
  <c r="FN196" i="4" s="1"/>
  <c r="FO196" i="4" s="1"/>
  <c r="EZ194" i="4"/>
  <c r="FA194" i="4" s="1"/>
  <c r="FB194" i="4" s="1"/>
  <c r="FC194" i="4" s="1"/>
  <c r="FD194" i="4" s="1"/>
  <c r="FE194" i="4" s="1"/>
  <c r="FF194" i="4" s="1"/>
  <c r="FG194" i="4" s="1"/>
  <c r="FH194" i="4" s="1"/>
  <c r="FI194" i="4" s="1"/>
  <c r="FJ194" i="4" s="1"/>
  <c r="FK194" i="4" s="1"/>
  <c r="FL194" i="4" s="1"/>
  <c r="FM194" i="4" s="1"/>
  <c r="FN194" i="4" s="1"/>
  <c r="FO194" i="4" s="1"/>
  <c r="EZ203" i="4"/>
  <c r="FA203" i="4" s="1"/>
  <c r="FB203" i="4" s="1"/>
  <c r="FC203" i="4" s="1"/>
  <c r="FD203" i="4" s="1"/>
  <c r="FE203" i="4" s="1"/>
  <c r="FF203" i="4" s="1"/>
  <c r="FG203" i="4" s="1"/>
  <c r="FH203" i="4" s="1"/>
  <c r="FI203" i="4" s="1"/>
  <c r="FJ203" i="4" s="1"/>
  <c r="FK203" i="4" s="1"/>
  <c r="FL203" i="4" s="1"/>
  <c r="FM203" i="4" s="1"/>
  <c r="FN203" i="4" s="1"/>
  <c r="FO203" i="4" s="1"/>
  <c r="CJ195" i="4"/>
  <c r="CK195" i="4" s="1"/>
  <c r="CL195" i="4" s="1"/>
  <c r="CM195" i="4" s="1"/>
  <c r="CN195" i="4" s="1"/>
  <c r="CO195" i="4" s="1"/>
  <c r="CP195" i="4" s="1"/>
  <c r="CQ195" i="4" s="1"/>
  <c r="CR195" i="4" s="1"/>
  <c r="CS195" i="4" s="1"/>
  <c r="CT195" i="4" s="1"/>
  <c r="CU195" i="4" s="1"/>
  <c r="CV195" i="4" s="1"/>
  <c r="CW195" i="4" s="1"/>
  <c r="CX195" i="4" s="1"/>
  <c r="CY195" i="4" s="1"/>
  <c r="CJ202" i="4"/>
  <c r="CK202" i="4" s="1"/>
  <c r="CL202" i="4" s="1"/>
  <c r="CM202" i="4" s="1"/>
  <c r="CN202" i="4" s="1"/>
  <c r="CO202" i="4" s="1"/>
  <c r="CP202" i="4" s="1"/>
  <c r="CQ202" i="4" s="1"/>
  <c r="CR202" i="4" s="1"/>
  <c r="CS202" i="4" s="1"/>
  <c r="CT202" i="4" s="1"/>
  <c r="CU202" i="4" s="1"/>
  <c r="CV202" i="4" s="1"/>
  <c r="CW202" i="4" s="1"/>
  <c r="CX202" i="4" s="1"/>
  <c r="CY202" i="4" s="1"/>
  <c r="J202" i="4"/>
  <c r="CJ197" i="4"/>
  <c r="CK197" i="4" s="1"/>
  <c r="CL197" i="4" s="1"/>
  <c r="CM197" i="4" s="1"/>
  <c r="CN197" i="4" s="1"/>
  <c r="CO197" i="4" s="1"/>
  <c r="CP197" i="4" s="1"/>
  <c r="CQ197" i="4" s="1"/>
  <c r="CR197" i="4" s="1"/>
  <c r="CS197" i="4" s="1"/>
  <c r="CT197" i="4" s="1"/>
  <c r="CU197" i="4" s="1"/>
  <c r="CV197" i="4" s="1"/>
  <c r="CW197" i="4" s="1"/>
  <c r="CX197" i="4" s="1"/>
  <c r="CY197" i="4" s="1"/>
  <c r="CJ205" i="4"/>
  <c r="CK205" i="4" s="1"/>
  <c r="CL205" i="4" s="1"/>
  <c r="CM205" i="4" s="1"/>
  <c r="CN205" i="4" s="1"/>
  <c r="CO205" i="4" s="1"/>
  <c r="CP205" i="4" s="1"/>
  <c r="CQ205" i="4" s="1"/>
  <c r="CR205" i="4" s="1"/>
  <c r="CS205" i="4" s="1"/>
  <c r="CT205" i="4" s="1"/>
  <c r="CU205" i="4" s="1"/>
  <c r="CV205" i="4" s="1"/>
  <c r="CW205" i="4" s="1"/>
  <c r="CX205" i="4" s="1"/>
  <c r="CY205" i="4" s="1"/>
  <c r="HP199" i="4"/>
  <c r="HQ199" i="4" s="1"/>
  <c r="HR199" i="4" s="1"/>
  <c r="HS199" i="4" s="1"/>
  <c r="HT199" i="4" s="1"/>
  <c r="HU199" i="4" s="1"/>
  <c r="HV199" i="4" s="1"/>
  <c r="HW199" i="4" s="1"/>
  <c r="HX199" i="4" s="1"/>
  <c r="HY199" i="4" s="1"/>
  <c r="HZ199" i="4" s="1"/>
  <c r="IA199" i="4" s="1"/>
  <c r="IB199" i="4" s="1"/>
  <c r="IC199" i="4" s="1"/>
  <c r="ID199" i="4" s="1"/>
  <c r="IE199" i="4" s="1"/>
  <c r="HP204" i="4"/>
  <c r="HQ204" i="4" s="1"/>
  <c r="HR204" i="4" s="1"/>
  <c r="HS204" i="4" s="1"/>
  <c r="HT204" i="4" s="1"/>
  <c r="HU204" i="4" s="1"/>
  <c r="HV204" i="4" s="1"/>
  <c r="HW204" i="4" s="1"/>
  <c r="HX204" i="4" s="1"/>
  <c r="HY204" i="4" s="1"/>
  <c r="HZ204" i="4" s="1"/>
  <c r="IA204" i="4" s="1"/>
  <c r="IB204" i="4" s="1"/>
  <c r="IC204" i="4" s="1"/>
  <c r="ID204" i="4" s="1"/>
  <c r="IE204" i="4" s="1"/>
  <c r="HP200" i="4"/>
  <c r="HQ200" i="4" s="1"/>
  <c r="HR200" i="4" s="1"/>
  <c r="HS200" i="4" s="1"/>
  <c r="HT200" i="4" s="1"/>
  <c r="HU200" i="4" s="1"/>
  <c r="HV200" i="4" s="1"/>
  <c r="HW200" i="4" s="1"/>
  <c r="HX200" i="4" s="1"/>
  <c r="HY200" i="4" s="1"/>
  <c r="HZ200" i="4" s="1"/>
  <c r="IA200" i="4" s="1"/>
  <c r="IB200" i="4" s="1"/>
  <c r="IC200" i="4" s="1"/>
  <c r="ID200" i="4" s="1"/>
  <c r="IE200" i="4" s="1"/>
  <c r="HP209" i="4"/>
  <c r="HQ209" i="4" s="1"/>
  <c r="HR209" i="4" s="1"/>
  <c r="HS209" i="4" s="1"/>
  <c r="HT209" i="4" s="1"/>
  <c r="HU209" i="4" s="1"/>
  <c r="HV209" i="4" s="1"/>
  <c r="HW209" i="4" s="1"/>
  <c r="HX209" i="4" s="1"/>
  <c r="HY209" i="4" s="1"/>
  <c r="HZ209" i="4" s="1"/>
  <c r="IA209" i="4" s="1"/>
  <c r="IB209" i="4" s="1"/>
  <c r="IC209" i="4" s="1"/>
  <c r="ID209" i="4" s="1"/>
  <c r="IE209" i="4" s="1"/>
  <c r="K187" i="4"/>
  <c r="HP189" i="4"/>
  <c r="HQ189" i="4" s="1"/>
  <c r="HR189" i="4" s="1"/>
  <c r="HS189" i="4" s="1"/>
  <c r="HT189" i="4" s="1"/>
  <c r="HU189" i="4" s="1"/>
  <c r="HV189" i="4" s="1"/>
  <c r="HW189" i="4" s="1"/>
  <c r="HX189" i="4" s="1"/>
  <c r="HY189" i="4" s="1"/>
  <c r="HZ189" i="4" s="1"/>
  <c r="IA189" i="4" s="1"/>
  <c r="IB189" i="4" s="1"/>
  <c r="IC189" i="4" s="1"/>
  <c r="ID189" i="4" s="1"/>
  <c r="IE189" i="4" s="1"/>
  <c r="HP197" i="4"/>
  <c r="HQ197" i="4" s="1"/>
  <c r="HR197" i="4" s="1"/>
  <c r="HS197" i="4" s="1"/>
  <c r="HT197" i="4" s="1"/>
  <c r="HU197" i="4" s="1"/>
  <c r="HV197" i="4" s="1"/>
  <c r="HW197" i="4" s="1"/>
  <c r="HX197" i="4" s="1"/>
  <c r="HY197" i="4" s="1"/>
  <c r="HZ197" i="4" s="1"/>
  <c r="IA197" i="4" s="1"/>
  <c r="IB197" i="4" s="1"/>
  <c r="IC197" i="4" s="1"/>
  <c r="ID197" i="4" s="1"/>
  <c r="IE197" i="4" s="1"/>
  <c r="HP203" i="4"/>
  <c r="HQ203" i="4" s="1"/>
  <c r="HR203" i="4" s="1"/>
  <c r="HS203" i="4" s="1"/>
  <c r="HT203" i="4" s="1"/>
  <c r="HU203" i="4" s="1"/>
  <c r="HV203" i="4" s="1"/>
  <c r="HW203" i="4" s="1"/>
  <c r="HX203" i="4" s="1"/>
  <c r="HY203" i="4" s="1"/>
  <c r="HZ203" i="4" s="1"/>
  <c r="IA203" i="4" s="1"/>
  <c r="IB203" i="4" s="1"/>
  <c r="IC203" i="4" s="1"/>
  <c r="ID203" i="4" s="1"/>
  <c r="IE203" i="4" s="1"/>
  <c r="EZ189" i="4"/>
  <c r="FA189" i="4" s="1"/>
  <c r="FB189" i="4" s="1"/>
  <c r="FC189" i="4" s="1"/>
  <c r="FD189" i="4" s="1"/>
  <c r="FE189" i="4" s="1"/>
  <c r="FF189" i="4" s="1"/>
  <c r="FG189" i="4" s="1"/>
  <c r="FH189" i="4" s="1"/>
  <c r="FI189" i="4" s="1"/>
  <c r="FJ189" i="4" s="1"/>
  <c r="FK189" i="4" s="1"/>
  <c r="FL189" i="4" s="1"/>
  <c r="FM189" i="4" s="1"/>
  <c r="FN189" i="4" s="1"/>
  <c r="FO189" i="4" s="1"/>
  <c r="EZ197" i="4"/>
  <c r="FA197" i="4" s="1"/>
  <c r="FB197" i="4" s="1"/>
  <c r="FC197" i="4" s="1"/>
  <c r="FD197" i="4" s="1"/>
  <c r="FE197" i="4" s="1"/>
  <c r="FF197" i="4" s="1"/>
  <c r="FG197" i="4" s="1"/>
  <c r="FH197" i="4" s="1"/>
  <c r="FI197" i="4" s="1"/>
  <c r="FJ197" i="4" s="1"/>
  <c r="FK197" i="4" s="1"/>
  <c r="FL197" i="4" s="1"/>
  <c r="FM197" i="4" s="1"/>
  <c r="FN197" i="4" s="1"/>
  <c r="FO197" i="4" s="1"/>
  <c r="N197" i="4"/>
  <c r="EZ198" i="4"/>
  <c r="FA198" i="4" s="1"/>
  <c r="FB198" i="4" s="1"/>
  <c r="FC198" i="4" s="1"/>
  <c r="FD198" i="4" s="1"/>
  <c r="FE198" i="4" s="1"/>
  <c r="FF198" i="4" s="1"/>
  <c r="FG198" i="4" s="1"/>
  <c r="FH198" i="4" s="1"/>
  <c r="FI198" i="4" s="1"/>
  <c r="FJ198" i="4" s="1"/>
  <c r="FK198" i="4" s="1"/>
  <c r="FL198" i="4" s="1"/>
  <c r="FM198" i="4" s="1"/>
  <c r="FN198" i="4" s="1"/>
  <c r="FO198" i="4" s="1"/>
  <c r="EZ205" i="4"/>
  <c r="FA205" i="4" s="1"/>
  <c r="FB205" i="4" s="1"/>
  <c r="FC205" i="4" s="1"/>
  <c r="FD205" i="4" s="1"/>
  <c r="FE205" i="4" s="1"/>
  <c r="FF205" i="4" s="1"/>
  <c r="FG205" i="4" s="1"/>
  <c r="FH205" i="4" s="1"/>
  <c r="FI205" i="4" s="1"/>
  <c r="FJ205" i="4" s="1"/>
  <c r="FK205" i="4" s="1"/>
  <c r="FL205" i="4" s="1"/>
  <c r="FM205" i="4" s="1"/>
  <c r="FN205" i="4" s="1"/>
  <c r="FO205" i="4" s="1"/>
  <c r="CJ189" i="4"/>
  <c r="CK189" i="4" s="1"/>
  <c r="CL189" i="4" s="1"/>
  <c r="CM189" i="4" s="1"/>
  <c r="CN189" i="4" s="1"/>
  <c r="CO189" i="4" s="1"/>
  <c r="CP189" i="4" s="1"/>
  <c r="CQ189" i="4" s="1"/>
  <c r="CR189" i="4" s="1"/>
  <c r="CS189" i="4" s="1"/>
  <c r="CT189" i="4" s="1"/>
  <c r="CU189" i="4" s="1"/>
  <c r="CV189" i="4" s="1"/>
  <c r="CW189" i="4" s="1"/>
  <c r="CX189" i="4" s="1"/>
  <c r="CY189" i="4" s="1"/>
  <c r="CJ196" i="4"/>
  <c r="CK196" i="4" s="1"/>
  <c r="CL196" i="4" s="1"/>
  <c r="CM196" i="4" s="1"/>
  <c r="CN196" i="4" s="1"/>
  <c r="CO196" i="4" s="1"/>
  <c r="CP196" i="4" s="1"/>
  <c r="CQ196" i="4" s="1"/>
  <c r="CR196" i="4" s="1"/>
  <c r="CS196" i="4" s="1"/>
  <c r="CT196" i="4" s="1"/>
  <c r="CU196" i="4" s="1"/>
  <c r="CV196" i="4" s="1"/>
  <c r="CW196" i="4" s="1"/>
  <c r="CX196" i="4" s="1"/>
  <c r="CY196" i="4" s="1"/>
  <c r="J194" i="4"/>
  <c r="CJ194" i="4"/>
  <c r="CK194" i="4" s="1"/>
  <c r="CL194" i="4" s="1"/>
  <c r="CM194" i="4" s="1"/>
  <c r="CN194" i="4" s="1"/>
  <c r="CO194" i="4" s="1"/>
  <c r="CP194" i="4" s="1"/>
  <c r="CQ194" i="4" s="1"/>
  <c r="CR194" i="4" s="1"/>
  <c r="CS194" i="4" s="1"/>
  <c r="CT194" i="4" s="1"/>
  <c r="CU194" i="4" s="1"/>
  <c r="CV194" i="4" s="1"/>
  <c r="CW194" i="4" s="1"/>
  <c r="CX194" i="4" s="1"/>
  <c r="CY194" i="4" s="1"/>
  <c r="CJ207" i="4"/>
  <c r="CK207" i="4" s="1"/>
  <c r="CL207" i="4" s="1"/>
  <c r="CM207" i="4" s="1"/>
  <c r="CN207" i="4" s="1"/>
  <c r="CO207" i="4" s="1"/>
  <c r="CP207" i="4" s="1"/>
  <c r="CQ207" i="4" s="1"/>
  <c r="CR207" i="4" s="1"/>
  <c r="CS207" i="4" s="1"/>
  <c r="CT207" i="4" s="1"/>
  <c r="CU207" i="4" s="1"/>
  <c r="CV207" i="4" s="1"/>
  <c r="CW207" i="4" s="1"/>
  <c r="CX207" i="4" s="1"/>
  <c r="CY207" i="4" s="1"/>
  <c r="HP202" i="4"/>
  <c r="HQ202" i="4" s="1"/>
  <c r="HR202" i="4" s="1"/>
  <c r="HS202" i="4" s="1"/>
  <c r="HT202" i="4" s="1"/>
  <c r="HU202" i="4" s="1"/>
  <c r="HV202" i="4" s="1"/>
  <c r="HW202" i="4" s="1"/>
  <c r="HX202" i="4" s="1"/>
  <c r="HY202" i="4" s="1"/>
  <c r="HZ202" i="4" s="1"/>
  <c r="IA202" i="4" s="1"/>
  <c r="IB202" i="4" s="1"/>
  <c r="IC202" i="4" s="1"/>
  <c r="ID202" i="4" s="1"/>
  <c r="IE202" i="4" s="1"/>
  <c r="R202" i="4"/>
  <c r="HP210" i="4"/>
  <c r="HQ210" i="4" s="1"/>
  <c r="HR210" i="4" s="1"/>
  <c r="HS210" i="4" s="1"/>
  <c r="HT210" i="4" s="1"/>
  <c r="HU210" i="4" s="1"/>
  <c r="HV210" i="4" s="1"/>
  <c r="HW210" i="4" s="1"/>
  <c r="HX210" i="4" s="1"/>
  <c r="HY210" i="4" s="1"/>
  <c r="HZ210" i="4" s="1"/>
  <c r="IA210" i="4" s="1"/>
  <c r="IB210" i="4" s="1"/>
  <c r="IC210" i="4" s="1"/>
  <c r="ID210" i="4" s="1"/>
  <c r="IE210" i="4" s="1"/>
  <c r="HP194" i="4"/>
  <c r="HQ194" i="4" s="1"/>
  <c r="HR194" i="4" s="1"/>
  <c r="HS194" i="4" s="1"/>
  <c r="HT194" i="4" s="1"/>
  <c r="HU194" i="4" s="1"/>
  <c r="HV194" i="4" s="1"/>
  <c r="HW194" i="4" s="1"/>
  <c r="HX194" i="4" s="1"/>
  <c r="HY194" i="4" s="1"/>
  <c r="HZ194" i="4" s="1"/>
  <c r="IA194" i="4" s="1"/>
  <c r="IB194" i="4" s="1"/>
  <c r="IC194" i="4" s="1"/>
  <c r="ID194" i="4" s="1"/>
  <c r="IE194" i="4" s="1"/>
  <c r="HP205" i="4"/>
  <c r="HQ205" i="4" s="1"/>
  <c r="HR205" i="4" s="1"/>
  <c r="HS205" i="4" s="1"/>
  <c r="HT205" i="4" s="1"/>
  <c r="HU205" i="4" s="1"/>
  <c r="HV205" i="4" s="1"/>
  <c r="HW205" i="4" s="1"/>
  <c r="HX205" i="4" s="1"/>
  <c r="HY205" i="4" s="1"/>
  <c r="HZ205" i="4" s="1"/>
  <c r="IA205" i="4" s="1"/>
  <c r="IB205" i="4" s="1"/>
  <c r="IC205" i="4" s="1"/>
  <c r="ID205" i="4" s="1"/>
  <c r="IE205" i="4" s="1"/>
  <c r="EZ199" i="4"/>
  <c r="FA199" i="4" s="1"/>
  <c r="FB199" i="4" s="1"/>
  <c r="FC199" i="4" s="1"/>
  <c r="FD199" i="4" s="1"/>
  <c r="FE199" i="4" s="1"/>
  <c r="FF199" i="4" s="1"/>
  <c r="FG199" i="4" s="1"/>
  <c r="FH199" i="4" s="1"/>
  <c r="FI199" i="4" s="1"/>
  <c r="FJ199" i="4" s="1"/>
  <c r="FK199" i="4" s="1"/>
  <c r="FL199" i="4" s="1"/>
  <c r="FM199" i="4" s="1"/>
  <c r="FN199" i="4" s="1"/>
  <c r="FO199" i="4" s="1"/>
  <c r="EZ202" i="4"/>
  <c r="FA202" i="4" s="1"/>
  <c r="FB202" i="4" s="1"/>
  <c r="FC202" i="4" s="1"/>
  <c r="FD202" i="4" s="1"/>
  <c r="FE202" i="4" s="1"/>
  <c r="FF202" i="4" s="1"/>
  <c r="FG202" i="4" s="1"/>
  <c r="FH202" i="4" s="1"/>
  <c r="FI202" i="4" s="1"/>
  <c r="FJ202" i="4" s="1"/>
  <c r="FK202" i="4" s="1"/>
  <c r="FL202" i="4" s="1"/>
  <c r="FM202" i="4" s="1"/>
  <c r="FN202" i="4" s="1"/>
  <c r="FO202" i="4" s="1"/>
  <c r="EZ200" i="4"/>
  <c r="FA200" i="4" s="1"/>
  <c r="FB200" i="4" s="1"/>
  <c r="FC200" i="4" s="1"/>
  <c r="FD200" i="4" s="1"/>
  <c r="FE200" i="4" s="1"/>
  <c r="FF200" i="4" s="1"/>
  <c r="FG200" i="4" s="1"/>
  <c r="FH200" i="4" s="1"/>
  <c r="FI200" i="4" s="1"/>
  <c r="FJ200" i="4" s="1"/>
  <c r="FK200" i="4" s="1"/>
  <c r="FL200" i="4" s="1"/>
  <c r="FM200" i="4" s="1"/>
  <c r="FN200" i="4" s="1"/>
  <c r="FO200" i="4" s="1"/>
  <c r="N207" i="4"/>
  <c r="EZ207" i="4"/>
  <c r="FA207" i="4" s="1"/>
  <c r="FB207" i="4" s="1"/>
  <c r="FC207" i="4" s="1"/>
  <c r="FD207" i="4" s="1"/>
  <c r="FE207" i="4" s="1"/>
  <c r="FF207" i="4" s="1"/>
  <c r="FG207" i="4" s="1"/>
  <c r="FH207" i="4" s="1"/>
  <c r="FI207" i="4" s="1"/>
  <c r="FJ207" i="4" s="1"/>
  <c r="FK207" i="4" s="1"/>
  <c r="FL207" i="4" s="1"/>
  <c r="FM207" i="4" s="1"/>
  <c r="FN207" i="4" s="1"/>
  <c r="FO207" i="4" s="1"/>
  <c r="CJ210" i="4"/>
  <c r="CK210" i="4" s="1"/>
  <c r="CL210" i="4" s="1"/>
  <c r="CM210" i="4" s="1"/>
  <c r="CN210" i="4" s="1"/>
  <c r="CO210" i="4" s="1"/>
  <c r="CP210" i="4" s="1"/>
  <c r="CQ210" i="4" s="1"/>
  <c r="CR210" i="4" s="1"/>
  <c r="CS210" i="4" s="1"/>
  <c r="CT210" i="4" s="1"/>
  <c r="CU210" i="4" s="1"/>
  <c r="CV210" i="4" s="1"/>
  <c r="CW210" i="4" s="1"/>
  <c r="CX210" i="4" s="1"/>
  <c r="CY210" i="4" s="1"/>
  <c r="J210" i="4"/>
  <c r="CJ200" i="4"/>
  <c r="CK200" i="4" s="1"/>
  <c r="CL200" i="4" s="1"/>
  <c r="CM200" i="4" s="1"/>
  <c r="CN200" i="4" s="1"/>
  <c r="CO200" i="4" s="1"/>
  <c r="CP200" i="4" s="1"/>
  <c r="CQ200" i="4" s="1"/>
  <c r="CR200" i="4" s="1"/>
  <c r="CS200" i="4" s="1"/>
  <c r="CT200" i="4" s="1"/>
  <c r="CU200" i="4" s="1"/>
  <c r="CV200" i="4" s="1"/>
  <c r="CW200" i="4" s="1"/>
  <c r="CX200" i="4" s="1"/>
  <c r="CY200" i="4" s="1"/>
  <c r="CJ198" i="4"/>
  <c r="CK198" i="4" s="1"/>
  <c r="CL198" i="4" s="1"/>
  <c r="CM198" i="4" s="1"/>
  <c r="CN198" i="4" s="1"/>
  <c r="CO198" i="4" s="1"/>
  <c r="CP198" i="4" s="1"/>
  <c r="CQ198" i="4" s="1"/>
  <c r="CR198" i="4" s="1"/>
  <c r="CS198" i="4" s="1"/>
  <c r="CT198" i="4" s="1"/>
  <c r="CU198" i="4" s="1"/>
  <c r="CV198" i="4" s="1"/>
  <c r="CW198" i="4" s="1"/>
  <c r="CX198" i="4" s="1"/>
  <c r="CY198" i="4" s="1"/>
  <c r="CJ209" i="4"/>
  <c r="CK209" i="4" s="1"/>
  <c r="CL209" i="4" s="1"/>
  <c r="CM209" i="4" s="1"/>
  <c r="CN209" i="4" s="1"/>
  <c r="CO209" i="4" s="1"/>
  <c r="CP209" i="4" s="1"/>
  <c r="CQ209" i="4" s="1"/>
  <c r="CR209" i="4" s="1"/>
  <c r="CS209" i="4" s="1"/>
  <c r="CT209" i="4" s="1"/>
  <c r="CU209" i="4" s="1"/>
  <c r="CV209" i="4" s="1"/>
  <c r="CW209" i="4" s="1"/>
  <c r="CX209" i="4" s="1"/>
  <c r="CY209" i="4" s="1"/>
  <c r="M187" i="4"/>
  <c r="HP195" i="4"/>
  <c r="HQ195" i="4" s="1"/>
  <c r="HR195" i="4" s="1"/>
  <c r="HS195" i="4" s="1"/>
  <c r="HT195" i="4" s="1"/>
  <c r="HU195" i="4" s="1"/>
  <c r="HV195" i="4" s="1"/>
  <c r="HW195" i="4" s="1"/>
  <c r="HX195" i="4" s="1"/>
  <c r="HY195" i="4" s="1"/>
  <c r="HZ195" i="4" s="1"/>
  <c r="IA195" i="4" s="1"/>
  <c r="IB195" i="4" s="1"/>
  <c r="IC195" i="4" s="1"/>
  <c r="ID195" i="4" s="1"/>
  <c r="IE195" i="4" s="1"/>
  <c r="HP196" i="4"/>
  <c r="HQ196" i="4" s="1"/>
  <c r="HR196" i="4" s="1"/>
  <c r="HS196" i="4" s="1"/>
  <c r="HT196" i="4" s="1"/>
  <c r="HU196" i="4" s="1"/>
  <c r="HV196" i="4" s="1"/>
  <c r="HW196" i="4" s="1"/>
  <c r="HX196" i="4" s="1"/>
  <c r="HY196" i="4" s="1"/>
  <c r="HZ196" i="4" s="1"/>
  <c r="IA196" i="4" s="1"/>
  <c r="IB196" i="4" s="1"/>
  <c r="IC196" i="4" s="1"/>
  <c r="ID196" i="4" s="1"/>
  <c r="IE196" i="4" s="1"/>
  <c r="HP198" i="4"/>
  <c r="HQ198" i="4" s="1"/>
  <c r="HR198" i="4" s="1"/>
  <c r="HS198" i="4" s="1"/>
  <c r="HT198" i="4" s="1"/>
  <c r="HU198" i="4" s="1"/>
  <c r="HV198" i="4" s="1"/>
  <c r="HW198" i="4" s="1"/>
  <c r="HX198" i="4" s="1"/>
  <c r="HY198" i="4" s="1"/>
  <c r="HZ198" i="4" s="1"/>
  <c r="IA198" i="4" s="1"/>
  <c r="IB198" i="4" s="1"/>
  <c r="IC198" i="4" s="1"/>
  <c r="ID198" i="4" s="1"/>
  <c r="IE198" i="4" s="1"/>
  <c r="HP207" i="4"/>
  <c r="HQ207" i="4" s="1"/>
  <c r="HR207" i="4" s="1"/>
  <c r="HS207" i="4" s="1"/>
  <c r="HT207" i="4" s="1"/>
  <c r="HU207" i="4" s="1"/>
  <c r="HV207" i="4" s="1"/>
  <c r="HW207" i="4" s="1"/>
  <c r="HX207" i="4" s="1"/>
  <c r="HY207" i="4" s="1"/>
  <c r="HZ207" i="4" s="1"/>
  <c r="IA207" i="4" s="1"/>
  <c r="IB207" i="4" s="1"/>
  <c r="IC207" i="4" s="1"/>
  <c r="ID207" i="4" s="1"/>
  <c r="IE207" i="4" s="1"/>
  <c r="EZ195" i="4"/>
  <c r="FA195" i="4" s="1"/>
  <c r="FB195" i="4" s="1"/>
  <c r="FC195" i="4" s="1"/>
  <c r="FD195" i="4" s="1"/>
  <c r="FE195" i="4" s="1"/>
  <c r="FF195" i="4" s="1"/>
  <c r="FG195" i="4" s="1"/>
  <c r="FH195" i="4" s="1"/>
  <c r="FI195" i="4" s="1"/>
  <c r="FJ195" i="4" s="1"/>
  <c r="FK195" i="4" s="1"/>
  <c r="FL195" i="4" s="1"/>
  <c r="FM195" i="4" s="1"/>
  <c r="FN195" i="4" s="1"/>
  <c r="FO195" i="4" s="1"/>
  <c r="EZ210" i="4"/>
  <c r="FA210" i="4" s="1"/>
  <c r="FB210" i="4" s="1"/>
  <c r="FC210" i="4" s="1"/>
  <c r="FD210" i="4" s="1"/>
  <c r="FE210" i="4" s="1"/>
  <c r="FF210" i="4" s="1"/>
  <c r="FG210" i="4" s="1"/>
  <c r="FH210" i="4" s="1"/>
  <c r="FI210" i="4" s="1"/>
  <c r="FJ210" i="4" s="1"/>
  <c r="FK210" i="4" s="1"/>
  <c r="FL210" i="4" s="1"/>
  <c r="FM210" i="4" s="1"/>
  <c r="FN210" i="4" s="1"/>
  <c r="FO210" i="4" s="1"/>
  <c r="N210" i="4"/>
  <c r="EZ204" i="4"/>
  <c r="FA204" i="4" s="1"/>
  <c r="FB204" i="4" s="1"/>
  <c r="FC204" i="4" s="1"/>
  <c r="FD204" i="4" s="1"/>
  <c r="FE204" i="4" s="1"/>
  <c r="FF204" i="4" s="1"/>
  <c r="FG204" i="4" s="1"/>
  <c r="FH204" i="4" s="1"/>
  <c r="FI204" i="4" s="1"/>
  <c r="FJ204" i="4" s="1"/>
  <c r="FK204" i="4" s="1"/>
  <c r="FL204" i="4" s="1"/>
  <c r="FM204" i="4" s="1"/>
  <c r="FN204" i="4" s="1"/>
  <c r="FO204" i="4" s="1"/>
  <c r="EZ209" i="4"/>
  <c r="FA209" i="4" s="1"/>
  <c r="FB209" i="4" s="1"/>
  <c r="FC209" i="4" s="1"/>
  <c r="FD209" i="4" s="1"/>
  <c r="FE209" i="4" s="1"/>
  <c r="FF209" i="4" s="1"/>
  <c r="FG209" i="4" s="1"/>
  <c r="FH209" i="4" s="1"/>
  <c r="FI209" i="4" s="1"/>
  <c r="FJ209" i="4" s="1"/>
  <c r="FK209" i="4" s="1"/>
  <c r="FL209" i="4" s="1"/>
  <c r="FM209" i="4" s="1"/>
  <c r="FN209" i="4" s="1"/>
  <c r="FO209" i="4" s="1"/>
  <c r="CJ199" i="4"/>
  <c r="CK199" i="4" s="1"/>
  <c r="CL199" i="4" s="1"/>
  <c r="CM199" i="4" s="1"/>
  <c r="CN199" i="4" s="1"/>
  <c r="CO199" i="4" s="1"/>
  <c r="CP199" i="4" s="1"/>
  <c r="CQ199" i="4" s="1"/>
  <c r="CR199" i="4" s="1"/>
  <c r="CS199" i="4" s="1"/>
  <c r="CT199" i="4" s="1"/>
  <c r="CU199" i="4" s="1"/>
  <c r="CV199" i="4" s="1"/>
  <c r="CW199" i="4" s="1"/>
  <c r="CX199" i="4" s="1"/>
  <c r="CY199" i="4" s="1"/>
  <c r="CJ204" i="4"/>
  <c r="CK204" i="4" s="1"/>
  <c r="CL204" i="4" s="1"/>
  <c r="CM204" i="4" s="1"/>
  <c r="CN204" i="4" s="1"/>
  <c r="CO204" i="4" s="1"/>
  <c r="CP204" i="4" s="1"/>
  <c r="CQ204" i="4" s="1"/>
  <c r="CR204" i="4" s="1"/>
  <c r="CS204" i="4" s="1"/>
  <c r="CT204" i="4" s="1"/>
  <c r="CU204" i="4" s="1"/>
  <c r="CV204" i="4" s="1"/>
  <c r="CW204" i="4" s="1"/>
  <c r="CX204" i="4" s="1"/>
  <c r="CY204" i="4" s="1"/>
  <c r="CJ203" i="4"/>
  <c r="CK203" i="4" s="1"/>
  <c r="CL203" i="4" s="1"/>
  <c r="CM203" i="4" s="1"/>
  <c r="CN203" i="4" s="1"/>
  <c r="CO203" i="4" s="1"/>
  <c r="CP203" i="4" s="1"/>
  <c r="CQ203" i="4" s="1"/>
  <c r="CR203" i="4" s="1"/>
  <c r="CS203" i="4" s="1"/>
  <c r="CT203" i="4" s="1"/>
  <c r="CU203" i="4" s="1"/>
  <c r="CV203" i="4" s="1"/>
  <c r="CW203" i="4" s="1"/>
  <c r="CX203" i="4" s="1"/>
  <c r="CY203" i="4" s="1"/>
  <c r="I187" i="4"/>
  <c r="R198" i="4" l="1"/>
  <c r="N198" i="4"/>
  <c r="J209" i="4"/>
  <c r="N199" i="4"/>
  <c r="J195" i="4"/>
  <c r="R204" i="4"/>
  <c r="J203" i="4"/>
  <c r="R205" i="4"/>
  <c r="R199" i="4"/>
  <c r="J204" i="4"/>
  <c r="R189" i="4"/>
  <c r="J197" i="4"/>
  <c r="GH200" i="4"/>
  <c r="GI200" i="4" s="1"/>
  <c r="GJ200" i="4" s="1"/>
  <c r="GK200" i="4" s="1"/>
  <c r="GL200" i="4" s="1"/>
  <c r="GM200" i="4" s="1"/>
  <c r="GN200" i="4" s="1"/>
  <c r="GO200" i="4" s="1"/>
  <c r="GP200" i="4" s="1"/>
  <c r="GQ200" i="4" s="1"/>
  <c r="GR200" i="4" s="1"/>
  <c r="GS200" i="4" s="1"/>
  <c r="GT200" i="4" s="1"/>
  <c r="GU200" i="4" s="1"/>
  <c r="GV200" i="4" s="1"/>
  <c r="GW200" i="4" s="1"/>
  <c r="FQ200" i="4"/>
  <c r="FR200" i="4" s="1"/>
  <c r="FS200" i="4" s="1"/>
  <c r="FT200" i="4" s="1"/>
  <c r="FU200" i="4" s="1"/>
  <c r="FV200" i="4" s="1"/>
  <c r="FW200" i="4" s="1"/>
  <c r="FX200" i="4" s="1"/>
  <c r="FY200" i="4" s="1"/>
  <c r="FZ200" i="4" s="1"/>
  <c r="GA200" i="4" s="1"/>
  <c r="GB200" i="4" s="1"/>
  <c r="GC200" i="4" s="1"/>
  <c r="GD200" i="4" s="1"/>
  <c r="GE200" i="4" s="1"/>
  <c r="GF200" i="4" s="1"/>
  <c r="EI194" i="4"/>
  <c r="EJ194" i="4" s="1"/>
  <c r="EK194" i="4" s="1"/>
  <c r="EL194" i="4" s="1"/>
  <c r="EM194" i="4" s="1"/>
  <c r="EN194" i="4" s="1"/>
  <c r="EO194" i="4" s="1"/>
  <c r="EP194" i="4" s="1"/>
  <c r="EQ194" i="4" s="1"/>
  <c r="ER194" i="4" s="1"/>
  <c r="ES194" i="4" s="1"/>
  <c r="ET194" i="4" s="1"/>
  <c r="EU194" i="4" s="1"/>
  <c r="EV194" i="4" s="1"/>
  <c r="EW194" i="4" s="1"/>
  <c r="EX194" i="4" s="1"/>
  <c r="DR198" i="4"/>
  <c r="DS198" i="4" s="1"/>
  <c r="DT198" i="4" s="1"/>
  <c r="DU198" i="4" s="1"/>
  <c r="DV198" i="4" s="1"/>
  <c r="DW198" i="4" s="1"/>
  <c r="DX198" i="4" s="1"/>
  <c r="DY198" i="4" s="1"/>
  <c r="DZ198" i="4" s="1"/>
  <c r="EA198" i="4" s="1"/>
  <c r="EB198" i="4" s="1"/>
  <c r="EC198" i="4" s="1"/>
  <c r="ED198" i="4" s="1"/>
  <c r="EE198" i="4" s="1"/>
  <c r="EF198" i="4" s="1"/>
  <c r="EG198" i="4" s="1"/>
  <c r="DR207" i="4"/>
  <c r="DS207" i="4" s="1"/>
  <c r="DT207" i="4" s="1"/>
  <c r="DU207" i="4" s="1"/>
  <c r="DV207" i="4" s="1"/>
  <c r="DW207" i="4" s="1"/>
  <c r="DX207" i="4" s="1"/>
  <c r="DY207" i="4" s="1"/>
  <c r="DZ207" i="4" s="1"/>
  <c r="EA207" i="4" s="1"/>
  <c r="EB207" i="4" s="1"/>
  <c r="EC207" i="4" s="1"/>
  <c r="ED207" i="4" s="1"/>
  <c r="EE207" i="4" s="1"/>
  <c r="EF207" i="4" s="1"/>
  <c r="EG207" i="4" s="1"/>
  <c r="L207" i="4" s="1"/>
  <c r="DA199" i="4"/>
  <c r="DB199" i="4" s="1"/>
  <c r="DC199" i="4" s="1"/>
  <c r="DD199" i="4" s="1"/>
  <c r="DE199" i="4" s="1"/>
  <c r="DF199" i="4" s="1"/>
  <c r="DG199" i="4" s="1"/>
  <c r="DH199" i="4" s="1"/>
  <c r="DI199" i="4" s="1"/>
  <c r="DJ199" i="4" s="1"/>
  <c r="DK199" i="4" s="1"/>
  <c r="DL199" i="4" s="1"/>
  <c r="DM199" i="4" s="1"/>
  <c r="DN199" i="4" s="1"/>
  <c r="DO199" i="4" s="1"/>
  <c r="DP199" i="4" s="1"/>
  <c r="K199" i="4"/>
  <c r="DA189" i="4"/>
  <c r="DB189" i="4" s="1"/>
  <c r="DC189" i="4" s="1"/>
  <c r="DD189" i="4" s="1"/>
  <c r="DE189" i="4" s="1"/>
  <c r="DF189" i="4" s="1"/>
  <c r="DG189" i="4" s="1"/>
  <c r="DH189" i="4" s="1"/>
  <c r="DI189" i="4" s="1"/>
  <c r="DJ189" i="4" s="1"/>
  <c r="DK189" i="4" s="1"/>
  <c r="DL189" i="4" s="1"/>
  <c r="DM189" i="4" s="1"/>
  <c r="DN189" i="4" s="1"/>
  <c r="DO189" i="4" s="1"/>
  <c r="DP189" i="4" s="1"/>
  <c r="GH195" i="4"/>
  <c r="GI195" i="4" s="1"/>
  <c r="GJ195" i="4" s="1"/>
  <c r="GK195" i="4" s="1"/>
  <c r="GL195" i="4" s="1"/>
  <c r="GM195" i="4" s="1"/>
  <c r="GN195" i="4" s="1"/>
  <c r="GO195" i="4" s="1"/>
  <c r="GP195" i="4" s="1"/>
  <c r="GQ195" i="4" s="1"/>
  <c r="GR195" i="4" s="1"/>
  <c r="GS195" i="4" s="1"/>
  <c r="GT195" i="4" s="1"/>
  <c r="GU195" i="4" s="1"/>
  <c r="GV195" i="4" s="1"/>
  <c r="GW195" i="4" s="1"/>
  <c r="P195" i="4"/>
  <c r="GH194" i="4"/>
  <c r="GI194" i="4" s="1"/>
  <c r="GJ194" i="4" s="1"/>
  <c r="GK194" i="4" s="1"/>
  <c r="GL194" i="4" s="1"/>
  <c r="GM194" i="4" s="1"/>
  <c r="GN194" i="4" s="1"/>
  <c r="GO194" i="4" s="1"/>
  <c r="GP194" i="4" s="1"/>
  <c r="GQ194" i="4" s="1"/>
  <c r="GR194" i="4" s="1"/>
  <c r="GS194" i="4" s="1"/>
  <c r="GT194" i="4" s="1"/>
  <c r="GU194" i="4" s="1"/>
  <c r="GV194" i="4" s="1"/>
  <c r="GW194" i="4" s="1"/>
  <c r="GH196" i="4"/>
  <c r="GI196" i="4" s="1"/>
  <c r="GJ196" i="4" s="1"/>
  <c r="GK196" i="4" s="1"/>
  <c r="GL196" i="4" s="1"/>
  <c r="GM196" i="4" s="1"/>
  <c r="GN196" i="4" s="1"/>
  <c r="GO196" i="4" s="1"/>
  <c r="GP196" i="4" s="1"/>
  <c r="GQ196" i="4" s="1"/>
  <c r="GR196" i="4" s="1"/>
  <c r="GS196" i="4" s="1"/>
  <c r="GT196" i="4" s="1"/>
  <c r="GU196" i="4" s="1"/>
  <c r="GV196" i="4" s="1"/>
  <c r="GW196" i="4" s="1"/>
  <c r="GH207" i="4"/>
  <c r="GI207" i="4" s="1"/>
  <c r="GJ207" i="4" s="1"/>
  <c r="GK207" i="4" s="1"/>
  <c r="GL207" i="4" s="1"/>
  <c r="GM207" i="4" s="1"/>
  <c r="GN207" i="4" s="1"/>
  <c r="GO207" i="4" s="1"/>
  <c r="GP207" i="4" s="1"/>
  <c r="GQ207" i="4" s="1"/>
  <c r="GR207" i="4" s="1"/>
  <c r="GS207" i="4" s="1"/>
  <c r="GT207" i="4" s="1"/>
  <c r="GU207" i="4" s="1"/>
  <c r="GV207" i="4" s="1"/>
  <c r="GW207" i="4" s="1"/>
  <c r="FQ194" i="4"/>
  <c r="FR194" i="4" s="1"/>
  <c r="FS194" i="4" s="1"/>
  <c r="FT194" i="4" s="1"/>
  <c r="FU194" i="4" s="1"/>
  <c r="FV194" i="4" s="1"/>
  <c r="FW194" i="4" s="1"/>
  <c r="FX194" i="4" s="1"/>
  <c r="FY194" i="4" s="1"/>
  <c r="FZ194" i="4" s="1"/>
  <c r="GA194" i="4" s="1"/>
  <c r="GB194" i="4" s="1"/>
  <c r="GC194" i="4" s="1"/>
  <c r="GD194" i="4" s="1"/>
  <c r="GE194" i="4" s="1"/>
  <c r="GF194" i="4" s="1"/>
  <c r="O194" i="4"/>
  <c r="FQ195" i="4"/>
  <c r="FR195" i="4" s="1"/>
  <c r="FS195" i="4" s="1"/>
  <c r="FT195" i="4" s="1"/>
  <c r="FU195" i="4" s="1"/>
  <c r="FV195" i="4" s="1"/>
  <c r="FW195" i="4" s="1"/>
  <c r="FX195" i="4" s="1"/>
  <c r="FY195" i="4" s="1"/>
  <c r="FZ195" i="4" s="1"/>
  <c r="GA195" i="4" s="1"/>
  <c r="GB195" i="4" s="1"/>
  <c r="GC195" i="4" s="1"/>
  <c r="GD195" i="4" s="1"/>
  <c r="GE195" i="4" s="1"/>
  <c r="GF195" i="4" s="1"/>
  <c r="FQ189" i="4"/>
  <c r="FR189" i="4" s="1"/>
  <c r="FS189" i="4" s="1"/>
  <c r="FT189" i="4" s="1"/>
  <c r="FU189" i="4" s="1"/>
  <c r="FV189" i="4" s="1"/>
  <c r="FW189" i="4" s="1"/>
  <c r="FX189" i="4" s="1"/>
  <c r="FY189" i="4" s="1"/>
  <c r="FZ189" i="4" s="1"/>
  <c r="GA189" i="4" s="1"/>
  <c r="GB189" i="4" s="1"/>
  <c r="GC189" i="4" s="1"/>
  <c r="GD189" i="4" s="1"/>
  <c r="GE189" i="4" s="1"/>
  <c r="GF189" i="4" s="1"/>
  <c r="FQ210" i="4"/>
  <c r="FR210" i="4" s="1"/>
  <c r="FS210" i="4" s="1"/>
  <c r="FT210" i="4" s="1"/>
  <c r="FU210" i="4" s="1"/>
  <c r="FV210" i="4" s="1"/>
  <c r="FW210" i="4" s="1"/>
  <c r="FX210" i="4" s="1"/>
  <c r="FY210" i="4" s="1"/>
  <c r="FZ210" i="4" s="1"/>
  <c r="GA210" i="4" s="1"/>
  <c r="GB210" i="4" s="1"/>
  <c r="GC210" i="4" s="1"/>
  <c r="GD210" i="4" s="1"/>
  <c r="GE210" i="4" s="1"/>
  <c r="GF210" i="4" s="1"/>
  <c r="EI196" i="4"/>
  <c r="EJ196" i="4" s="1"/>
  <c r="EK196" i="4" s="1"/>
  <c r="EL196" i="4" s="1"/>
  <c r="EM196" i="4" s="1"/>
  <c r="EN196" i="4" s="1"/>
  <c r="EO196" i="4" s="1"/>
  <c r="EP196" i="4" s="1"/>
  <c r="EQ196" i="4" s="1"/>
  <c r="ER196" i="4" s="1"/>
  <c r="ES196" i="4" s="1"/>
  <c r="ET196" i="4" s="1"/>
  <c r="EU196" i="4" s="1"/>
  <c r="EV196" i="4" s="1"/>
  <c r="EW196" i="4" s="1"/>
  <c r="EX196" i="4" s="1"/>
  <c r="EI205" i="4"/>
  <c r="EJ205" i="4" s="1"/>
  <c r="EK205" i="4" s="1"/>
  <c r="EL205" i="4" s="1"/>
  <c r="EM205" i="4" s="1"/>
  <c r="EN205" i="4" s="1"/>
  <c r="EO205" i="4" s="1"/>
  <c r="EP205" i="4" s="1"/>
  <c r="EQ205" i="4" s="1"/>
  <c r="ER205" i="4" s="1"/>
  <c r="ES205" i="4" s="1"/>
  <c r="ET205" i="4" s="1"/>
  <c r="EU205" i="4" s="1"/>
  <c r="EV205" i="4" s="1"/>
  <c r="EW205" i="4" s="1"/>
  <c r="EX205" i="4" s="1"/>
  <c r="M205" i="4"/>
  <c r="EI199" i="4"/>
  <c r="EJ199" i="4" s="1"/>
  <c r="EK199" i="4" s="1"/>
  <c r="EL199" i="4" s="1"/>
  <c r="EM199" i="4" s="1"/>
  <c r="EN199" i="4" s="1"/>
  <c r="EO199" i="4" s="1"/>
  <c r="EP199" i="4" s="1"/>
  <c r="EQ199" i="4" s="1"/>
  <c r="ER199" i="4" s="1"/>
  <c r="ES199" i="4" s="1"/>
  <c r="ET199" i="4" s="1"/>
  <c r="EU199" i="4" s="1"/>
  <c r="EV199" i="4" s="1"/>
  <c r="EW199" i="4" s="1"/>
  <c r="EX199" i="4" s="1"/>
  <c r="EI202" i="4"/>
  <c r="EJ202" i="4" s="1"/>
  <c r="EK202" i="4" s="1"/>
  <c r="EL202" i="4" s="1"/>
  <c r="EM202" i="4" s="1"/>
  <c r="EN202" i="4" s="1"/>
  <c r="EO202" i="4" s="1"/>
  <c r="EP202" i="4" s="1"/>
  <c r="EQ202" i="4" s="1"/>
  <c r="ER202" i="4" s="1"/>
  <c r="ES202" i="4" s="1"/>
  <c r="ET202" i="4" s="1"/>
  <c r="EU202" i="4" s="1"/>
  <c r="EV202" i="4" s="1"/>
  <c r="EW202" i="4" s="1"/>
  <c r="EX202" i="4" s="1"/>
  <c r="BS196" i="4"/>
  <c r="BT196" i="4" s="1"/>
  <c r="BU196" i="4" s="1"/>
  <c r="BV196" i="4" s="1"/>
  <c r="BW196" i="4" s="1"/>
  <c r="BX196" i="4" s="1"/>
  <c r="BY196" i="4" s="1"/>
  <c r="BZ196" i="4" s="1"/>
  <c r="CA196" i="4" s="1"/>
  <c r="CB196" i="4" s="1"/>
  <c r="CC196" i="4" s="1"/>
  <c r="CD196" i="4" s="1"/>
  <c r="CE196" i="4" s="1"/>
  <c r="CF196" i="4" s="1"/>
  <c r="CG196" i="4" s="1"/>
  <c r="CH196" i="4" s="1"/>
  <c r="I196" i="4"/>
  <c r="BS209" i="4"/>
  <c r="BT209" i="4" s="1"/>
  <c r="BU209" i="4" s="1"/>
  <c r="BV209" i="4" s="1"/>
  <c r="BW209" i="4" s="1"/>
  <c r="BX209" i="4" s="1"/>
  <c r="BY209" i="4" s="1"/>
  <c r="BZ209" i="4" s="1"/>
  <c r="CA209" i="4" s="1"/>
  <c r="CB209" i="4" s="1"/>
  <c r="CC209" i="4" s="1"/>
  <c r="CD209" i="4" s="1"/>
  <c r="CE209" i="4" s="1"/>
  <c r="CF209" i="4" s="1"/>
  <c r="CG209" i="4" s="1"/>
  <c r="CH209" i="4" s="1"/>
  <c r="BS199" i="4"/>
  <c r="BT199" i="4" s="1"/>
  <c r="BU199" i="4" s="1"/>
  <c r="BV199" i="4" s="1"/>
  <c r="BW199" i="4" s="1"/>
  <c r="BX199" i="4" s="1"/>
  <c r="BY199" i="4" s="1"/>
  <c r="BZ199" i="4" s="1"/>
  <c r="CA199" i="4" s="1"/>
  <c r="CB199" i="4" s="1"/>
  <c r="CC199" i="4" s="1"/>
  <c r="CD199" i="4" s="1"/>
  <c r="CE199" i="4" s="1"/>
  <c r="CF199" i="4" s="1"/>
  <c r="CG199" i="4" s="1"/>
  <c r="CH199" i="4" s="1"/>
  <c r="BS210" i="4"/>
  <c r="BT210" i="4" s="1"/>
  <c r="BU210" i="4" s="1"/>
  <c r="BV210" i="4" s="1"/>
  <c r="BW210" i="4" s="1"/>
  <c r="BX210" i="4" s="1"/>
  <c r="BY210" i="4" s="1"/>
  <c r="BZ210" i="4" s="1"/>
  <c r="CA210" i="4" s="1"/>
  <c r="CB210" i="4" s="1"/>
  <c r="CC210" i="4" s="1"/>
  <c r="CD210" i="4" s="1"/>
  <c r="CE210" i="4" s="1"/>
  <c r="CF210" i="4" s="1"/>
  <c r="CG210" i="4" s="1"/>
  <c r="CH210" i="4" s="1"/>
  <c r="J198" i="4"/>
  <c r="N200" i="4"/>
  <c r="R194" i="4"/>
  <c r="GY189" i="4"/>
  <c r="GZ189" i="4" s="1"/>
  <c r="HA189" i="4" s="1"/>
  <c r="HB189" i="4" s="1"/>
  <c r="HC189" i="4" s="1"/>
  <c r="HD189" i="4" s="1"/>
  <c r="HE189" i="4" s="1"/>
  <c r="HF189" i="4" s="1"/>
  <c r="HG189" i="4" s="1"/>
  <c r="HH189" i="4" s="1"/>
  <c r="HI189" i="4" s="1"/>
  <c r="HJ189" i="4" s="1"/>
  <c r="HK189" i="4" s="1"/>
  <c r="HL189" i="4" s="1"/>
  <c r="HM189" i="4" s="1"/>
  <c r="HN189" i="4" s="1"/>
  <c r="GY203" i="4"/>
  <c r="GZ203" i="4" s="1"/>
  <c r="HA203" i="4" s="1"/>
  <c r="HB203" i="4" s="1"/>
  <c r="HC203" i="4" s="1"/>
  <c r="HD203" i="4" s="1"/>
  <c r="HE203" i="4" s="1"/>
  <c r="HF203" i="4" s="1"/>
  <c r="HG203" i="4" s="1"/>
  <c r="HH203" i="4" s="1"/>
  <c r="HI203" i="4" s="1"/>
  <c r="HJ203" i="4" s="1"/>
  <c r="HK203" i="4" s="1"/>
  <c r="HL203" i="4" s="1"/>
  <c r="HM203" i="4" s="1"/>
  <c r="HN203" i="4" s="1"/>
  <c r="GY204" i="4"/>
  <c r="GZ204" i="4" s="1"/>
  <c r="HA204" i="4" s="1"/>
  <c r="HB204" i="4" s="1"/>
  <c r="HC204" i="4" s="1"/>
  <c r="HD204" i="4" s="1"/>
  <c r="HE204" i="4" s="1"/>
  <c r="HF204" i="4" s="1"/>
  <c r="HG204" i="4" s="1"/>
  <c r="HH204" i="4" s="1"/>
  <c r="HI204" i="4" s="1"/>
  <c r="HJ204" i="4" s="1"/>
  <c r="HK204" i="4" s="1"/>
  <c r="HL204" i="4" s="1"/>
  <c r="HM204" i="4" s="1"/>
  <c r="HN204" i="4" s="1"/>
  <c r="R209" i="4"/>
  <c r="DR195" i="4"/>
  <c r="DS195" i="4" s="1"/>
  <c r="DT195" i="4" s="1"/>
  <c r="DU195" i="4" s="1"/>
  <c r="DV195" i="4" s="1"/>
  <c r="DW195" i="4" s="1"/>
  <c r="DX195" i="4" s="1"/>
  <c r="DY195" i="4" s="1"/>
  <c r="DZ195" i="4" s="1"/>
  <c r="EA195" i="4" s="1"/>
  <c r="EB195" i="4" s="1"/>
  <c r="EC195" i="4" s="1"/>
  <c r="ED195" i="4" s="1"/>
  <c r="EE195" i="4" s="1"/>
  <c r="EF195" i="4" s="1"/>
  <c r="EG195" i="4" s="1"/>
  <c r="L195" i="4"/>
  <c r="DR202" i="4"/>
  <c r="DS202" i="4" s="1"/>
  <c r="DT202" i="4" s="1"/>
  <c r="DU202" i="4" s="1"/>
  <c r="DV202" i="4" s="1"/>
  <c r="DW202" i="4" s="1"/>
  <c r="DX202" i="4" s="1"/>
  <c r="DY202" i="4" s="1"/>
  <c r="DZ202" i="4" s="1"/>
  <c r="EA202" i="4" s="1"/>
  <c r="EB202" i="4" s="1"/>
  <c r="EC202" i="4" s="1"/>
  <c r="ED202" i="4" s="1"/>
  <c r="EE202" i="4" s="1"/>
  <c r="EF202" i="4" s="1"/>
  <c r="EG202" i="4" s="1"/>
  <c r="DR196" i="4"/>
  <c r="DS196" i="4" s="1"/>
  <c r="DT196" i="4" s="1"/>
  <c r="DU196" i="4" s="1"/>
  <c r="DV196" i="4" s="1"/>
  <c r="DW196" i="4" s="1"/>
  <c r="DX196" i="4" s="1"/>
  <c r="DY196" i="4" s="1"/>
  <c r="DZ196" i="4" s="1"/>
  <c r="EA196" i="4" s="1"/>
  <c r="EB196" i="4" s="1"/>
  <c r="EC196" i="4" s="1"/>
  <c r="ED196" i="4" s="1"/>
  <c r="EE196" i="4" s="1"/>
  <c r="EF196" i="4" s="1"/>
  <c r="EG196" i="4" s="1"/>
  <c r="DR209" i="4"/>
  <c r="DS209" i="4" s="1"/>
  <c r="DT209" i="4" s="1"/>
  <c r="DU209" i="4" s="1"/>
  <c r="DV209" i="4" s="1"/>
  <c r="DW209" i="4" s="1"/>
  <c r="DX209" i="4" s="1"/>
  <c r="DY209" i="4" s="1"/>
  <c r="DZ209" i="4" s="1"/>
  <c r="EA209" i="4" s="1"/>
  <c r="EB209" i="4" s="1"/>
  <c r="EC209" i="4" s="1"/>
  <c r="ED209" i="4" s="1"/>
  <c r="EE209" i="4" s="1"/>
  <c r="EF209" i="4" s="1"/>
  <c r="EG209" i="4" s="1"/>
  <c r="DA205" i="4"/>
  <c r="DB205" i="4" s="1"/>
  <c r="DC205" i="4" s="1"/>
  <c r="DD205" i="4" s="1"/>
  <c r="DE205" i="4" s="1"/>
  <c r="DF205" i="4" s="1"/>
  <c r="DG205" i="4" s="1"/>
  <c r="DH205" i="4" s="1"/>
  <c r="DI205" i="4" s="1"/>
  <c r="DJ205" i="4" s="1"/>
  <c r="DK205" i="4" s="1"/>
  <c r="DL205" i="4" s="1"/>
  <c r="DM205" i="4" s="1"/>
  <c r="DN205" i="4" s="1"/>
  <c r="DO205" i="4" s="1"/>
  <c r="DP205" i="4" s="1"/>
  <c r="K205" i="4"/>
  <c r="DA207" i="4"/>
  <c r="DB207" i="4" s="1"/>
  <c r="DC207" i="4" s="1"/>
  <c r="DD207" i="4" s="1"/>
  <c r="DE207" i="4" s="1"/>
  <c r="DF207" i="4" s="1"/>
  <c r="DG207" i="4" s="1"/>
  <c r="DH207" i="4" s="1"/>
  <c r="DI207" i="4" s="1"/>
  <c r="DJ207" i="4" s="1"/>
  <c r="DK207" i="4" s="1"/>
  <c r="DL207" i="4" s="1"/>
  <c r="DM207" i="4" s="1"/>
  <c r="DN207" i="4" s="1"/>
  <c r="DO207" i="4" s="1"/>
  <c r="DP207" i="4" s="1"/>
  <c r="K207" i="4"/>
  <c r="DA197" i="4"/>
  <c r="DB197" i="4" s="1"/>
  <c r="DC197" i="4" s="1"/>
  <c r="DD197" i="4" s="1"/>
  <c r="DE197" i="4" s="1"/>
  <c r="DF197" i="4" s="1"/>
  <c r="DG197" i="4" s="1"/>
  <c r="DH197" i="4" s="1"/>
  <c r="DI197" i="4" s="1"/>
  <c r="DJ197" i="4" s="1"/>
  <c r="DK197" i="4" s="1"/>
  <c r="DL197" i="4" s="1"/>
  <c r="DM197" i="4" s="1"/>
  <c r="DN197" i="4" s="1"/>
  <c r="DO197" i="4" s="1"/>
  <c r="DP197" i="4" s="1"/>
  <c r="DA204" i="4"/>
  <c r="DB204" i="4" s="1"/>
  <c r="DC204" i="4" s="1"/>
  <c r="DD204" i="4" s="1"/>
  <c r="DE204" i="4" s="1"/>
  <c r="DF204" i="4" s="1"/>
  <c r="DG204" i="4" s="1"/>
  <c r="DH204" i="4" s="1"/>
  <c r="DI204" i="4" s="1"/>
  <c r="DJ204" i="4" s="1"/>
  <c r="DK204" i="4" s="1"/>
  <c r="DL204" i="4" s="1"/>
  <c r="DM204" i="4" s="1"/>
  <c r="DN204" i="4" s="1"/>
  <c r="DO204" i="4" s="1"/>
  <c r="DP204" i="4" s="1"/>
  <c r="N194" i="4"/>
  <c r="GH204" i="4"/>
  <c r="GI204" i="4" s="1"/>
  <c r="GJ204" i="4" s="1"/>
  <c r="GK204" i="4" s="1"/>
  <c r="GL204" i="4" s="1"/>
  <c r="GM204" i="4" s="1"/>
  <c r="GN204" i="4" s="1"/>
  <c r="GO204" i="4" s="1"/>
  <c r="GP204" i="4" s="1"/>
  <c r="GQ204" i="4" s="1"/>
  <c r="GR204" i="4" s="1"/>
  <c r="GS204" i="4" s="1"/>
  <c r="GT204" i="4" s="1"/>
  <c r="GU204" i="4" s="1"/>
  <c r="GV204" i="4" s="1"/>
  <c r="GW204" i="4" s="1"/>
  <c r="FQ205" i="4"/>
  <c r="FR205" i="4" s="1"/>
  <c r="FS205" i="4" s="1"/>
  <c r="FT205" i="4" s="1"/>
  <c r="FU205" i="4" s="1"/>
  <c r="FV205" i="4" s="1"/>
  <c r="FW205" i="4" s="1"/>
  <c r="FX205" i="4" s="1"/>
  <c r="FY205" i="4" s="1"/>
  <c r="FZ205" i="4" s="1"/>
  <c r="GA205" i="4" s="1"/>
  <c r="GB205" i="4" s="1"/>
  <c r="GC205" i="4" s="1"/>
  <c r="GD205" i="4" s="1"/>
  <c r="GE205" i="4" s="1"/>
  <c r="GF205" i="4" s="1"/>
  <c r="N209" i="4"/>
  <c r="R207" i="4"/>
  <c r="R196" i="4"/>
  <c r="GH189" i="4"/>
  <c r="GI189" i="4" s="1"/>
  <c r="GJ189" i="4" s="1"/>
  <c r="GK189" i="4" s="1"/>
  <c r="GL189" i="4" s="1"/>
  <c r="GM189" i="4" s="1"/>
  <c r="GN189" i="4" s="1"/>
  <c r="GO189" i="4" s="1"/>
  <c r="GP189" i="4" s="1"/>
  <c r="GQ189" i="4" s="1"/>
  <c r="GR189" i="4" s="1"/>
  <c r="GS189" i="4" s="1"/>
  <c r="GT189" i="4" s="1"/>
  <c r="GU189" i="4" s="1"/>
  <c r="GV189" i="4" s="1"/>
  <c r="GW189" i="4" s="1"/>
  <c r="P189" i="4"/>
  <c r="GH198" i="4"/>
  <c r="GI198" i="4" s="1"/>
  <c r="GJ198" i="4" s="1"/>
  <c r="GK198" i="4" s="1"/>
  <c r="GL198" i="4" s="1"/>
  <c r="GM198" i="4" s="1"/>
  <c r="GN198" i="4" s="1"/>
  <c r="GO198" i="4" s="1"/>
  <c r="GP198" i="4" s="1"/>
  <c r="GQ198" i="4" s="1"/>
  <c r="GR198" i="4" s="1"/>
  <c r="GS198" i="4" s="1"/>
  <c r="GT198" i="4" s="1"/>
  <c r="GU198" i="4" s="1"/>
  <c r="GV198" i="4" s="1"/>
  <c r="GW198" i="4" s="1"/>
  <c r="GH202" i="4"/>
  <c r="GI202" i="4" s="1"/>
  <c r="GJ202" i="4" s="1"/>
  <c r="GK202" i="4" s="1"/>
  <c r="GL202" i="4" s="1"/>
  <c r="GM202" i="4" s="1"/>
  <c r="GN202" i="4" s="1"/>
  <c r="GO202" i="4" s="1"/>
  <c r="GP202" i="4" s="1"/>
  <c r="GQ202" i="4" s="1"/>
  <c r="GR202" i="4" s="1"/>
  <c r="GS202" i="4" s="1"/>
  <c r="GT202" i="4" s="1"/>
  <c r="GU202" i="4" s="1"/>
  <c r="GV202" i="4" s="1"/>
  <c r="GW202" i="4" s="1"/>
  <c r="P202" i="4"/>
  <c r="GH209" i="4"/>
  <c r="GI209" i="4" s="1"/>
  <c r="GJ209" i="4" s="1"/>
  <c r="GK209" i="4" s="1"/>
  <c r="GL209" i="4" s="1"/>
  <c r="GM209" i="4" s="1"/>
  <c r="GN209" i="4" s="1"/>
  <c r="GO209" i="4" s="1"/>
  <c r="GP209" i="4" s="1"/>
  <c r="GQ209" i="4" s="1"/>
  <c r="GR209" i="4" s="1"/>
  <c r="GS209" i="4" s="1"/>
  <c r="GT209" i="4" s="1"/>
  <c r="GU209" i="4" s="1"/>
  <c r="GV209" i="4" s="1"/>
  <c r="GW209" i="4" s="1"/>
  <c r="FQ209" i="4"/>
  <c r="FR209" i="4" s="1"/>
  <c r="FS209" i="4" s="1"/>
  <c r="FT209" i="4" s="1"/>
  <c r="FU209" i="4" s="1"/>
  <c r="FV209" i="4" s="1"/>
  <c r="FW209" i="4" s="1"/>
  <c r="FX209" i="4" s="1"/>
  <c r="FY209" i="4" s="1"/>
  <c r="FZ209" i="4" s="1"/>
  <c r="GA209" i="4" s="1"/>
  <c r="GB209" i="4" s="1"/>
  <c r="GC209" i="4" s="1"/>
  <c r="GD209" i="4" s="1"/>
  <c r="GE209" i="4" s="1"/>
  <c r="GF209" i="4" s="1"/>
  <c r="FQ199" i="4"/>
  <c r="FR199" i="4" s="1"/>
  <c r="FS199" i="4" s="1"/>
  <c r="FT199" i="4" s="1"/>
  <c r="FU199" i="4" s="1"/>
  <c r="FV199" i="4" s="1"/>
  <c r="FW199" i="4" s="1"/>
  <c r="FX199" i="4" s="1"/>
  <c r="FY199" i="4" s="1"/>
  <c r="FZ199" i="4" s="1"/>
  <c r="GA199" i="4" s="1"/>
  <c r="GB199" i="4" s="1"/>
  <c r="GC199" i="4" s="1"/>
  <c r="GD199" i="4" s="1"/>
  <c r="GE199" i="4" s="1"/>
  <c r="GF199" i="4" s="1"/>
  <c r="O199" i="4"/>
  <c r="FQ197" i="4"/>
  <c r="FR197" i="4" s="1"/>
  <c r="FS197" i="4" s="1"/>
  <c r="FT197" i="4" s="1"/>
  <c r="FU197" i="4" s="1"/>
  <c r="FV197" i="4" s="1"/>
  <c r="FW197" i="4" s="1"/>
  <c r="FX197" i="4" s="1"/>
  <c r="FY197" i="4" s="1"/>
  <c r="FZ197" i="4" s="1"/>
  <c r="GA197" i="4" s="1"/>
  <c r="GB197" i="4" s="1"/>
  <c r="GC197" i="4" s="1"/>
  <c r="GD197" i="4" s="1"/>
  <c r="GE197" i="4" s="1"/>
  <c r="GF197" i="4" s="1"/>
  <c r="FQ204" i="4"/>
  <c r="FR204" i="4" s="1"/>
  <c r="FS204" i="4" s="1"/>
  <c r="FT204" i="4" s="1"/>
  <c r="FU204" i="4" s="1"/>
  <c r="FV204" i="4" s="1"/>
  <c r="FW204" i="4" s="1"/>
  <c r="FX204" i="4" s="1"/>
  <c r="FY204" i="4" s="1"/>
  <c r="FZ204" i="4" s="1"/>
  <c r="GA204" i="4" s="1"/>
  <c r="GB204" i="4" s="1"/>
  <c r="GC204" i="4" s="1"/>
  <c r="GD204" i="4" s="1"/>
  <c r="GE204" i="4" s="1"/>
  <c r="GF204" i="4" s="1"/>
  <c r="EI203" i="4"/>
  <c r="EJ203" i="4" s="1"/>
  <c r="EK203" i="4" s="1"/>
  <c r="EL203" i="4" s="1"/>
  <c r="EM203" i="4" s="1"/>
  <c r="EN203" i="4" s="1"/>
  <c r="EO203" i="4" s="1"/>
  <c r="EP203" i="4" s="1"/>
  <c r="EQ203" i="4" s="1"/>
  <c r="ER203" i="4" s="1"/>
  <c r="ES203" i="4" s="1"/>
  <c r="ET203" i="4" s="1"/>
  <c r="EU203" i="4" s="1"/>
  <c r="EV203" i="4" s="1"/>
  <c r="EW203" i="4" s="1"/>
  <c r="EX203" i="4" s="1"/>
  <c r="M203" i="4"/>
  <c r="EI198" i="4"/>
  <c r="EJ198" i="4" s="1"/>
  <c r="EK198" i="4" s="1"/>
  <c r="EL198" i="4" s="1"/>
  <c r="EM198" i="4" s="1"/>
  <c r="EN198" i="4" s="1"/>
  <c r="EO198" i="4" s="1"/>
  <c r="EP198" i="4" s="1"/>
  <c r="EQ198" i="4" s="1"/>
  <c r="ER198" i="4" s="1"/>
  <c r="ES198" i="4" s="1"/>
  <c r="ET198" i="4" s="1"/>
  <c r="EU198" i="4" s="1"/>
  <c r="EV198" i="4" s="1"/>
  <c r="EW198" i="4" s="1"/>
  <c r="EX198" i="4" s="1"/>
  <c r="EI209" i="4"/>
  <c r="EJ209" i="4" s="1"/>
  <c r="EK209" i="4" s="1"/>
  <c r="EL209" i="4" s="1"/>
  <c r="EM209" i="4" s="1"/>
  <c r="EN209" i="4" s="1"/>
  <c r="EO209" i="4" s="1"/>
  <c r="EP209" i="4" s="1"/>
  <c r="EQ209" i="4" s="1"/>
  <c r="ER209" i="4" s="1"/>
  <c r="ES209" i="4" s="1"/>
  <c r="ET209" i="4" s="1"/>
  <c r="EU209" i="4" s="1"/>
  <c r="EV209" i="4" s="1"/>
  <c r="EW209" i="4" s="1"/>
  <c r="EX209" i="4" s="1"/>
  <c r="M209" i="4"/>
  <c r="EI210" i="4"/>
  <c r="EJ210" i="4" s="1"/>
  <c r="EK210" i="4" s="1"/>
  <c r="EL210" i="4" s="1"/>
  <c r="EM210" i="4" s="1"/>
  <c r="EN210" i="4" s="1"/>
  <c r="EO210" i="4" s="1"/>
  <c r="EP210" i="4" s="1"/>
  <c r="EQ210" i="4" s="1"/>
  <c r="ER210" i="4" s="1"/>
  <c r="ES210" i="4" s="1"/>
  <c r="ET210" i="4" s="1"/>
  <c r="EU210" i="4" s="1"/>
  <c r="EV210" i="4" s="1"/>
  <c r="EW210" i="4" s="1"/>
  <c r="EX210" i="4" s="1"/>
  <c r="BS207" i="4"/>
  <c r="BT207" i="4" s="1"/>
  <c r="BU207" i="4" s="1"/>
  <c r="BV207" i="4" s="1"/>
  <c r="BW207" i="4" s="1"/>
  <c r="BX207" i="4" s="1"/>
  <c r="BY207" i="4" s="1"/>
  <c r="BZ207" i="4" s="1"/>
  <c r="CA207" i="4" s="1"/>
  <c r="CB207" i="4" s="1"/>
  <c r="CC207" i="4" s="1"/>
  <c r="CD207" i="4" s="1"/>
  <c r="CE207" i="4" s="1"/>
  <c r="CF207" i="4" s="1"/>
  <c r="CG207" i="4" s="1"/>
  <c r="CH207" i="4" s="1"/>
  <c r="I207" i="4"/>
  <c r="BS198" i="4"/>
  <c r="BT198" i="4" s="1"/>
  <c r="BU198" i="4" s="1"/>
  <c r="BV198" i="4" s="1"/>
  <c r="BW198" i="4" s="1"/>
  <c r="BX198" i="4" s="1"/>
  <c r="BY198" i="4" s="1"/>
  <c r="BZ198" i="4" s="1"/>
  <c r="CA198" i="4" s="1"/>
  <c r="CB198" i="4" s="1"/>
  <c r="CC198" i="4" s="1"/>
  <c r="CD198" i="4" s="1"/>
  <c r="CE198" i="4" s="1"/>
  <c r="CF198" i="4" s="1"/>
  <c r="CG198" i="4" s="1"/>
  <c r="CH198" i="4" s="1"/>
  <c r="I198" i="4"/>
  <c r="BS205" i="4"/>
  <c r="BT205" i="4" s="1"/>
  <c r="BU205" i="4" s="1"/>
  <c r="BV205" i="4" s="1"/>
  <c r="BW205" i="4" s="1"/>
  <c r="BX205" i="4" s="1"/>
  <c r="BY205" i="4" s="1"/>
  <c r="BZ205" i="4" s="1"/>
  <c r="CA205" i="4" s="1"/>
  <c r="CB205" i="4" s="1"/>
  <c r="CC205" i="4" s="1"/>
  <c r="CD205" i="4" s="1"/>
  <c r="CE205" i="4" s="1"/>
  <c r="CF205" i="4" s="1"/>
  <c r="CG205" i="4" s="1"/>
  <c r="CH205" i="4" s="1"/>
  <c r="J200" i="4"/>
  <c r="N202" i="4"/>
  <c r="R210" i="4"/>
  <c r="GY207" i="4"/>
  <c r="GZ207" i="4" s="1"/>
  <c r="HA207" i="4" s="1"/>
  <c r="HB207" i="4" s="1"/>
  <c r="HC207" i="4" s="1"/>
  <c r="HD207" i="4" s="1"/>
  <c r="HE207" i="4" s="1"/>
  <c r="HF207" i="4" s="1"/>
  <c r="HG207" i="4" s="1"/>
  <c r="HH207" i="4" s="1"/>
  <c r="HI207" i="4" s="1"/>
  <c r="HJ207" i="4" s="1"/>
  <c r="HK207" i="4" s="1"/>
  <c r="HL207" i="4" s="1"/>
  <c r="HM207" i="4" s="1"/>
  <c r="HN207" i="4" s="1"/>
  <c r="Q207" i="4"/>
  <c r="GY197" i="4"/>
  <c r="GZ197" i="4" s="1"/>
  <c r="HA197" i="4" s="1"/>
  <c r="HB197" i="4" s="1"/>
  <c r="HC197" i="4" s="1"/>
  <c r="HD197" i="4" s="1"/>
  <c r="HE197" i="4" s="1"/>
  <c r="HF197" i="4" s="1"/>
  <c r="HG197" i="4" s="1"/>
  <c r="HH197" i="4" s="1"/>
  <c r="HI197" i="4" s="1"/>
  <c r="HJ197" i="4" s="1"/>
  <c r="HK197" i="4" s="1"/>
  <c r="HL197" i="4" s="1"/>
  <c r="HM197" i="4" s="1"/>
  <c r="HN197" i="4" s="1"/>
  <c r="GY195" i="4"/>
  <c r="GZ195" i="4" s="1"/>
  <c r="HA195" i="4" s="1"/>
  <c r="HB195" i="4" s="1"/>
  <c r="HC195" i="4" s="1"/>
  <c r="HD195" i="4" s="1"/>
  <c r="HE195" i="4" s="1"/>
  <c r="HF195" i="4" s="1"/>
  <c r="HG195" i="4" s="1"/>
  <c r="HH195" i="4" s="1"/>
  <c r="HI195" i="4" s="1"/>
  <c r="HJ195" i="4" s="1"/>
  <c r="HK195" i="4" s="1"/>
  <c r="HL195" i="4" s="1"/>
  <c r="HM195" i="4" s="1"/>
  <c r="HN195" i="4" s="1"/>
  <c r="GY200" i="4"/>
  <c r="GZ200" i="4" s="1"/>
  <c r="HA200" i="4" s="1"/>
  <c r="HB200" i="4" s="1"/>
  <c r="HC200" i="4" s="1"/>
  <c r="HD200" i="4" s="1"/>
  <c r="HE200" i="4" s="1"/>
  <c r="HF200" i="4" s="1"/>
  <c r="HG200" i="4" s="1"/>
  <c r="HH200" i="4" s="1"/>
  <c r="HI200" i="4" s="1"/>
  <c r="HJ200" i="4" s="1"/>
  <c r="HK200" i="4" s="1"/>
  <c r="HL200" i="4" s="1"/>
  <c r="HM200" i="4" s="1"/>
  <c r="HN200" i="4" s="1"/>
  <c r="J207" i="4"/>
  <c r="J196" i="4"/>
  <c r="N205" i="4"/>
  <c r="R203" i="4"/>
  <c r="R200" i="4"/>
  <c r="DR189" i="4"/>
  <c r="DS189" i="4" s="1"/>
  <c r="DT189" i="4" s="1"/>
  <c r="DU189" i="4" s="1"/>
  <c r="DV189" i="4" s="1"/>
  <c r="DW189" i="4" s="1"/>
  <c r="DX189" i="4" s="1"/>
  <c r="DY189" i="4" s="1"/>
  <c r="DZ189" i="4" s="1"/>
  <c r="EA189" i="4" s="1"/>
  <c r="EB189" i="4" s="1"/>
  <c r="EC189" i="4" s="1"/>
  <c r="ED189" i="4" s="1"/>
  <c r="EE189" i="4" s="1"/>
  <c r="EF189" i="4" s="1"/>
  <c r="EG189" i="4" s="1"/>
  <c r="L189" i="4"/>
  <c r="DR210" i="4"/>
  <c r="DS210" i="4" s="1"/>
  <c r="DT210" i="4" s="1"/>
  <c r="DU210" i="4" s="1"/>
  <c r="DV210" i="4" s="1"/>
  <c r="DW210" i="4" s="1"/>
  <c r="DX210" i="4" s="1"/>
  <c r="DY210" i="4" s="1"/>
  <c r="DZ210" i="4" s="1"/>
  <c r="EA210" i="4" s="1"/>
  <c r="EB210" i="4" s="1"/>
  <c r="EC210" i="4" s="1"/>
  <c r="ED210" i="4" s="1"/>
  <c r="EE210" i="4" s="1"/>
  <c r="EF210" i="4" s="1"/>
  <c r="EG210" i="4" s="1"/>
  <c r="DR200" i="4"/>
  <c r="DS200" i="4" s="1"/>
  <c r="DT200" i="4" s="1"/>
  <c r="DU200" i="4" s="1"/>
  <c r="DV200" i="4" s="1"/>
  <c r="DW200" i="4" s="1"/>
  <c r="DX200" i="4" s="1"/>
  <c r="DY200" i="4" s="1"/>
  <c r="DZ200" i="4" s="1"/>
  <c r="EA200" i="4" s="1"/>
  <c r="EB200" i="4" s="1"/>
  <c r="EC200" i="4" s="1"/>
  <c r="ED200" i="4" s="1"/>
  <c r="EE200" i="4" s="1"/>
  <c r="EF200" i="4" s="1"/>
  <c r="EG200" i="4" s="1"/>
  <c r="DR203" i="4"/>
  <c r="DS203" i="4" s="1"/>
  <c r="DT203" i="4" s="1"/>
  <c r="DU203" i="4" s="1"/>
  <c r="DV203" i="4" s="1"/>
  <c r="DW203" i="4" s="1"/>
  <c r="DX203" i="4" s="1"/>
  <c r="DY203" i="4" s="1"/>
  <c r="DZ203" i="4" s="1"/>
  <c r="EA203" i="4" s="1"/>
  <c r="EB203" i="4" s="1"/>
  <c r="EC203" i="4" s="1"/>
  <c r="ED203" i="4" s="1"/>
  <c r="EE203" i="4" s="1"/>
  <c r="EF203" i="4" s="1"/>
  <c r="EG203" i="4" s="1"/>
  <c r="DA194" i="4"/>
  <c r="DB194" i="4" s="1"/>
  <c r="DC194" i="4" s="1"/>
  <c r="DD194" i="4" s="1"/>
  <c r="DE194" i="4" s="1"/>
  <c r="DF194" i="4" s="1"/>
  <c r="DG194" i="4" s="1"/>
  <c r="DH194" i="4" s="1"/>
  <c r="DI194" i="4" s="1"/>
  <c r="DJ194" i="4" s="1"/>
  <c r="DK194" i="4" s="1"/>
  <c r="DL194" i="4" s="1"/>
  <c r="DM194" i="4" s="1"/>
  <c r="DN194" i="4" s="1"/>
  <c r="DO194" i="4" s="1"/>
  <c r="DP194" i="4" s="1"/>
  <c r="DA200" i="4"/>
  <c r="DB200" i="4" s="1"/>
  <c r="DC200" i="4" s="1"/>
  <c r="DD200" i="4" s="1"/>
  <c r="DE200" i="4" s="1"/>
  <c r="DF200" i="4" s="1"/>
  <c r="DG200" i="4" s="1"/>
  <c r="DH200" i="4" s="1"/>
  <c r="DI200" i="4" s="1"/>
  <c r="DJ200" i="4" s="1"/>
  <c r="DK200" i="4" s="1"/>
  <c r="DL200" i="4" s="1"/>
  <c r="DM200" i="4" s="1"/>
  <c r="DN200" i="4" s="1"/>
  <c r="DO200" i="4" s="1"/>
  <c r="DP200" i="4" s="1"/>
  <c r="K200" i="4" s="1"/>
  <c r="DA203" i="4"/>
  <c r="DB203" i="4" s="1"/>
  <c r="DC203" i="4" s="1"/>
  <c r="DD203" i="4" s="1"/>
  <c r="DE203" i="4" s="1"/>
  <c r="DF203" i="4" s="1"/>
  <c r="DG203" i="4" s="1"/>
  <c r="DH203" i="4" s="1"/>
  <c r="DI203" i="4" s="1"/>
  <c r="DJ203" i="4" s="1"/>
  <c r="DK203" i="4" s="1"/>
  <c r="DL203" i="4" s="1"/>
  <c r="DM203" i="4" s="1"/>
  <c r="DN203" i="4" s="1"/>
  <c r="DO203" i="4" s="1"/>
  <c r="DP203" i="4" s="1"/>
  <c r="K203" i="4"/>
  <c r="GH205" i="4"/>
  <c r="GI205" i="4" s="1"/>
  <c r="GJ205" i="4" s="1"/>
  <c r="GK205" i="4" s="1"/>
  <c r="GL205" i="4" s="1"/>
  <c r="GM205" i="4" s="1"/>
  <c r="GN205" i="4" s="1"/>
  <c r="GO205" i="4" s="1"/>
  <c r="GP205" i="4" s="1"/>
  <c r="GQ205" i="4" s="1"/>
  <c r="GR205" i="4" s="1"/>
  <c r="GS205" i="4" s="1"/>
  <c r="GT205" i="4" s="1"/>
  <c r="GU205" i="4" s="1"/>
  <c r="GV205" i="4" s="1"/>
  <c r="GW205" i="4" s="1"/>
  <c r="FQ198" i="4"/>
  <c r="FR198" i="4" s="1"/>
  <c r="FS198" i="4" s="1"/>
  <c r="FT198" i="4" s="1"/>
  <c r="FU198" i="4" s="1"/>
  <c r="FV198" i="4" s="1"/>
  <c r="FW198" i="4" s="1"/>
  <c r="FX198" i="4" s="1"/>
  <c r="FY198" i="4" s="1"/>
  <c r="FZ198" i="4" s="1"/>
  <c r="GA198" i="4" s="1"/>
  <c r="GB198" i="4" s="1"/>
  <c r="GC198" i="4" s="1"/>
  <c r="GD198" i="4" s="1"/>
  <c r="GE198" i="4" s="1"/>
  <c r="GF198" i="4" s="1"/>
  <c r="O198" i="4"/>
  <c r="FQ202" i="4"/>
  <c r="FR202" i="4" s="1"/>
  <c r="FS202" i="4" s="1"/>
  <c r="FT202" i="4" s="1"/>
  <c r="FU202" i="4" s="1"/>
  <c r="FV202" i="4" s="1"/>
  <c r="FW202" i="4" s="1"/>
  <c r="FX202" i="4" s="1"/>
  <c r="FY202" i="4" s="1"/>
  <c r="FZ202" i="4" s="1"/>
  <c r="GA202" i="4" s="1"/>
  <c r="GB202" i="4" s="1"/>
  <c r="GC202" i="4" s="1"/>
  <c r="GD202" i="4" s="1"/>
  <c r="GE202" i="4" s="1"/>
  <c r="GF202" i="4" s="1"/>
  <c r="EI197" i="4"/>
  <c r="EJ197" i="4" s="1"/>
  <c r="EK197" i="4" s="1"/>
  <c r="EL197" i="4" s="1"/>
  <c r="EM197" i="4" s="1"/>
  <c r="EN197" i="4" s="1"/>
  <c r="EO197" i="4" s="1"/>
  <c r="EP197" i="4" s="1"/>
  <c r="EQ197" i="4" s="1"/>
  <c r="ER197" i="4" s="1"/>
  <c r="ES197" i="4" s="1"/>
  <c r="ET197" i="4" s="1"/>
  <c r="EU197" i="4" s="1"/>
  <c r="EV197" i="4" s="1"/>
  <c r="EW197" i="4" s="1"/>
  <c r="EX197" i="4" s="1"/>
  <c r="M197" i="4"/>
  <c r="EI195" i="4"/>
  <c r="EJ195" i="4" s="1"/>
  <c r="EK195" i="4" s="1"/>
  <c r="EL195" i="4" s="1"/>
  <c r="EM195" i="4" s="1"/>
  <c r="EN195" i="4" s="1"/>
  <c r="EO195" i="4" s="1"/>
  <c r="EP195" i="4" s="1"/>
  <c r="EQ195" i="4" s="1"/>
  <c r="ER195" i="4" s="1"/>
  <c r="ES195" i="4" s="1"/>
  <c r="ET195" i="4" s="1"/>
  <c r="EU195" i="4" s="1"/>
  <c r="EV195" i="4" s="1"/>
  <c r="EW195" i="4" s="1"/>
  <c r="EX195" i="4" s="1"/>
  <c r="EI200" i="4"/>
  <c r="EJ200" i="4" s="1"/>
  <c r="EK200" i="4" s="1"/>
  <c r="EL200" i="4" s="1"/>
  <c r="EM200" i="4" s="1"/>
  <c r="EN200" i="4" s="1"/>
  <c r="EO200" i="4" s="1"/>
  <c r="EP200" i="4" s="1"/>
  <c r="EQ200" i="4" s="1"/>
  <c r="ER200" i="4" s="1"/>
  <c r="ES200" i="4" s="1"/>
  <c r="ET200" i="4" s="1"/>
  <c r="EU200" i="4" s="1"/>
  <c r="EV200" i="4" s="1"/>
  <c r="EW200" i="4" s="1"/>
  <c r="EX200" i="4" s="1"/>
  <c r="BS194" i="4"/>
  <c r="BT194" i="4" s="1"/>
  <c r="BU194" i="4" s="1"/>
  <c r="BV194" i="4" s="1"/>
  <c r="BW194" i="4" s="1"/>
  <c r="BX194" i="4" s="1"/>
  <c r="BY194" i="4" s="1"/>
  <c r="BZ194" i="4" s="1"/>
  <c r="CA194" i="4" s="1"/>
  <c r="CB194" i="4" s="1"/>
  <c r="CC194" i="4" s="1"/>
  <c r="CD194" i="4" s="1"/>
  <c r="CE194" i="4" s="1"/>
  <c r="CF194" i="4" s="1"/>
  <c r="CG194" i="4" s="1"/>
  <c r="CH194" i="4" s="1"/>
  <c r="I194" i="4"/>
  <c r="BS197" i="4"/>
  <c r="BT197" i="4" s="1"/>
  <c r="BU197" i="4" s="1"/>
  <c r="BV197" i="4" s="1"/>
  <c r="BW197" i="4" s="1"/>
  <c r="BX197" i="4" s="1"/>
  <c r="BY197" i="4" s="1"/>
  <c r="BZ197" i="4" s="1"/>
  <c r="CA197" i="4" s="1"/>
  <c r="CB197" i="4" s="1"/>
  <c r="CC197" i="4" s="1"/>
  <c r="CD197" i="4" s="1"/>
  <c r="CE197" i="4" s="1"/>
  <c r="CF197" i="4" s="1"/>
  <c r="CG197" i="4" s="1"/>
  <c r="CH197" i="4" s="1"/>
  <c r="BS195" i="4"/>
  <c r="BT195" i="4" s="1"/>
  <c r="BU195" i="4" s="1"/>
  <c r="BV195" i="4" s="1"/>
  <c r="BW195" i="4" s="1"/>
  <c r="BX195" i="4" s="1"/>
  <c r="BY195" i="4" s="1"/>
  <c r="BZ195" i="4" s="1"/>
  <c r="CA195" i="4" s="1"/>
  <c r="CB195" i="4" s="1"/>
  <c r="CC195" i="4" s="1"/>
  <c r="CD195" i="4" s="1"/>
  <c r="CE195" i="4" s="1"/>
  <c r="CF195" i="4" s="1"/>
  <c r="CG195" i="4" s="1"/>
  <c r="CH195" i="4" s="1"/>
  <c r="BS202" i="4"/>
  <c r="BT202" i="4" s="1"/>
  <c r="BU202" i="4" s="1"/>
  <c r="BV202" i="4" s="1"/>
  <c r="BW202" i="4" s="1"/>
  <c r="BX202" i="4" s="1"/>
  <c r="BY202" i="4" s="1"/>
  <c r="BZ202" i="4" s="1"/>
  <c r="CA202" i="4" s="1"/>
  <c r="CB202" i="4" s="1"/>
  <c r="CC202" i="4" s="1"/>
  <c r="CD202" i="4" s="1"/>
  <c r="CE202" i="4" s="1"/>
  <c r="CF202" i="4" s="1"/>
  <c r="CG202" i="4" s="1"/>
  <c r="CH202" i="4" s="1"/>
  <c r="GY196" i="4"/>
  <c r="GZ196" i="4" s="1"/>
  <c r="HA196" i="4" s="1"/>
  <c r="HB196" i="4" s="1"/>
  <c r="HC196" i="4" s="1"/>
  <c r="HD196" i="4" s="1"/>
  <c r="HE196" i="4" s="1"/>
  <c r="HF196" i="4" s="1"/>
  <c r="HG196" i="4" s="1"/>
  <c r="HH196" i="4" s="1"/>
  <c r="HI196" i="4" s="1"/>
  <c r="HJ196" i="4" s="1"/>
  <c r="HK196" i="4" s="1"/>
  <c r="HL196" i="4" s="1"/>
  <c r="HM196" i="4" s="1"/>
  <c r="HN196" i="4" s="1"/>
  <c r="GY198" i="4"/>
  <c r="GZ198" i="4" s="1"/>
  <c r="HA198" i="4" s="1"/>
  <c r="HB198" i="4" s="1"/>
  <c r="HC198" i="4" s="1"/>
  <c r="HD198" i="4" s="1"/>
  <c r="HE198" i="4" s="1"/>
  <c r="HF198" i="4" s="1"/>
  <c r="HG198" i="4" s="1"/>
  <c r="HH198" i="4" s="1"/>
  <c r="HI198" i="4" s="1"/>
  <c r="HJ198" i="4" s="1"/>
  <c r="HK198" i="4" s="1"/>
  <c r="HL198" i="4" s="1"/>
  <c r="HM198" i="4" s="1"/>
  <c r="HN198" i="4" s="1"/>
  <c r="Q198" i="4"/>
  <c r="GY205" i="4"/>
  <c r="GZ205" i="4" s="1"/>
  <c r="HA205" i="4" s="1"/>
  <c r="HB205" i="4" s="1"/>
  <c r="HC205" i="4" s="1"/>
  <c r="HD205" i="4" s="1"/>
  <c r="HE205" i="4" s="1"/>
  <c r="HF205" i="4" s="1"/>
  <c r="HG205" i="4" s="1"/>
  <c r="HH205" i="4" s="1"/>
  <c r="HI205" i="4" s="1"/>
  <c r="HJ205" i="4" s="1"/>
  <c r="HK205" i="4" s="1"/>
  <c r="HL205" i="4" s="1"/>
  <c r="HM205" i="4" s="1"/>
  <c r="HN205" i="4" s="1"/>
  <c r="GY210" i="4"/>
  <c r="GZ210" i="4" s="1"/>
  <c r="HA210" i="4" s="1"/>
  <c r="HB210" i="4" s="1"/>
  <c r="HC210" i="4" s="1"/>
  <c r="HD210" i="4" s="1"/>
  <c r="HE210" i="4" s="1"/>
  <c r="HF210" i="4" s="1"/>
  <c r="HG210" i="4" s="1"/>
  <c r="HH210" i="4" s="1"/>
  <c r="HI210" i="4" s="1"/>
  <c r="HJ210" i="4" s="1"/>
  <c r="HK210" i="4" s="1"/>
  <c r="HL210" i="4" s="1"/>
  <c r="HM210" i="4" s="1"/>
  <c r="HN210" i="4" s="1"/>
  <c r="DR197" i="4"/>
  <c r="DS197" i="4" s="1"/>
  <c r="DT197" i="4" s="1"/>
  <c r="DU197" i="4" s="1"/>
  <c r="DV197" i="4" s="1"/>
  <c r="DW197" i="4" s="1"/>
  <c r="DX197" i="4" s="1"/>
  <c r="DY197" i="4" s="1"/>
  <c r="DZ197" i="4" s="1"/>
  <c r="EA197" i="4" s="1"/>
  <c r="EB197" i="4" s="1"/>
  <c r="EC197" i="4" s="1"/>
  <c r="ED197" i="4" s="1"/>
  <c r="EE197" i="4" s="1"/>
  <c r="EF197" i="4" s="1"/>
  <c r="EG197" i="4" s="1"/>
  <c r="DR204" i="4"/>
  <c r="DS204" i="4" s="1"/>
  <c r="DT204" i="4" s="1"/>
  <c r="DU204" i="4" s="1"/>
  <c r="DV204" i="4" s="1"/>
  <c r="DW204" i="4" s="1"/>
  <c r="DX204" i="4" s="1"/>
  <c r="DY204" i="4" s="1"/>
  <c r="DZ204" i="4" s="1"/>
  <c r="EA204" i="4" s="1"/>
  <c r="EB204" i="4" s="1"/>
  <c r="EC204" i="4" s="1"/>
  <c r="ED204" i="4" s="1"/>
  <c r="EE204" i="4" s="1"/>
  <c r="EF204" i="4" s="1"/>
  <c r="EG204" i="4" s="1"/>
  <c r="DA198" i="4"/>
  <c r="DB198" i="4" s="1"/>
  <c r="DC198" i="4" s="1"/>
  <c r="DD198" i="4" s="1"/>
  <c r="DE198" i="4" s="1"/>
  <c r="DF198" i="4" s="1"/>
  <c r="DG198" i="4" s="1"/>
  <c r="DH198" i="4" s="1"/>
  <c r="DI198" i="4" s="1"/>
  <c r="DJ198" i="4" s="1"/>
  <c r="DK198" i="4" s="1"/>
  <c r="DL198" i="4" s="1"/>
  <c r="DM198" i="4" s="1"/>
  <c r="DN198" i="4" s="1"/>
  <c r="DO198" i="4" s="1"/>
  <c r="DP198" i="4" s="1"/>
  <c r="DA210" i="4"/>
  <c r="DB210" i="4" s="1"/>
  <c r="DC210" i="4" s="1"/>
  <c r="DD210" i="4" s="1"/>
  <c r="DE210" i="4" s="1"/>
  <c r="DF210" i="4" s="1"/>
  <c r="DG210" i="4" s="1"/>
  <c r="DH210" i="4" s="1"/>
  <c r="DI210" i="4" s="1"/>
  <c r="DJ210" i="4" s="1"/>
  <c r="DK210" i="4" s="1"/>
  <c r="DL210" i="4" s="1"/>
  <c r="DM210" i="4" s="1"/>
  <c r="DN210" i="4" s="1"/>
  <c r="DO210" i="4" s="1"/>
  <c r="DP210" i="4" s="1"/>
  <c r="J199" i="4"/>
  <c r="N204" i="4"/>
  <c r="N195" i="4"/>
  <c r="R195" i="4"/>
  <c r="GH197" i="4"/>
  <c r="GI197" i="4" s="1"/>
  <c r="GJ197" i="4" s="1"/>
  <c r="GK197" i="4" s="1"/>
  <c r="GL197" i="4" s="1"/>
  <c r="GM197" i="4" s="1"/>
  <c r="GN197" i="4" s="1"/>
  <c r="GO197" i="4" s="1"/>
  <c r="GP197" i="4" s="1"/>
  <c r="GQ197" i="4" s="1"/>
  <c r="GR197" i="4" s="1"/>
  <c r="GS197" i="4" s="1"/>
  <c r="GT197" i="4" s="1"/>
  <c r="GU197" i="4" s="1"/>
  <c r="GV197" i="4" s="1"/>
  <c r="GW197" i="4" s="1"/>
  <c r="GH199" i="4"/>
  <c r="GI199" i="4" s="1"/>
  <c r="GJ199" i="4" s="1"/>
  <c r="GK199" i="4" s="1"/>
  <c r="GL199" i="4" s="1"/>
  <c r="GM199" i="4" s="1"/>
  <c r="GN199" i="4" s="1"/>
  <c r="GO199" i="4" s="1"/>
  <c r="GP199" i="4" s="1"/>
  <c r="GQ199" i="4" s="1"/>
  <c r="GR199" i="4" s="1"/>
  <c r="GS199" i="4" s="1"/>
  <c r="GT199" i="4" s="1"/>
  <c r="GU199" i="4" s="1"/>
  <c r="GV199" i="4" s="1"/>
  <c r="GW199" i="4" s="1"/>
  <c r="GH210" i="4"/>
  <c r="GI210" i="4" s="1"/>
  <c r="GJ210" i="4" s="1"/>
  <c r="GK210" i="4" s="1"/>
  <c r="GL210" i="4" s="1"/>
  <c r="GM210" i="4" s="1"/>
  <c r="GN210" i="4" s="1"/>
  <c r="GO210" i="4" s="1"/>
  <c r="GP210" i="4" s="1"/>
  <c r="GQ210" i="4" s="1"/>
  <c r="GR210" i="4" s="1"/>
  <c r="GS210" i="4" s="1"/>
  <c r="GT210" i="4" s="1"/>
  <c r="GU210" i="4" s="1"/>
  <c r="GV210" i="4" s="1"/>
  <c r="GW210" i="4" s="1"/>
  <c r="GH203" i="4"/>
  <c r="GI203" i="4" s="1"/>
  <c r="GJ203" i="4" s="1"/>
  <c r="GK203" i="4" s="1"/>
  <c r="GL203" i="4" s="1"/>
  <c r="GM203" i="4" s="1"/>
  <c r="GN203" i="4" s="1"/>
  <c r="GO203" i="4" s="1"/>
  <c r="GP203" i="4" s="1"/>
  <c r="GQ203" i="4" s="1"/>
  <c r="GR203" i="4" s="1"/>
  <c r="GS203" i="4" s="1"/>
  <c r="GT203" i="4" s="1"/>
  <c r="GU203" i="4" s="1"/>
  <c r="GV203" i="4" s="1"/>
  <c r="GW203" i="4" s="1"/>
  <c r="FQ196" i="4"/>
  <c r="FR196" i="4" s="1"/>
  <c r="FS196" i="4" s="1"/>
  <c r="FT196" i="4" s="1"/>
  <c r="FU196" i="4" s="1"/>
  <c r="FV196" i="4" s="1"/>
  <c r="FW196" i="4" s="1"/>
  <c r="FX196" i="4" s="1"/>
  <c r="FY196" i="4" s="1"/>
  <c r="FZ196" i="4" s="1"/>
  <c r="GA196" i="4" s="1"/>
  <c r="GB196" i="4" s="1"/>
  <c r="GC196" i="4" s="1"/>
  <c r="GD196" i="4" s="1"/>
  <c r="GE196" i="4" s="1"/>
  <c r="GF196" i="4" s="1"/>
  <c r="FQ203" i="4"/>
  <c r="FR203" i="4" s="1"/>
  <c r="FS203" i="4" s="1"/>
  <c r="FT203" i="4" s="1"/>
  <c r="FU203" i="4" s="1"/>
  <c r="FV203" i="4" s="1"/>
  <c r="FW203" i="4" s="1"/>
  <c r="FX203" i="4" s="1"/>
  <c r="FY203" i="4" s="1"/>
  <c r="FZ203" i="4" s="1"/>
  <c r="GA203" i="4" s="1"/>
  <c r="GB203" i="4" s="1"/>
  <c r="GC203" i="4" s="1"/>
  <c r="GD203" i="4" s="1"/>
  <c r="GE203" i="4" s="1"/>
  <c r="GF203" i="4" s="1"/>
  <c r="O203" i="4"/>
  <c r="FQ207" i="4"/>
  <c r="FR207" i="4" s="1"/>
  <c r="FS207" i="4" s="1"/>
  <c r="FT207" i="4" s="1"/>
  <c r="FU207" i="4" s="1"/>
  <c r="FV207" i="4" s="1"/>
  <c r="FW207" i="4" s="1"/>
  <c r="FX207" i="4" s="1"/>
  <c r="FY207" i="4" s="1"/>
  <c r="FZ207" i="4" s="1"/>
  <c r="GA207" i="4" s="1"/>
  <c r="GB207" i="4" s="1"/>
  <c r="GC207" i="4" s="1"/>
  <c r="GD207" i="4" s="1"/>
  <c r="GE207" i="4" s="1"/>
  <c r="GF207" i="4" s="1"/>
  <c r="EI189" i="4"/>
  <c r="EJ189" i="4" s="1"/>
  <c r="EK189" i="4" s="1"/>
  <c r="EL189" i="4" s="1"/>
  <c r="EM189" i="4" s="1"/>
  <c r="EN189" i="4" s="1"/>
  <c r="EO189" i="4" s="1"/>
  <c r="EP189" i="4" s="1"/>
  <c r="EQ189" i="4" s="1"/>
  <c r="ER189" i="4" s="1"/>
  <c r="ES189" i="4" s="1"/>
  <c r="ET189" i="4" s="1"/>
  <c r="EU189" i="4" s="1"/>
  <c r="EV189" i="4" s="1"/>
  <c r="EW189" i="4" s="1"/>
  <c r="EX189" i="4" s="1"/>
  <c r="EI207" i="4"/>
  <c r="EJ207" i="4" s="1"/>
  <c r="EK207" i="4" s="1"/>
  <c r="EL207" i="4" s="1"/>
  <c r="EM207" i="4" s="1"/>
  <c r="EN207" i="4" s="1"/>
  <c r="EO207" i="4" s="1"/>
  <c r="EP207" i="4" s="1"/>
  <c r="EQ207" i="4" s="1"/>
  <c r="ER207" i="4" s="1"/>
  <c r="ES207" i="4" s="1"/>
  <c r="ET207" i="4" s="1"/>
  <c r="EU207" i="4" s="1"/>
  <c r="EV207" i="4" s="1"/>
  <c r="EW207" i="4" s="1"/>
  <c r="EX207" i="4" s="1"/>
  <c r="EI204" i="4"/>
  <c r="EJ204" i="4" s="1"/>
  <c r="EK204" i="4" s="1"/>
  <c r="EL204" i="4" s="1"/>
  <c r="EM204" i="4" s="1"/>
  <c r="EN204" i="4" s="1"/>
  <c r="EO204" i="4" s="1"/>
  <c r="EP204" i="4" s="1"/>
  <c r="EQ204" i="4" s="1"/>
  <c r="ER204" i="4" s="1"/>
  <c r="ES204" i="4" s="1"/>
  <c r="ET204" i="4" s="1"/>
  <c r="EU204" i="4" s="1"/>
  <c r="EV204" i="4" s="1"/>
  <c r="EW204" i="4" s="1"/>
  <c r="EX204" i="4" s="1"/>
  <c r="BS200" i="4"/>
  <c r="BT200" i="4" s="1"/>
  <c r="BU200" i="4" s="1"/>
  <c r="BV200" i="4" s="1"/>
  <c r="BW200" i="4" s="1"/>
  <c r="BX200" i="4" s="1"/>
  <c r="BY200" i="4" s="1"/>
  <c r="BZ200" i="4" s="1"/>
  <c r="CA200" i="4" s="1"/>
  <c r="CB200" i="4" s="1"/>
  <c r="CC200" i="4" s="1"/>
  <c r="CD200" i="4" s="1"/>
  <c r="CE200" i="4" s="1"/>
  <c r="CF200" i="4" s="1"/>
  <c r="CG200" i="4" s="1"/>
  <c r="CH200" i="4" s="1"/>
  <c r="BS189" i="4"/>
  <c r="BT189" i="4" s="1"/>
  <c r="BU189" i="4" s="1"/>
  <c r="BV189" i="4" s="1"/>
  <c r="BW189" i="4" s="1"/>
  <c r="BX189" i="4" s="1"/>
  <c r="BY189" i="4" s="1"/>
  <c r="BZ189" i="4" s="1"/>
  <c r="CA189" i="4" s="1"/>
  <c r="CB189" i="4" s="1"/>
  <c r="CC189" i="4" s="1"/>
  <c r="CD189" i="4" s="1"/>
  <c r="CE189" i="4" s="1"/>
  <c r="CF189" i="4" s="1"/>
  <c r="CG189" i="4" s="1"/>
  <c r="CH189" i="4" s="1"/>
  <c r="BS203" i="4"/>
  <c r="BT203" i="4" s="1"/>
  <c r="BU203" i="4" s="1"/>
  <c r="BV203" i="4" s="1"/>
  <c r="BW203" i="4" s="1"/>
  <c r="BX203" i="4" s="1"/>
  <c r="BY203" i="4" s="1"/>
  <c r="BZ203" i="4" s="1"/>
  <c r="CA203" i="4" s="1"/>
  <c r="CB203" i="4" s="1"/>
  <c r="CC203" i="4" s="1"/>
  <c r="CD203" i="4" s="1"/>
  <c r="CE203" i="4" s="1"/>
  <c r="CF203" i="4" s="1"/>
  <c r="CG203" i="4" s="1"/>
  <c r="CH203" i="4" s="1"/>
  <c r="BS204" i="4"/>
  <c r="BT204" i="4" s="1"/>
  <c r="BU204" i="4" s="1"/>
  <c r="BV204" i="4" s="1"/>
  <c r="BW204" i="4" s="1"/>
  <c r="BX204" i="4" s="1"/>
  <c r="BY204" i="4" s="1"/>
  <c r="BZ204" i="4" s="1"/>
  <c r="CA204" i="4" s="1"/>
  <c r="CB204" i="4" s="1"/>
  <c r="CC204" i="4" s="1"/>
  <c r="CD204" i="4" s="1"/>
  <c r="CE204" i="4" s="1"/>
  <c r="CF204" i="4" s="1"/>
  <c r="CG204" i="4" s="1"/>
  <c r="CH204" i="4" s="1"/>
  <c r="GY194" i="4"/>
  <c r="GZ194" i="4" s="1"/>
  <c r="HA194" i="4" s="1"/>
  <c r="HB194" i="4" s="1"/>
  <c r="HC194" i="4" s="1"/>
  <c r="HD194" i="4" s="1"/>
  <c r="HE194" i="4" s="1"/>
  <c r="HF194" i="4" s="1"/>
  <c r="HG194" i="4" s="1"/>
  <c r="HH194" i="4" s="1"/>
  <c r="HI194" i="4" s="1"/>
  <c r="HJ194" i="4" s="1"/>
  <c r="HK194" i="4" s="1"/>
  <c r="HL194" i="4" s="1"/>
  <c r="HM194" i="4" s="1"/>
  <c r="HN194" i="4" s="1"/>
  <c r="GY209" i="4"/>
  <c r="GZ209" i="4" s="1"/>
  <c r="HA209" i="4" s="1"/>
  <c r="HB209" i="4" s="1"/>
  <c r="HC209" i="4" s="1"/>
  <c r="HD209" i="4" s="1"/>
  <c r="HE209" i="4" s="1"/>
  <c r="HF209" i="4" s="1"/>
  <c r="HG209" i="4" s="1"/>
  <c r="HH209" i="4" s="1"/>
  <c r="HI209" i="4" s="1"/>
  <c r="HJ209" i="4" s="1"/>
  <c r="HK209" i="4" s="1"/>
  <c r="HL209" i="4" s="1"/>
  <c r="HM209" i="4" s="1"/>
  <c r="HN209" i="4" s="1"/>
  <c r="GY199" i="4"/>
  <c r="GZ199" i="4" s="1"/>
  <c r="HA199" i="4" s="1"/>
  <c r="HB199" i="4" s="1"/>
  <c r="HC199" i="4" s="1"/>
  <c r="HD199" i="4" s="1"/>
  <c r="HE199" i="4" s="1"/>
  <c r="HF199" i="4" s="1"/>
  <c r="HG199" i="4" s="1"/>
  <c r="HH199" i="4" s="1"/>
  <c r="HI199" i="4" s="1"/>
  <c r="HJ199" i="4" s="1"/>
  <c r="HK199" i="4" s="1"/>
  <c r="HL199" i="4" s="1"/>
  <c r="HM199" i="4" s="1"/>
  <c r="HN199" i="4" s="1"/>
  <c r="GY202" i="4"/>
  <c r="GZ202" i="4" s="1"/>
  <c r="HA202" i="4" s="1"/>
  <c r="HB202" i="4" s="1"/>
  <c r="HC202" i="4" s="1"/>
  <c r="HD202" i="4" s="1"/>
  <c r="HE202" i="4" s="1"/>
  <c r="HF202" i="4" s="1"/>
  <c r="HG202" i="4" s="1"/>
  <c r="HH202" i="4" s="1"/>
  <c r="HI202" i="4" s="1"/>
  <c r="HJ202" i="4" s="1"/>
  <c r="HK202" i="4" s="1"/>
  <c r="HL202" i="4" s="1"/>
  <c r="HM202" i="4" s="1"/>
  <c r="HN202" i="4" s="1"/>
  <c r="J189" i="4"/>
  <c r="N189" i="4"/>
  <c r="R197" i="4"/>
  <c r="L194" i="4"/>
  <c r="DR194" i="4"/>
  <c r="DS194" i="4" s="1"/>
  <c r="DT194" i="4" s="1"/>
  <c r="DU194" i="4" s="1"/>
  <c r="DV194" i="4" s="1"/>
  <c r="DW194" i="4" s="1"/>
  <c r="DX194" i="4" s="1"/>
  <c r="DY194" i="4" s="1"/>
  <c r="DZ194" i="4" s="1"/>
  <c r="EA194" i="4" s="1"/>
  <c r="EB194" i="4" s="1"/>
  <c r="EC194" i="4" s="1"/>
  <c r="ED194" i="4" s="1"/>
  <c r="EE194" i="4" s="1"/>
  <c r="EF194" i="4" s="1"/>
  <c r="EG194" i="4" s="1"/>
  <c r="DR199" i="4"/>
  <c r="DS199" i="4" s="1"/>
  <c r="DT199" i="4" s="1"/>
  <c r="DU199" i="4" s="1"/>
  <c r="DV199" i="4" s="1"/>
  <c r="DW199" i="4" s="1"/>
  <c r="DX199" i="4" s="1"/>
  <c r="DY199" i="4" s="1"/>
  <c r="DZ199" i="4" s="1"/>
  <c r="EA199" i="4" s="1"/>
  <c r="EB199" i="4" s="1"/>
  <c r="EC199" i="4" s="1"/>
  <c r="ED199" i="4" s="1"/>
  <c r="EE199" i="4" s="1"/>
  <c r="EF199" i="4" s="1"/>
  <c r="EG199" i="4" s="1"/>
  <c r="L199" i="4"/>
  <c r="DR205" i="4"/>
  <c r="DS205" i="4" s="1"/>
  <c r="DT205" i="4" s="1"/>
  <c r="DU205" i="4" s="1"/>
  <c r="DV205" i="4" s="1"/>
  <c r="DW205" i="4" s="1"/>
  <c r="DX205" i="4" s="1"/>
  <c r="DY205" i="4" s="1"/>
  <c r="DZ205" i="4" s="1"/>
  <c r="EA205" i="4" s="1"/>
  <c r="EB205" i="4" s="1"/>
  <c r="EC205" i="4" s="1"/>
  <c r="ED205" i="4" s="1"/>
  <c r="EE205" i="4" s="1"/>
  <c r="EF205" i="4" s="1"/>
  <c r="EG205" i="4" s="1"/>
  <c r="DA196" i="4"/>
  <c r="DB196" i="4" s="1"/>
  <c r="DC196" i="4" s="1"/>
  <c r="DD196" i="4" s="1"/>
  <c r="DE196" i="4" s="1"/>
  <c r="DF196" i="4" s="1"/>
  <c r="DG196" i="4" s="1"/>
  <c r="DH196" i="4" s="1"/>
  <c r="DI196" i="4" s="1"/>
  <c r="DJ196" i="4" s="1"/>
  <c r="DK196" i="4" s="1"/>
  <c r="DL196" i="4" s="1"/>
  <c r="DM196" i="4" s="1"/>
  <c r="DN196" i="4" s="1"/>
  <c r="DO196" i="4" s="1"/>
  <c r="DP196" i="4" s="1"/>
  <c r="K196" i="4"/>
  <c r="DA195" i="4"/>
  <c r="DB195" i="4" s="1"/>
  <c r="DC195" i="4" s="1"/>
  <c r="DD195" i="4" s="1"/>
  <c r="DE195" i="4" s="1"/>
  <c r="DF195" i="4" s="1"/>
  <c r="DG195" i="4" s="1"/>
  <c r="DH195" i="4" s="1"/>
  <c r="DI195" i="4" s="1"/>
  <c r="DJ195" i="4" s="1"/>
  <c r="DK195" i="4" s="1"/>
  <c r="DL195" i="4" s="1"/>
  <c r="DM195" i="4" s="1"/>
  <c r="DN195" i="4" s="1"/>
  <c r="DO195" i="4" s="1"/>
  <c r="DP195" i="4" s="1"/>
  <c r="DA209" i="4"/>
  <c r="DB209" i="4" s="1"/>
  <c r="DC209" i="4" s="1"/>
  <c r="DD209" i="4" s="1"/>
  <c r="DE209" i="4" s="1"/>
  <c r="DF209" i="4" s="1"/>
  <c r="DG209" i="4" s="1"/>
  <c r="DH209" i="4" s="1"/>
  <c r="DI209" i="4" s="1"/>
  <c r="DJ209" i="4" s="1"/>
  <c r="DK209" i="4" s="1"/>
  <c r="DL209" i="4" s="1"/>
  <c r="DM209" i="4" s="1"/>
  <c r="DN209" i="4" s="1"/>
  <c r="DO209" i="4" s="1"/>
  <c r="DP209" i="4" s="1"/>
  <c r="K209" i="4"/>
  <c r="DA202" i="4"/>
  <c r="DB202" i="4" s="1"/>
  <c r="DC202" i="4" s="1"/>
  <c r="DD202" i="4" s="1"/>
  <c r="DE202" i="4" s="1"/>
  <c r="DF202" i="4" s="1"/>
  <c r="DG202" i="4" s="1"/>
  <c r="DH202" i="4" s="1"/>
  <c r="DI202" i="4" s="1"/>
  <c r="DJ202" i="4" s="1"/>
  <c r="DK202" i="4" s="1"/>
  <c r="DL202" i="4" s="1"/>
  <c r="DM202" i="4" s="1"/>
  <c r="DN202" i="4" s="1"/>
  <c r="DO202" i="4" s="1"/>
  <c r="DP202" i="4" s="1"/>
  <c r="J205" i="4"/>
  <c r="N203" i="4"/>
  <c r="N196" i="4"/>
  <c r="Q209" i="4" l="1"/>
  <c r="P199" i="4"/>
  <c r="O209" i="4"/>
  <c r="L202" i="4"/>
  <c r="K195" i="4"/>
  <c r="L204" i="4"/>
  <c r="Q196" i="4"/>
  <c r="M200" i="4"/>
  <c r="Q199" i="4"/>
  <c r="K202" i="4"/>
  <c r="L205" i="4"/>
  <c r="Q205" i="4"/>
  <c r="I197" i="4"/>
  <c r="K194" i="4"/>
  <c r="P198" i="4"/>
  <c r="P204" i="4"/>
  <c r="I209" i="4"/>
  <c r="M196" i="4"/>
  <c r="L198" i="4"/>
  <c r="O204" i="4"/>
  <c r="P209" i="4"/>
  <c r="K204" i="4"/>
  <c r="I199" i="4"/>
  <c r="M199" i="4"/>
  <c r="O189" i="4"/>
  <c r="P196" i="4"/>
  <c r="O200" i="4"/>
  <c r="Q202" i="4"/>
  <c r="P203" i="4"/>
  <c r="Q210" i="4"/>
  <c r="L200" i="4"/>
  <c r="M210" i="4"/>
  <c r="L209" i="4"/>
  <c r="Q194" i="4"/>
  <c r="I203" i="4"/>
  <c r="I200" i="4"/>
  <c r="M207" i="4"/>
  <c r="O207" i="4"/>
  <c r="O196" i="4"/>
  <c r="P210" i="4"/>
  <c r="P197" i="4"/>
  <c r="K198" i="4"/>
  <c r="L197" i="4"/>
  <c r="L210" i="4"/>
  <c r="Q195" i="4"/>
  <c r="I205" i="4"/>
  <c r="Q204" i="4"/>
  <c r="Q189" i="4"/>
  <c r="M194" i="4"/>
  <c r="P200" i="4"/>
  <c r="M198" i="4"/>
  <c r="I204" i="4"/>
  <c r="I189" i="4"/>
  <c r="M204" i="4"/>
  <c r="M189" i="4"/>
  <c r="K210" i="4"/>
  <c r="I202" i="4"/>
  <c r="I195" i="4"/>
  <c r="M195" i="4"/>
  <c r="O202" i="4"/>
  <c r="P205" i="4"/>
  <c r="L203" i="4"/>
  <c r="Q200" i="4"/>
  <c r="Q197" i="4"/>
  <c r="O197" i="4"/>
  <c r="O205" i="4"/>
  <c r="K197" i="4"/>
  <c r="L196" i="4"/>
  <c r="Q203" i="4"/>
  <c r="I210" i="4"/>
  <c r="M202" i="4"/>
  <c r="O210" i="4"/>
  <c r="O195" i="4"/>
  <c r="P207" i="4"/>
  <c r="P194" i="4"/>
  <c r="K18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Dominik Keiner</author>
  </authors>
  <commentList>
    <comment ref="C176" authorId="0" shapeId="0" xr:uid="{CF5B345E-5965-4D3C-9D2F-45D07D323598}">
      <text>
        <r>
          <rPr>
            <b/>
            <sz val="9"/>
            <color indexed="81"/>
            <rFont val="Tahoma"/>
            <family val="2"/>
          </rPr>
          <t>Dominik Keiner:</t>
        </r>
        <r>
          <rPr>
            <sz val="9"/>
            <color indexed="81"/>
            <rFont val="Tahoma"/>
            <family val="2"/>
          </rPr>
          <t xml:space="preserve">
Belongs to meso region VE, taken out due to missing GDP data for calculatory reasons</t>
        </r>
      </text>
    </comment>
    <comment ref="C232" authorId="0" shapeId="0" xr:uid="{EF9DBF6B-D17F-476F-8DC7-FDC3585C5FC2}">
      <text>
        <r>
          <rPr>
            <b/>
            <sz val="9"/>
            <color indexed="81"/>
            <rFont val="Tahoma"/>
            <family val="2"/>
          </rPr>
          <t>Dominik Keiner:</t>
        </r>
        <r>
          <rPr>
            <sz val="9"/>
            <color indexed="81"/>
            <rFont val="Tahoma"/>
            <family val="2"/>
          </rPr>
          <t xml:space="preserve">
Belongs to meso region BRI, taken out due to missing GDP data for calculatory reasons</t>
        </r>
      </text>
    </comment>
    <comment ref="C240" authorId="0" shapeId="0" xr:uid="{7A85C45A-310E-4D55-92BA-BEC977E38A87}">
      <text>
        <r>
          <rPr>
            <b/>
            <sz val="9"/>
            <color indexed="81"/>
            <rFont val="Tahoma"/>
            <family val="2"/>
          </rPr>
          <t>Dominik Keiner:</t>
        </r>
        <r>
          <rPr>
            <sz val="9"/>
            <color indexed="81"/>
            <rFont val="Tahoma"/>
            <family val="2"/>
          </rPr>
          <t xml:space="preserve">
Belongs to meso region FR, taken out due to missing GDP data for calculatory reasons</t>
        </r>
      </text>
    </comment>
    <comment ref="C243" authorId="0" shapeId="0" xr:uid="{73640F9B-ED25-4DD9-A5B8-346CEB6F3FA6}">
      <text>
        <r>
          <rPr>
            <b/>
            <sz val="9"/>
            <color indexed="81"/>
            <rFont val="Tahoma"/>
            <family val="2"/>
          </rPr>
          <t>Dominik Keiner:</t>
        </r>
        <r>
          <rPr>
            <sz val="9"/>
            <color indexed="81"/>
            <rFont val="Tahoma"/>
            <family val="2"/>
          </rPr>
          <t xml:space="preserve">
Belongs to meso region IBE, taken out due to missing GDP data for calculatory reasons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Dominik Keiner</author>
  </authors>
  <commentList>
    <comment ref="B176" authorId="0" shapeId="0" xr:uid="{43ADFAE7-8523-44ED-8091-57B49B99636A}">
      <text>
        <r>
          <rPr>
            <b/>
            <sz val="9"/>
            <color indexed="81"/>
            <rFont val="Tahoma"/>
            <family val="2"/>
          </rPr>
          <t>Dominik Keiner:</t>
        </r>
        <r>
          <rPr>
            <sz val="9"/>
            <color indexed="81"/>
            <rFont val="Tahoma"/>
            <family val="2"/>
          </rPr>
          <t xml:space="preserve">
Belongs to meso region VE, taken out due to missing GDP data for calculatory reasons</t>
        </r>
      </text>
    </comment>
    <comment ref="B232" authorId="0" shapeId="0" xr:uid="{88ABDF7D-D1C4-498B-BD9F-91EFCD9ABC61}">
      <text>
        <r>
          <rPr>
            <b/>
            <sz val="9"/>
            <color indexed="81"/>
            <rFont val="Tahoma"/>
            <family val="2"/>
          </rPr>
          <t>Dominik Keiner:</t>
        </r>
        <r>
          <rPr>
            <sz val="9"/>
            <color indexed="81"/>
            <rFont val="Tahoma"/>
            <family val="2"/>
          </rPr>
          <t xml:space="preserve">
Belongs to meso region BRI, taken out due to missing GDP data for calculatory reasons</t>
        </r>
      </text>
    </comment>
    <comment ref="B240" authorId="0" shapeId="0" xr:uid="{1D5BA526-A4D8-4FA7-B89F-26824DD1DD8E}">
      <text>
        <r>
          <rPr>
            <b/>
            <sz val="9"/>
            <color indexed="81"/>
            <rFont val="Tahoma"/>
            <family val="2"/>
          </rPr>
          <t>Dominik Keiner:</t>
        </r>
        <r>
          <rPr>
            <sz val="9"/>
            <color indexed="81"/>
            <rFont val="Tahoma"/>
            <family val="2"/>
          </rPr>
          <t xml:space="preserve">
Belongs to meso region FR, taken out due to missing GDP data for calculatory reasons</t>
        </r>
      </text>
    </comment>
    <comment ref="B243" authorId="0" shapeId="0" xr:uid="{C4FF1661-696D-455E-A16B-1FC30ABCE78C}">
      <text>
        <r>
          <rPr>
            <b/>
            <sz val="9"/>
            <color indexed="81"/>
            <rFont val="Tahoma"/>
            <family val="2"/>
          </rPr>
          <t>Dominik Keiner:</t>
        </r>
        <r>
          <rPr>
            <sz val="9"/>
            <color indexed="81"/>
            <rFont val="Tahoma"/>
            <family val="2"/>
          </rPr>
          <t xml:space="preserve">
Belongs to meso region IBE, taken out due to missing GDP data for calculatory reasons</t>
        </r>
      </text>
    </comment>
  </commentList>
</comments>
</file>

<file path=xl/sharedStrings.xml><?xml version="1.0" encoding="utf-8"?>
<sst xmlns="http://schemas.openxmlformats.org/spreadsheetml/2006/main" count="15664" uniqueCount="524">
  <si>
    <t>COUNTRIES</t>
  </si>
  <si>
    <t>Sources:</t>
  </si>
  <si>
    <t>Various, see last column</t>
  </si>
  <si>
    <t>Own calculation</t>
  </si>
  <si>
    <t>Parameter:</t>
  </si>
  <si>
    <t>GDP per capita</t>
  </si>
  <si>
    <t>Fit parameter of logistic function</t>
  </si>
  <si>
    <t>GDP per capita, historic logistic function values</t>
  </si>
  <si>
    <t>Reference</t>
  </si>
  <si>
    <t>Unit:</t>
  </si>
  <si>
    <t>International 2017 USD / cap (PPP)</t>
  </si>
  <si>
    <t>€/cap (PPP), converted from US$</t>
  </si>
  <si>
    <t>If not mentioned otherwise, the source is</t>
  </si>
  <si>
    <t>Order</t>
  </si>
  <si>
    <t>UN-SDG Region / Country</t>
  </si>
  <si>
    <t>LUT Region</t>
  </si>
  <si>
    <t>Major Region</t>
  </si>
  <si>
    <t>Geographic continent</t>
  </si>
  <si>
    <t>A</t>
  </si>
  <si>
    <t>K</t>
  </si>
  <si>
    <t>B</t>
  </si>
  <si>
    <t>M</t>
  </si>
  <si>
    <t>WB2020</t>
  </si>
  <si>
    <t>SSA</t>
  </si>
  <si>
    <t>Eastern Africa</t>
  </si>
  <si>
    <t>Burundi</t>
  </si>
  <si>
    <t>TZRB</t>
  </si>
  <si>
    <t>Africa</t>
  </si>
  <si>
    <t>Comoros</t>
  </si>
  <si>
    <t>IOCE</t>
  </si>
  <si>
    <t>Djibouti</t>
  </si>
  <si>
    <t>SOMDJ</t>
  </si>
  <si>
    <t/>
  </si>
  <si>
    <t>IMF2020</t>
  </si>
  <si>
    <t>Eritrea</t>
  </si>
  <si>
    <t>SER</t>
  </si>
  <si>
    <t>Ethiopia</t>
  </si>
  <si>
    <t>ETH</t>
  </si>
  <si>
    <t>Kenya</t>
  </si>
  <si>
    <t>KENUG</t>
  </si>
  <si>
    <t>Madagascar</t>
  </si>
  <si>
    <t>Malawi</t>
  </si>
  <si>
    <t>SEA</t>
  </si>
  <si>
    <t>Mauritius</t>
  </si>
  <si>
    <t>Mayotte</t>
  </si>
  <si>
    <t>Mozambique</t>
  </si>
  <si>
    <t>Réunion</t>
  </si>
  <si>
    <t>Rwanda</t>
  </si>
  <si>
    <t>Seychelles</t>
  </si>
  <si>
    <t>Somalia</t>
  </si>
  <si>
    <t>South Sudan</t>
  </si>
  <si>
    <t>Uganda</t>
  </si>
  <si>
    <t>United Republic of Tanzania</t>
  </si>
  <si>
    <t>Zambia</t>
  </si>
  <si>
    <t>Zimbabwe</t>
  </si>
  <si>
    <t>Middle Africa</t>
  </si>
  <si>
    <t>Angola</t>
  </si>
  <si>
    <t>SW</t>
  </si>
  <si>
    <t>Cameroon</t>
  </si>
  <si>
    <t>CAR</t>
  </si>
  <si>
    <t>Central African Republic</t>
  </si>
  <si>
    <t>Chad</t>
  </si>
  <si>
    <t>WN</t>
  </si>
  <si>
    <t>Congo</t>
  </si>
  <si>
    <t>Democratic Republic of the Congo</t>
  </si>
  <si>
    <t>COG</t>
  </si>
  <si>
    <t>Equatorial Guinea</t>
  </si>
  <si>
    <t>Gabon</t>
  </si>
  <si>
    <t>Sao Tome and Principe</t>
  </si>
  <si>
    <t>Southern Africa</t>
  </si>
  <si>
    <t>Botswana</t>
  </si>
  <si>
    <t>Eswatini</t>
  </si>
  <si>
    <t>Lesotho</t>
  </si>
  <si>
    <t>ZAFLS</t>
  </si>
  <si>
    <t>Namibia</t>
  </si>
  <si>
    <t>South Africa</t>
  </si>
  <si>
    <t>Western Africa</t>
  </si>
  <si>
    <t>Benin</t>
  </si>
  <si>
    <t>WS</t>
  </si>
  <si>
    <t>Burkina Faso</t>
  </si>
  <si>
    <t>Cabo Verde</t>
  </si>
  <si>
    <t>WW</t>
  </si>
  <si>
    <t>Côte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</si>
  <si>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</si>
  <si>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</si>
  <si>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</si>
  <si>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</si>
  <si>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</si>
  <si>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</si>
  <si>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</si>
  <si>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</si>
  <si>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</si>
  <si>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NIG-X</t>
  </si>
  <si>
    <t>Saint Helena</t>
  </si>
  <si>
    <t>Senegal</t>
  </si>
  <si>
    <t>Sierra Leone</t>
  </si>
  <si>
    <t>Togo</t>
  </si>
  <si>
    <t>NORTHERN AFRICA AND WESTERN ASIA</t>
  </si>
  <si>
    <t>Northern Africa</t>
  </si>
  <si>
    <t>Algeria</t>
  </si>
  <si>
    <t>DZ</t>
  </si>
  <si>
    <t>MENA</t>
  </si>
  <si>
    <t>Egypt</t>
  </si>
  <si>
    <t>EG</t>
  </si>
  <si>
    <t>Libya</t>
  </si>
  <si>
    <t>LY</t>
  </si>
  <si>
    <t>Morocco</t>
  </si>
  <si>
    <t>MA</t>
  </si>
  <si>
    <t>Sudan</t>
  </si>
  <si>
    <t>Tunisia</t>
  </si>
  <si>
    <t>TN</t>
  </si>
  <si>
    <t>Western Sahara</t>
  </si>
  <si>
    <t>Western Asia</t>
  </si>
  <si>
    <t>Armenia</t>
  </si>
  <si>
    <t>CAU</t>
  </si>
  <si>
    <t>Eurasia</t>
  </si>
  <si>
    <t>Asia</t>
  </si>
  <si>
    <t>Azerbaijan</t>
  </si>
  <si>
    <t>Bahrain</t>
  </si>
  <si>
    <t>BHQ</t>
  </si>
  <si>
    <t>Cyprus</t>
  </si>
  <si>
    <t>TR</t>
  </si>
  <si>
    <t>Europe</t>
  </si>
  <si>
    <t>Georgia</t>
  </si>
  <si>
    <t>Iraq</t>
  </si>
  <si>
    <t>IQ</t>
  </si>
  <si>
    <t>Israel</t>
  </si>
  <si>
    <t>IL</t>
  </si>
  <si>
    <t>Jordan</t>
  </si>
  <si>
    <t>JWG</t>
  </si>
  <si>
    <t>Kuwait</t>
  </si>
  <si>
    <t>KW</t>
  </si>
  <si>
    <t>Lebanon</t>
  </si>
  <si>
    <t>LB</t>
  </si>
  <si>
    <t>Oman</t>
  </si>
  <si>
    <t>OM</t>
  </si>
  <si>
    <t>Qatar</t>
  </si>
  <si>
    <t>Saudi Arabia</t>
  </si>
  <si>
    <t>SA</t>
  </si>
  <si>
    <t>State of Palestine</t>
  </si>
  <si>
    <t>Syrian Arab Republic</t>
  </si>
  <si>
    <t>SY</t>
  </si>
  <si>
    <t>Turkey</t>
  </si>
  <si>
    <t>United Arab Emirates</t>
  </si>
  <si>
    <t>AE</t>
  </si>
  <si>
    <t>Yemen</t>
  </si>
  <si>
    <t>YE</t>
  </si>
  <si>
    <t>CENTRAL AND SOUTHERN ASIA</t>
  </si>
  <si>
    <t>Central Asia</t>
  </si>
  <si>
    <t>Kazakhstan</t>
  </si>
  <si>
    <t>KZ</t>
  </si>
  <si>
    <t>Kyrgyzstan</t>
  </si>
  <si>
    <t>PAM</t>
  </si>
  <si>
    <t>Tajikistan</t>
  </si>
  <si>
    <t>Turkmenistan</t>
  </si>
  <si>
    <t>TM</t>
  </si>
  <si>
    <t>Uzbekistan</t>
  </si>
  <si>
    <t>UZ</t>
  </si>
  <si>
    <t>Southern Asia</t>
  </si>
  <si>
    <t>Afghanistan</t>
  </si>
  <si>
    <t>AF</t>
  </si>
  <si>
    <t>SAARC</t>
  </si>
  <si>
    <t>Bangladesh</t>
  </si>
  <si>
    <t>BD</t>
  </si>
  <si>
    <t>Bhutan</t>
  </si>
  <si>
    <t>NP+BT</t>
  </si>
  <si>
    <t>India</t>
  </si>
  <si>
    <t>IN-X</t>
  </si>
  <si>
    <t>Iran (Islamic Republic of)</t>
  </si>
  <si>
    <t>IR</t>
  </si>
  <si>
    <t>Maldives</t>
  </si>
  <si>
    <t>MV</t>
  </si>
  <si>
    <t>Nepal</t>
  </si>
  <si>
    <t>Pakistan</t>
  </si>
  <si>
    <t>PK-X</t>
  </si>
  <si>
    <t>Sri Lanka</t>
  </si>
  <si>
    <t>LK</t>
  </si>
  <si>
    <t>EASTERN AND SOUTH-EASTERN ASIA</t>
  </si>
  <si>
    <t>Eastern Asia</t>
  </si>
  <si>
    <t>China</t>
  </si>
  <si>
    <t>CN-X</t>
  </si>
  <si>
    <t>Northeast Asia</t>
  </si>
  <si>
    <t>China, Hong Kong SAR</t>
  </si>
  <si>
    <t>China, Macao SAR</t>
  </si>
  <si>
    <t>China, Taiwan Province of China</t>
  </si>
  <si>
    <t>TW</t>
  </si>
  <si>
    <t>Dem. People's Republic of Korea</t>
  </si>
  <si>
    <t>KP</t>
  </si>
  <si>
    <t>TE2022</t>
  </si>
  <si>
    <t>Japan</t>
  </si>
  <si>
    <t>JP-X</t>
  </si>
  <si>
    <t>Mongolia</t>
  </si>
  <si>
    <t>MN</t>
  </si>
  <si>
    <t>Republic of Korea</t>
  </si>
  <si>
    <t>KR</t>
  </si>
  <si>
    <t>South-Eastern Asia</t>
  </si>
  <si>
    <t>Brunei Darussalam</t>
  </si>
  <si>
    <t>MY-E+BN</t>
  </si>
  <si>
    <t>Southeast Asia</t>
  </si>
  <si>
    <t>Cambodia</t>
  </si>
  <si>
    <t>KH</t>
  </si>
  <si>
    <t>Indonesia</t>
  </si>
  <si>
    <t>ID-X</t>
  </si>
  <si>
    <t>Lao People's Democratic Republic</t>
  </si>
  <si>
    <t>LA</t>
  </si>
  <si>
    <t>Malaysia</t>
  </si>
  <si>
    <t>MY-X</t>
  </si>
  <si>
    <t>Myanmar</t>
  </si>
  <si>
    <t>MM</t>
  </si>
  <si>
    <t>Philippines</t>
  </si>
  <si>
    <t>PH</t>
  </si>
  <si>
    <t>Singapore</t>
  </si>
  <si>
    <t>MY-W+SG</t>
  </si>
  <si>
    <t>Thailand</t>
  </si>
  <si>
    <t>TH</t>
  </si>
  <si>
    <t>Timor-Leste</t>
  </si>
  <si>
    <t>ID-JV+TL</t>
  </si>
  <si>
    <t>Viet Nam</t>
  </si>
  <si>
    <t>VN</t>
  </si>
  <si>
    <t>LATIN AMERICA AND THE CARIBBEAN</t>
  </si>
  <si>
    <t>Caribbean</t>
  </si>
  <si>
    <t>Anguilla</t>
  </si>
  <si>
    <t>Antigua and Barbuda</t>
  </si>
  <si>
    <t>Aruba</t>
  </si>
  <si>
    <t>Bahamas</t>
  </si>
  <si>
    <t>Barbados</t>
  </si>
  <si>
    <t>Bonaire, Sint Eustatius and Saba</t>
  </si>
  <si>
    <t>British Virgin Islands</t>
  </si>
  <si>
    <t>Cayman Islands</t>
  </si>
  <si>
    <t>Cuba</t>
  </si>
  <si>
    <t>Curaçao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</si>
  <si>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</si>
  <si>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</si>
  <si>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</si>
  <si>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</si>
  <si>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</si>
  <si>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</si>
  <si>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</si>
  <si>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</si>
  <si>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</si>
  <si>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 Barthélemy</t>
  </si>
  <si>
    <t>Saint Kitts and Nevis</t>
  </si>
  <si>
    <t>Saint Lucia</t>
  </si>
  <si>
    <t>Saint Martin (French part)</t>
  </si>
  <si>
    <t>Saint Vincent and the Grenadines</t>
  </si>
  <si>
    <t>Sint Maarten (Dutch part)</t>
  </si>
  <si>
    <t>Trinidad and Tobago</t>
  </si>
  <si>
    <t>Turks and Caicos Islands</t>
  </si>
  <si>
    <t>United States Virgin Islands</t>
  </si>
  <si>
    <t>Central America</t>
  </si>
  <si>
    <t>Belize</t>
  </si>
  <si>
    <t>CAM</t>
  </si>
  <si>
    <t>South America</t>
  </si>
  <si>
    <t>Americas</t>
  </si>
  <si>
    <t>Costa Rica</t>
  </si>
  <si>
    <t>El Salvador</t>
  </si>
  <si>
    <t>Guatemala</t>
  </si>
  <si>
    <t>Honduras</t>
  </si>
  <si>
    <t>Mexico</t>
  </si>
  <si>
    <t>MX-X</t>
  </si>
  <si>
    <t>North America</t>
  </si>
  <si>
    <t>Nicaragua</t>
  </si>
  <si>
    <t>Panama</t>
  </si>
  <si>
    <t>Argentina</t>
  </si>
  <si>
    <t>AR-X</t>
  </si>
  <si>
    <t>Bolivia (Plurinational State of)</t>
  </si>
  <si>
    <t>CSA</t>
  </si>
  <si>
    <t>Brazil</t>
  </si>
  <si>
    <t>BR-X</t>
  </si>
  <si>
    <t>Chile</t>
  </si>
  <si>
    <t>CL</t>
  </si>
  <si>
    <t>Colombia</t>
  </si>
  <si>
    <t>CO</t>
  </si>
  <si>
    <t>Ecuador</t>
  </si>
  <si>
    <t>EC</t>
  </si>
  <si>
    <t>Falkland Islands (Malvinas)</t>
  </si>
  <si>
    <t>French Guiana</t>
  </si>
  <si>
    <t>VE</t>
  </si>
  <si>
    <t>Guyana</t>
  </si>
  <si>
    <t>Paraguay</t>
  </si>
  <si>
    <t>Peru</t>
  </si>
  <si>
    <t>PE</t>
  </si>
  <si>
    <t>Suriname</t>
  </si>
  <si>
    <t>Uruguay</t>
  </si>
  <si>
    <t>AR-NE</t>
  </si>
  <si>
    <t>Venezuela (Bolivarian Republic of)</t>
  </si>
  <si>
    <t>AUSTRALIA/NEW ZEALAND</t>
  </si>
  <si>
    <t>Australia</t>
  </si>
  <si>
    <t>AU-X</t>
  </si>
  <si>
    <t>Australia / Oceania</t>
  </si>
  <si>
    <t>New Zealand</t>
  </si>
  <si>
    <t>NZ</t>
  </si>
  <si>
    <t>OCEANIA (EXCLUDING AUSTRALIA AND NEW ZEALAND)</t>
  </si>
  <si>
    <t>Melanesia</t>
  </si>
  <si>
    <t>Fiji</t>
  </si>
  <si>
    <t>PAC</t>
  </si>
  <si>
    <t>New Caledonia</t>
  </si>
  <si>
    <t>UNSD2022</t>
  </si>
  <si>
    <t>Papua New Guinea</t>
  </si>
  <si>
    <t>ID-PG+NG</t>
  </si>
  <si>
    <t>Solomon Islands</t>
  </si>
  <si>
    <t>Vanuatu</t>
  </si>
  <si>
    <t>Micronesia</t>
  </si>
  <si>
    <t>Guam</t>
  </si>
  <si>
    <t>USBEA2022</t>
  </si>
  <si>
    <t>Kiribati</t>
  </si>
  <si>
    <t>Marshall Islands</t>
  </si>
  <si>
    <t>Micronesia (Fed. States of)</t>
  </si>
  <si>
    <t>Nauru</t>
  </si>
  <si>
    <t>Northern Mariana Islands</t>
  </si>
  <si>
    <t>Palau</t>
  </si>
  <si>
    <t>Polynesia</t>
  </si>
  <si>
    <t>American Samoa</t>
  </si>
  <si>
    <t>Cook Islands</t>
  </si>
  <si>
    <t>French Polynesia</t>
  </si>
  <si>
    <t>Niue</t>
  </si>
  <si>
    <t>ADB2021</t>
  </si>
  <si>
    <t>Samoa</t>
  </si>
  <si>
    <t>Tokelau</t>
  </si>
  <si>
    <t>OECD2020</t>
  </si>
  <si>
    <t>Tonga</t>
  </si>
  <si>
    <t>Tuvalu</t>
  </si>
  <si>
    <t>Wallis and Futuna Islands</t>
  </si>
  <si>
    <t>PDH2022</t>
  </si>
  <si>
    <t>Europe AND NORTHERN AMERICA</t>
  </si>
  <si>
    <t>Eastern Europe</t>
  </si>
  <si>
    <t>Belarus</t>
  </si>
  <si>
    <t>BY</t>
  </si>
  <si>
    <t>Bulgaria</t>
  </si>
  <si>
    <t>BKN-E</t>
  </si>
  <si>
    <t>Czechia</t>
  </si>
  <si>
    <t>CRS</t>
  </si>
  <si>
    <t>Hungary</t>
  </si>
  <si>
    <t>AUH</t>
  </si>
  <si>
    <t>Poland</t>
  </si>
  <si>
    <t>PL</t>
  </si>
  <si>
    <t>Republic of Moldova</t>
  </si>
  <si>
    <t>UA</t>
  </si>
  <si>
    <t>Romania</t>
  </si>
  <si>
    <t>Russian Federation</t>
  </si>
  <si>
    <t>RU-X</t>
  </si>
  <si>
    <t>Slovakia</t>
  </si>
  <si>
    <t>Ukraine</t>
  </si>
  <si>
    <t>Northern Europe</t>
  </si>
  <si>
    <t>Channel Islands</t>
  </si>
  <si>
    <t>Denmark</t>
  </si>
  <si>
    <t>DK</t>
  </si>
  <si>
    <t>Estonia</t>
  </si>
  <si>
    <t>BLT</t>
  </si>
  <si>
    <t>Faroe Islands</t>
  </si>
  <si>
    <t>Finland</t>
  </si>
  <si>
    <t>FI</t>
  </si>
  <si>
    <t>Iceland</t>
  </si>
  <si>
    <t>IS</t>
  </si>
  <si>
    <t>Ireland</t>
  </si>
  <si>
    <t>BRI</t>
  </si>
  <si>
    <t>Isle of Man</t>
  </si>
  <si>
    <t>Latvia</t>
  </si>
  <si>
    <t>Lithuania</t>
  </si>
  <si>
    <t>Norway</t>
  </si>
  <si>
    <t>NO</t>
  </si>
  <si>
    <t>Sweden</t>
  </si>
  <si>
    <t>SE</t>
  </si>
  <si>
    <t>United Kingdom</t>
  </si>
  <si>
    <t>Southern Europe</t>
  </si>
  <si>
    <t>Albania</t>
  </si>
  <si>
    <t>BKN-W</t>
  </si>
  <si>
    <t>Andorra</t>
  </si>
  <si>
    <t>Bosnia and Herzegovina</t>
  </si>
  <si>
    <t>Croatia</t>
  </si>
  <si>
    <t>Gibraltar</t>
  </si>
  <si>
    <t>Greece</t>
  </si>
  <si>
    <t>Holy See</t>
  </si>
  <si>
    <t>Italy</t>
  </si>
  <si>
    <t>IT</t>
  </si>
  <si>
    <t>Malta</t>
  </si>
  <si>
    <t>Montenegro</t>
  </si>
  <si>
    <t>North Macedonia</t>
  </si>
  <si>
    <t>Portugal</t>
  </si>
  <si>
    <t>IBE</t>
  </si>
  <si>
    <t>San Marino</t>
  </si>
  <si>
    <t>Serbia</t>
  </si>
  <si>
    <t>Slovenia</t>
  </si>
  <si>
    <t>Spain</t>
  </si>
  <si>
    <t>Western Europe</t>
  </si>
  <si>
    <t>Austria</t>
  </si>
  <si>
    <t>Belgium</t>
  </si>
  <si>
    <t>BNL</t>
  </si>
  <si>
    <t>France</t>
  </si>
  <si>
    <t>FR</t>
  </si>
  <si>
    <t>Germany</t>
  </si>
  <si>
    <t>DE</t>
  </si>
  <si>
    <t>Liechtenstein</t>
  </si>
  <si>
    <t>Luxembourg</t>
  </si>
  <si>
    <t>Monaco</t>
  </si>
  <si>
    <t>Netherlands</t>
  </si>
  <si>
    <t>Switzerland</t>
  </si>
  <si>
    <t>CH</t>
  </si>
  <si>
    <t>NORTHERN AMERICA</t>
  </si>
  <si>
    <t>Bermuda</t>
  </si>
  <si>
    <t>Canada</t>
  </si>
  <si>
    <t>CA-X</t>
  </si>
  <si>
    <t>Greenland</t>
  </si>
  <si>
    <t>Saint Pierre and Miquelon</t>
  </si>
  <si>
    <t>United States of America</t>
  </si>
  <si>
    <t>US-X</t>
  </si>
  <si>
    <t>Minor Region</t>
  </si>
  <si>
    <t>High income countries</t>
  </si>
  <si>
    <t>GLOBAL</t>
  </si>
  <si>
    <t>2017 € / cap</t>
  </si>
  <si>
    <t>Regions</t>
  </si>
  <si>
    <t>Global</t>
  </si>
  <si>
    <r>
      <t xml:space="preserve">Logistic function </t>
    </r>
    <r>
      <rPr>
        <b/>
        <sz val="11"/>
        <rFont val="Calibri"/>
        <family val="2"/>
      </rPr>
      <t>→</t>
    </r>
  </si>
  <si>
    <t>CONTINENTS</t>
  </si>
  <si>
    <t>Continents</t>
  </si>
  <si>
    <t>MAJOR REGIONS</t>
  </si>
  <si>
    <t>LUT REGIONS</t>
  </si>
  <si>
    <t>Spanning Region</t>
  </si>
  <si>
    <t>Additional Region</t>
  </si>
  <si>
    <t>none</t>
  </si>
  <si>
    <t>GL</t>
  </si>
  <si>
    <t>RU-NW</t>
  </si>
  <si>
    <t>RU-C</t>
  </si>
  <si>
    <t>RU-S</t>
  </si>
  <si>
    <t>RU-V</t>
  </si>
  <si>
    <t>RU-U</t>
  </si>
  <si>
    <t>RU-SI</t>
  </si>
  <si>
    <t>RU-FE</t>
  </si>
  <si>
    <t>JP-E</t>
  </si>
  <si>
    <t>JP-W</t>
  </si>
  <si>
    <t>CN-NE</t>
  </si>
  <si>
    <t>CN-N</t>
  </si>
  <si>
    <t>CN-E</t>
  </si>
  <si>
    <t>CN-C</t>
  </si>
  <si>
    <t>CN-S</t>
  </si>
  <si>
    <t>CN-TB</t>
  </si>
  <si>
    <t>CN-NW</t>
  </si>
  <si>
    <t>CN-XU</t>
  </si>
  <si>
    <t>AU-E</t>
  </si>
  <si>
    <t>AU-W</t>
  </si>
  <si>
    <t>ID-SU</t>
  </si>
  <si>
    <t>ID-KL-SW</t>
  </si>
  <si>
    <t>IN-E</t>
  </si>
  <si>
    <t>IN-CE</t>
  </si>
  <si>
    <t>IN-W</t>
  </si>
  <si>
    <t>IN-CW</t>
  </si>
  <si>
    <t>IN-N</t>
  </si>
  <si>
    <t>IN-NW</t>
  </si>
  <si>
    <t>IN-UP</t>
  </si>
  <si>
    <t>IN-S</t>
  </si>
  <si>
    <t>IN-CS</t>
  </si>
  <si>
    <t>IN-NE</t>
  </si>
  <si>
    <t>PK-S</t>
  </si>
  <si>
    <t>PK-N</t>
  </si>
  <si>
    <t>NIG-S</t>
  </si>
  <si>
    <t>NIG-N</t>
  </si>
  <si>
    <t>BR-S</t>
  </si>
  <si>
    <t>BR-SP</t>
  </si>
  <si>
    <t>BR-SE</t>
  </si>
  <si>
    <t>BR-N</t>
  </si>
  <si>
    <t>BR-NE</t>
  </si>
  <si>
    <t>AR-E</t>
  </si>
  <si>
    <t>AR-W</t>
  </si>
  <si>
    <t>CAB</t>
  </si>
  <si>
    <t>CA-W</t>
  </si>
  <si>
    <t>CA-E</t>
  </si>
  <si>
    <t>US-NENY</t>
  </si>
  <si>
    <t>US-MA</t>
  </si>
  <si>
    <t>US-CAR</t>
  </si>
  <si>
    <t>US-S</t>
  </si>
  <si>
    <t>US-TVA</t>
  </si>
  <si>
    <t>US-MW</t>
  </si>
  <si>
    <t>US-C</t>
  </si>
  <si>
    <t>US-TX</t>
  </si>
  <si>
    <t>US-SW</t>
  </si>
  <si>
    <t>US-NW</t>
  </si>
  <si>
    <t>US-CA</t>
  </si>
  <si>
    <t>US-AK</t>
  </si>
  <si>
    <t>US-HI</t>
  </si>
  <si>
    <t>US-GU</t>
  </si>
  <si>
    <t>MX-NW</t>
  </si>
  <si>
    <t>MX-N</t>
  </si>
  <si>
    <t>MX-C</t>
  </si>
  <si>
    <t>MX-S</t>
  </si>
  <si>
    <t>COLOR CODE EXPLANATION AT BOTTOM OF TABLE!!!</t>
  </si>
  <si>
    <t>GDP data availability</t>
  </si>
  <si>
    <t>GDP per capita, LUT-EEES calculated or other chosen</t>
  </si>
  <si>
    <t>GDP per capita, LUT-delayed economic equality scenario (LUT-DEES)</t>
  </si>
  <si>
    <t>GDP per capita, LUT-delayed economic equality scenario (LUT-LEES)</t>
  </si>
  <si>
    <t>GDP per capita, SSP1 - IIASA scenario</t>
  </si>
  <si>
    <t>GDP per capita, SSP1 - OECD scenario</t>
  </si>
  <si>
    <t>GDP per capita, SSP2 - IIASA scenario</t>
  </si>
  <si>
    <t>GDP per capita, SSP2 - OECD scenario</t>
  </si>
  <si>
    <t>GDP per capita, SSP3 - IIASA scenario</t>
  </si>
  <si>
    <t>GDP per capita, SSP3 - OECD scenario</t>
  </si>
  <si>
    <t>GDP per capita, SSP4 - IIASA scenario</t>
  </si>
  <si>
    <t>GDP per capita, SSP4 - OECD scenario</t>
  </si>
  <si>
    <t>GDP per capita, SSP5 - IIASA scenario</t>
  </si>
  <si>
    <t>GDP per capita, SSP5 - OECD scenario</t>
  </si>
  <si>
    <t>boolean (false = no blanks in data, true = blanks in data)</t>
  </si>
  <si>
    <t>[€/cap] (PPP)</t>
  </si>
  <si>
    <t>LUT-EEES</t>
  </si>
  <si>
    <t>LUT-DEES</t>
  </si>
  <si>
    <t>LUT-LEES</t>
  </si>
  <si>
    <t>SSP1 - IIASA</t>
  </si>
  <si>
    <t>SSP1 - OECD</t>
  </si>
  <si>
    <t>SSP2 - IIASA</t>
  </si>
  <si>
    <t>SSP2 - OECD</t>
  </si>
  <si>
    <t>SSP3 - IIASA</t>
  </si>
  <si>
    <t>SSP3 - OECD</t>
  </si>
  <si>
    <t>SSP4 - IIASA</t>
  </si>
  <si>
    <t>SSP4 - OECD</t>
  </si>
  <si>
    <t>SSP5 - IIASA</t>
  </si>
  <si>
    <t>SSP5 - OECD</t>
  </si>
  <si>
    <t>Color codes:</t>
  </si>
  <si>
    <t>Values are calculated based on average GDP per capita values of same region</t>
  </si>
  <si>
    <t>Values are the same values as for another country of the same region (2-country region)</t>
  </si>
  <si>
    <t>Values are the same as for the other SSP option</t>
  </si>
  <si>
    <t>Values are calculated based on similar countries near the country of interest, even though it is not the same region</t>
  </si>
  <si>
    <t>Values are calculated based on average growth rates for countries in the same region</t>
  </si>
  <si>
    <t>[€/cap]  (PPP)</t>
  </si>
  <si>
    <t>EU27+UK</t>
  </si>
  <si>
    <t>USA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</si>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</sst>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"/>
    <numFmt numFmtId="165" formatCode="0.000"/>
    <numFmt numFmtId="166" formatCode="0.0000"/>
    <numFmt numFmtId="167" formatCode="0_ ;\-0\ "/>
    <numFmt numFmtId="168" formatCode="0.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98FB98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8">
    <xf numFmtId="0" fontId="0" fillId="0" borderId="0" xfId="0"/>
    <xf numFmtId="1" fontId="3" fillId="0" borderId="0" xfId="0" applyNumberFormat="1" applyFont="1"/>
    <xf numFmtId="1" fontId="0" fillId="0" borderId="0" xfId="0" applyNumberFormat="1"/>
    <xf numFmtId="0" fontId="2" fillId="0" borderId="0" xfId="0" applyFont="1"/>
    <xf numFmtId="1" fontId="4" fillId="0" borderId="0" xfId="0" applyNumberFormat="1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3" fillId="0" borderId="0" xfId="0" applyFont="1"/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1" fontId="4" fillId="0" borderId="6" xfId="0" applyNumberFormat="1" applyFont="1" applyBorder="1"/>
    <xf numFmtId="1" fontId="4" fillId="0" borderId="7" xfId="0" applyNumberFormat="1" applyFont="1" applyBorder="1"/>
    <xf numFmtId="164" fontId="4" fillId="0" borderId="7" xfId="0" applyNumberFormat="1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3" borderId="0" xfId="0" applyFont="1" applyFill="1" applyAlignment="1">
      <alignment wrapText="1"/>
    </xf>
    <xf numFmtId="0" fontId="3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left"/>
    </xf>
    <xf numFmtId="1" fontId="3" fillId="3" borderId="0" xfId="0" applyNumberFormat="1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1" fontId="3" fillId="4" borderId="1" xfId="0" applyNumberFormat="1" applyFont="1" applyFill="1" applyBorder="1" applyAlignment="1">
      <alignment horizontal="left"/>
    </xf>
    <xf numFmtId="1" fontId="3" fillId="4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" fontId="0" fillId="0" borderId="1" xfId="0" applyNumberFormat="1" applyBorder="1"/>
    <xf numFmtId="1" fontId="0" fillId="0" borderId="2" xfId="0" applyNumberFormat="1" applyBorder="1"/>
    <xf numFmtId="165" fontId="0" fillId="0" borderId="0" xfId="0" applyNumberFormat="1"/>
    <xf numFmtId="3" fontId="0" fillId="0" borderId="1" xfId="0" applyNumberFormat="1" applyBorder="1"/>
    <xf numFmtId="3" fontId="0" fillId="0" borderId="0" xfId="0" applyNumberFormat="1"/>
    <xf numFmtId="0" fontId="0" fillId="0" borderId="0" xfId="0" applyAlignment="1">
      <alignment horizontal="left"/>
    </xf>
    <xf numFmtId="0" fontId="2" fillId="4" borderId="0" xfId="0" applyFont="1" applyFill="1" applyAlignment="1">
      <alignment wrapText="1"/>
    </xf>
    <xf numFmtId="0" fontId="0" fillId="4" borderId="0" xfId="0" applyFill="1" applyAlignment="1">
      <alignment horizontal="left"/>
    </xf>
    <xf numFmtId="3" fontId="0" fillId="4" borderId="1" xfId="0" applyNumberFormat="1" applyFill="1" applyBorder="1" applyAlignment="1">
      <alignment horizontal="left"/>
    </xf>
    <xf numFmtId="3" fontId="0" fillId="4" borderId="0" xfId="0" applyNumberFormat="1" applyFill="1" applyAlignment="1">
      <alignment horizontal="left"/>
    </xf>
    <xf numFmtId="3" fontId="0" fillId="4" borderId="2" xfId="0" applyNumberFormat="1" applyFill="1" applyBorder="1" applyAlignment="1">
      <alignment horizontal="left"/>
    </xf>
    <xf numFmtId="1" fontId="0" fillId="4" borderId="1" xfId="0" applyNumberFormat="1" applyFill="1" applyBorder="1"/>
    <xf numFmtId="1" fontId="0" fillId="4" borderId="0" xfId="0" applyNumberFormat="1" applyFill="1"/>
    <xf numFmtId="1" fontId="0" fillId="4" borderId="1" xfId="0" applyNumberFormat="1" applyFill="1" applyBorder="1" applyAlignment="1">
      <alignment horizontal="left"/>
    </xf>
    <xf numFmtId="1" fontId="0" fillId="4" borderId="0" xfId="0" applyNumberFormat="1" applyFill="1" applyAlignment="1">
      <alignment horizontal="left"/>
    </xf>
    <xf numFmtId="165" fontId="0" fillId="4" borderId="0" xfId="0" applyNumberFormat="1" applyFill="1" applyAlignment="1">
      <alignment horizontal="left"/>
    </xf>
    <xf numFmtId="0" fontId="2" fillId="3" borderId="0" xfId="0" applyFont="1" applyFill="1" applyAlignment="1">
      <alignment wrapText="1"/>
    </xf>
    <xf numFmtId="0" fontId="0" fillId="3" borderId="0" xfId="0" applyFill="1" applyAlignment="1">
      <alignment horizontal="left"/>
    </xf>
    <xf numFmtId="3" fontId="0" fillId="3" borderId="1" xfId="0" applyNumberFormat="1" applyFill="1" applyBorder="1" applyAlignment="1">
      <alignment horizontal="left"/>
    </xf>
    <xf numFmtId="3" fontId="0" fillId="3" borderId="0" xfId="0" applyNumberFormat="1" applyFill="1" applyAlignment="1">
      <alignment horizontal="left"/>
    </xf>
    <xf numFmtId="3" fontId="0" fillId="3" borderId="2" xfId="0" applyNumberFormat="1" applyFill="1" applyBorder="1" applyAlignment="1">
      <alignment horizontal="left"/>
    </xf>
    <xf numFmtId="1" fontId="0" fillId="3" borderId="1" xfId="0" applyNumberFormat="1" applyFill="1" applyBorder="1"/>
    <xf numFmtId="1" fontId="0" fillId="3" borderId="0" xfId="0" applyNumberFormat="1" applyFill="1"/>
    <xf numFmtId="1" fontId="0" fillId="3" borderId="1" xfId="0" applyNumberFormat="1" applyFill="1" applyBorder="1" applyAlignment="1">
      <alignment horizontal="left"/>
    </xf>
    <xf numFmtId="1" fontId="0" fillId="3" borderId="0" xfId="0" applyNumberFormat="1" applyFill="1" applyAlignment="1">
      <alignment horizontal="left"/>
    </xf>
    <xf numFmtId="165" fontId="0" fillId="3" borderId="0" xfId="0" applyNumberFormat="1" applyFill="1" applyAlignment="1">
      <alignment horizontal="left"/>
    </xf>
    <xf numFmtId="1" fontId="0" fillId="5" borderId="0" xfId="0" applyNumberFormat="1" applyFill="1"/>
    <xf numFmtId="0" fontId="0" fillId="0" borderId="2" xfId="0" applyBorder="1"/>
    <xf numFmtId="10" fontId="0" fillId="0" borderId="0" xfId="1" applyNumberFormat="1" applyFont="1" applyFill="1" applyAlignment="1">
      <alignment vertical="center"/>
    </xf>
    <xf numFmtId="166" fontId="0" fillId="3" borderId="0" xfId="0" applyNumberFormat="1" applyFill="1"/>
    <xf numFmtId="0" fontId="2" fillId="6" borderId="0" xfId="0" applyFont="1" applyFill="1" applyAlignment="1">
      <alignment wrapText="1"/>
    </xf>
    <xf numFmtId="0" fontId="0" fillId="6" borderId="0" xfId="0" applyFill="1" applyAlignment="1">
      <alignment horizontal="left"/>
    </xf>
    <xf numFmtId="3" fontId="0" fillId="6" borderId="1" xfId="0" applyNumberFormat="1" applyFill="1" applyBorder="1" applyAlignment="1">
      <alignment horizontal="left"/>
    </xf>
    <xf numFmtId="3" fontId="0" fillId="6" borderId="0" xfId="0" applyNumberFormat="1" applyFill="1" applyAlignment="1">
      <alignment horizontal="left"/>
    </xf>
    <xf numFmtId="3" fontId="0" fillId="6" borderId="2" xfId="0" applyNumberFormat="1" applyFill="1" applyBorder="1" applyAlignment="1">
      <alignment horizontal="left"/>
    </xf>
    <xf numFmtId="1" fontId="0" fillId="6" borderId="1" xfId="0" applyNumberFormat="1" applyFill="1" applyBorder="1"/>
    <xf numFmtId="1" fontId="0" fillId="6" borderId="0" xfId="0" applyNumberFormat="1" applyFill="1"/>
    <xf numFmtId="1" fontId="0" fillId="6" borderId="1" xfId="0" applyNumberFormat="1" applyFill="1" applyBorder="1" applyAlignment="1">
      <alignment horizontal="left"/>
    </xf>
    <xf numFmtId="1" fontId="0" fillId="6" borderId="0" xfId="0" applyNumberFormat="1" applyFill="1" applyAlignment="1">
      <alignment horizontal="left"/>
    </xf>
    <xf numFmtId="165" fontId="0" fillId="6" borderId="0" xfId="0" applyNumberFormat="1" applyFill="1" applyAlignment="1">
      <alignment horizontal="left"/>
    </xf>
    <xf numFmtId="164" fontId="0" fillId="0" borderId="0" xfId="0" applyNumberFormat="1"/>
    <xf numFmtId="0" fontId="3" fillId="0" borderId="3" xfId="0" applyFont="1" applyBorder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8" fillId="0" borderId="3" xfId="0" applyFont="1" applyBorder="1"/>
    <xf numFmtId="0" fontId="8" fillId="0" borderId="7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7" fontId="0" fillId="3" borderId="1" xfId="0" applyNumberFormat="1" applyFill="1" applyBorder="1" applyAlignment="1">
      <alignment horizontal="right"/>
    </xf>
    <xf numFmtId="167" fontId="0" fillId="3" borderId="0" xfId="0" applyNumberFormat="1" applyFill="1" applyAlignment="1">
      <alignment horizontal="right"/>
    </xf>
    <xf numFmtId="167" fontId="0" fillId="3" borderId="2" xfId="0" applyNumberFormat="1" applyFill="1" applyBorder="1" applyAlignment="1">
      <alignment horizontal="right"/>
    </xf>
    <xf numFmtId="0" fontId="10" fillId="8" borderId="1" xfId="0" applyFont="1" applyFill="1" applyBorder="1"/>
    <xf numFmtId="0" fontId="10" fillId="8" borderId="0" xfId="0" applyFont="1" applyFill="1"/>
    <xf numFmtId="0" fontId="10" fillId="8" borderId="2" xfId="0" applyFont="1" applyFill="1" applyBorder="1"/>
    <xf numFmtId="167" fontId="0" fillId="4" borderId="1" xfId="0" applyNumberFormat="1" applyFill="1" applyBorder="1" applyAlignment="1">
      <alignment horizontal="right"/>
    </xf>
    <xf numFmtId="167" fontId="0" fillId="4" borderId="0" xfId="0" applyNumberFormat="1" applyFill="1" applyAlignment="1">
      <alignment horizontal="right"/>
    </xf>
    <xf numFmtId="167" fontId="0" fillId="4" borderId="2" xfId="0" applyNumberFormat="1" applyFill="1" applyBorder="1" applyAlignment="1">
      <alignment horizontal="right"/>
    </xf>
    <xf numFmtId="0" fontId="10" fillId="9" borderId="1" xfId="0" applyFont="1" applyFill="1" applyBorder="1"/>
    <xf numFmtId="0" fontId="10" fillId="9" borderId="0" xfId="0" applyFont="1" applyFill="1"/>
    <xf numFmtId="0" fontId="10" fillId="9" borderId="2" xfId="0" applyFont="1" applyFill="1" applyBorder="1"/>
    <xf numFmtId="0" fontId="3" fillId="0" borderId="0" xfId="0" applyFont="1" applyAlignment="1">
      <alignment wrapText="1"/>
    </xf>
    <xf numFmtId="167" fontId="0" fillId="0" borderId="1" xfId="0" applyNumberFormat="1" applyBorder="1" applyAlignment="1">
      <alignment horizontal="right"/>
    </xf>
    <xf numFmtId="167" fontId="0" fillId="0" borderId="0" xfId="0" applyNumberFormat="1" applyAlignment="1">
      <alignment horizontal="right"/>
    </xf>
    <xf numFmtId="167" fontId="0" fillId="0" borderId="2" xfId="0" applyNumberFormat="1" applyBorder="1" applyAlignment="1">
      <alignment horizontal="right"/>
    </xf>
    <xf numFmtId="1" fontId="10" fillId="0" borderId="1" xfId="0" applyNumberFormat="1" applyFont="1" applyBorder="1"/>
    <xf numFmtId="1" fontId="10" fillId="0" borderId="0" xfId="0" applyNumberFormat="1" applyFont="1"/>
    <xf numFmtId="1" fontId="10" fillId="0" borderId="2" xfId="0" applyNumberFormat="1" applyFont="1" applyBorder="1"/>
    <xf numFmtId="1" fontId="10" fillId="5" borderId="1" xfId="0" applyNumberFormat="1" applyFont="1" applyFill="1" applyBorder="1"/>
    <xf numFmtId="1" fontId="10" fillId="5" borderId="0" xfId="0" applyNumberFormat="1" applyFont="1" applyFill="1"/>
    <xf numFmtId="1" fontId="10" fillId="5" borderId="2" xfId="0" applyNumberFormat="1" applyFont="1" applyFill="1" applyBorder="1"/>
    <xf numFmtId="1" fontId="10" fillId="10" borderId="1" xfId="0" applyNumberFormat="1" applyFont="1" applyFill="1" applyBorder="1"/>
    <xf numFmtId="1" fontId="10" fillId="10" borderId="0" xfId="0" applyNumberFormat="1" applyFont="1" applyFill="1"/>
    <xf numFmtId="1" fontId="10" fillId="10" borderId="2" xfId="0" applyNumberFormat="1" applyFont="1" applyFill="1" applyBorder="1"/>
    <xf numFmtId="0" fontId="0" fillId="4" borderId="0" xfId="0" applyFill="1" applyAlignment="1">
      <alignment vertical="center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1" fontId="10" fillId="11" borderId="1" xfId="0" applyNumberFormat="1" applyFont="1" applyFill="1" applyBorder="1"/>
    <xf numFmtId="1" fontId="10" fillId="11" borderId="0" xfId="0" applyNumberFormat="1" applyFont="1" applyFill="1"/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4" borderId="0" xfId="0" applyFill="1"/>
    <xf numFmtId="1" fontId="10" fillId="12" borderId="1" xfId="0" applyNumberFormat="1" applyFont="1" applyFill="1" applyBorder="1"/>
    <xf numFmtId="1" fontId="10" fillId="12" borderId="0" xfId="0" applyNumberFormat="1" applyFont="1" applyFill="1"/>
    <xf numFmtId="1" fontId="10" fillId="12" borderId="2" xfId="0" applyNumberFormat="1" applyFont="1" applyFill="1" applyBorder="1"/>
    <xf numFmtId="1" fontId="6" fillId="13" borderId="1" xfId="0" applyNumberFormat="1" applyFont="1" applyFill="1" applyBorder="1"/>
    <xf numFmtId="1" fontId="11" fillId="13" borderId="0" xfId="0" applyNumberFormat="1" applyFont="1" applyFill="1"/>
    <xf numFmtId="0" fontId="0" fillId="6" borderId="0" xfId="0" applyFill="1"/>
    <xf numFmtId="0" fontId="0" fillId="6" borderId="1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5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4" borderId="0" xfId="0" applyFill="1"/>
    <xf numFmtId="0" fontId="0" fillId="15" borderId="0" xfId="0" applyFill="1" applyAlignment="1">
      <alignment wrapText="1"/>
    </xf>
    <xf numFmtId="0" fontId="0" fillId="15" borderId="0" xfId="0" applyFill="1"/>
    <xf numFmtId="0" fontId="0" fillId="15" borderId="0" xfId="0" applyFill="1" applyAlignment="1">
      <alignment vertical="center"/>
    </xf>
    <xf numFmtId="0" fontId="0" fillId="15" borderId="0" xfId="0" applyFill="1" applyAlignment="1">
      <alignment horizontal="left"/>
    </xf>
    <xf numFmtId="1" fontId="0" fillId="15" borderId="1" xfId="0" applyNumberFormat="1" applyFill="1" applyBorder="1"/>
    <xf numFmtId="1" fontId="0" fillId="15" borderId="0" xfId="0" applyNumberFormat="1" applyFill="1"/>
    <xf numFmtId="1" fontId="10" fillId="15" borderId="1" xfId="0" applyNumberFormat="1" applyFont="1" applyFill="1" applyBorder="1"/>
    <xf numFmtId="1" fontId="10" fillId="15" borderId="0" xfId="0" applyNumberFormat="1" applyFont="1" applyFill="1"/>
    <xf numFmtId="0" fontId="2" fillId="15" borderId="0" xfId="0" applyFont="1" applyFill="1" applyAlignment="1">
      <alignment wrapText="1"/>
    </xf>
    <xf numFmtId="0" fontId="0" fillId="15" borderId="1" xfId="0" applyFill="1" applyBorder="1" applyAlignment="1">
      <alignment horizontal="left"/>
    </xf>
    <xf numFmtId="9" fontId="0" fillId="0" borderId="0" xfId="2" applyFont="1"/>
    <xf numFmtId="168" fontId="0" fillId="0" borderId="0" xfId="2" applyNumberFormat="1" applyFont="1"/>
    <xf numFmtId="168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NumberFormat="1" applyFont="1"/>
    <xf numFmtId="0" fontId="0" fillId="0" borderId="0" xfId="0" applyNumberFormat="1"/>
  </cellXfs>
  <cellStyles count="3">
    <cellStyle name="Normal" xfId="0" builtinId="0"/>
    <cellStyle name="Per cent" xfId="2" builtinId="5"/>
    <cellStyle name="Per cent 2" xfId="1" xr:uid="{6F370E3C-C5AD-4030-9AA5-A77F98764268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F0EA3-0FCE-47B6-95D6-2EB4F81CE56E}">
  <sheetPr codeName="Sheet5">
    <tabColor theme="1"/>
  </sheetPr>
  <dimension ref="A1:IE285"/>
  <sheetViews>
    <sheetView zoomScale="70" zoomScaleNormal="7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B2" sqref="B1:E1048576"/>
    </sheetView>
  </sheetViews>
  <sheetFormatPr defaultRowHeight="14.5" x14ac:dyDescent="0.35"/>
  <cols>
    <col min="1" max="1" width="6.1796875" bestFit="1" customWidth="1"/>
    <col min="2" max="2" width="45.453125" bestFit="1" customWidth="1"/>
    <col min="3" max="3" width="12.1796875" bestFit="1" customWidth="1"/>
    <col min="4" max="4" width="21" bestFit="1" customWidth="1"/>
    <col min="5" max="5" width="21" customWidth="1"/>
    <col min="6" max="6" width="9.54296875" bestFit="1" customWidth="1"/>
    <col min="7" max="7" width="10" bestFit="1" customWidth="1"/>
    <col min="8" max="8" width="9.453125" bestFit="1" customWidth="1"/>
    <col min="9" max="9" width="10.7265625" bestFit="1" customWidth="1"/>
    <col min="10" max="10" width="11" bestFit="1" customWidth="1"/>
    <col min="11" max="11" width="10.7265625" bestFit="1" customWidth="1"/>
    <col min="12" max="12" width="11" bestFit="1" customWidth="1"/>
    <col min="13" max="13" width="10.7265625" bestFit="1" customWidth="1"/>
    <col min="14" max="14" width="11" bestFit="1" customWidth="1"/>
    <col min="15" max="15" width="10.7265625" bestFit="1" customWidth="1"/>
    <col min="16" max="16" width="11" bestFit="1" customWidth="1"/>
    <col min="17" max="17" width="10.7265625" bestFit="1" customWidth="1"/>
    <col min="18" max="35" width="11" bestFit="1" customWidth="1"/>
    <col min="36" max="69" width="11" customWidth="1"/>
    <col min="72" max="72" width="11.453125" bestFit="1" customWidth="1"/>
    <col min="73" max="73" width="10.453125" bestFit="1" customWidth="1"/>
  </cols>
  <sheetData>
    <row r="1" spans="1:239" x14ac:dyDescent="0.35">
      <c r="A1" s="155" t="s">
        <v>484</v>
      </c>
      <c r="B1" s="155"/>
      <c r="C1" s="155"/>
      <c r="D1" s="155"/>
      <c r="E1" s="156"/>
      <c r="F1" s="153" t="s">
        <v>0</v>
      </c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7"/>
      <c r="S1" s="153" t="s">
        <v>0</v>
      </c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7"/>
      <c r="AJ1" s="153" t="s">
        <v>0</v>
      </c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7"/>
      <c r="BA1" s="153" t="s">
        <v>0</v>
      </c>
      <c r="BB1" s="154"/>
      <c r="BC1" s="154"/>
      <c r="BD1" s="154"/>
      <c r="BE1" s="154"/>
      <c r="BF1" s="154"/>
      <c r="BG1" s="154"/>
      <c r="BH1" s="154"/>
      <c r="BI1" s="154"/>
      <c r="BJ1" s="154"/>
      <c r="BK1" s="154"/>
      <c r="BL1" s="154"/>
      <c r="BM1" s="154"/>
      <c r="BN1" s="154"/>
      <c r="BO1" s="154"/>
      <c r="BP1" s="154"/>
      <c r="BQ1" s="157"/>
      <c r="BR1" s="153" t="s">
        <v>0</v>
      </c>
      <c r="BS1" s="154"/>
      <c r="BT1" s="154"/>
      <c r="BU1" s="154"/>
      <c r="BV1" s="154"/>
      <c r="BW1" s="154"/>
      <c r="BX1" s="154"/>
      <c r="BY1" s="154"/>
      <c r="BZ1" s="154"/>
      <c r="CA1" s="154"/>
      <c r="CB1" s="154"/>
      <c r="CC1" s="154"/>
      <c r="CD1" s="154"/>
      <c r="CE1" s="154"/>
      <c r="CF1" s="154"/>
      <c r="CG1" s="154"/>
      <c r="CH1" s="154"/>
      <c r="CI1" s="153" t="s">
        <v>0</v>
      </c>
      <c r="CJ1" s="154"/>
      <c r="CK1" s="154"/>
      <c r="CL1" s="154"/>
      <c r="CM1" s="154"/>
      <c r="CN1" s="154"/>
      <c r="CO1" s="154"/>
      <c r="CP1" s="154"/>
      <c r="CQ1" s="154"/>
      <c r="CR1" s="154"/>
      <c r="CS1" s="154"/>
      <c r="CT1" s="154"/>
      <c r="CU1" s="154"/>
      <c r="CV1" s="154"/>
      <c r="CW1" s="154"/>
      <c r="CX1" s="154"/>
      <c r="CY1" s="157"/>
      <c r="CZ1" s="153" t="s">
        <v>0</v>
      </c>
      <c r="DA1" s="154"/>
      <c r="DB1" s="154"/>
      <c r="DC1" s="154"/>
      <c r="DD1" s="154"/>
      <c r="DE1" s="154"/>
      <c r="DF1" s="154"/>
      <c r="DG1" s="154"/>
      <c r="DH1" s="154"/>
      <c r="DI1" s="154"/>
      <c r="DJ1" s="154"/>
      <c r="DK1" s="154"/>
      <c r="DL1" s="154"/>
      <c r="DM1" s="154"/>
      <c r="DN1" s="154"/>
      <c r="DO1" s="154"/>
      <c r="DP1" s="154"/>
      <c r="DQ1" s="153" t="s">
        <v>0</v>
      </c>
      <c r="DR1" s="154"/>
      <c r="DS1" s="154"/>
      <c r="DT1" s="154"/>
      <c r="DU1" s="154"/>
      <c r="DV1" s="154"/>
      <c r="DW1" s="154"/>
      <c r="DX1" s="154"/>
      <c r="DY1" s="154"/>
      <c r="DZ1" s="154"/>
      <c r="EA1" s="154"/>
      <c r="EB1" s="154"/>
      <c r="EC1" s="154"/>
      <c r="ED1" s="154"/>
      <c r="EE1" s="154"/>
      <c r="EF1" s="154"/>
      <c r="EG1" s="154"/>
      <c r="EH1" s="153" t="s">
        <v>0</v>
      </c>
      <c r="EI1" s="154"/>
      <c r="EJ1" s="154"/>
      <c r="EK1" s="154"/>
      <c r="EL1" s="154"/>
      <c r="EM1" s="154"/>
      <c r="EN1" s="154"/>
      <c r="EO1" s="154"/>
      <c r="EP1" s="154"/>
      <c r="EQ1" s="154"/>
      <c r="ER1" s="154"/>
      <c r="ES1" s="154"/>
      <c r="ET1" s="154"/>
      <c r="EU1" s="154"/>
      <c r="EV1" s="154"/>
      <c r="EW1" s="154"/>
      <c r="EX1" s="154"/>
      <c r="EY1" s="153" t="s">
        <v>0</v>
      </c>
      <c r="EZ1" s="154"/>
      <c r="FA1" s="154"/>
      <c r="FB1" s="154"/>
      <c r="FC1" s="154"/>
      <c r="FD1" s="154"/>
      <c r="FE1" s="154"/>
      <c r="FF1" s="154"/>
      <c r="FG1" s="154"/>
      <c r="FH1" s="154"/>
      <c r="FI1" s="154"/>
      <c r="FJ1" s="154"/>
      <c r="FK1" s="154"/>
      <c r="FL1" s="154"/>
      <c r="FM1" s="154"/>
      <c r="FN1" s="154"/>
      <c r="FO1" s="154"/>
      <c r="FP1" s="153" t="s">
        <v>0</v>
      </c>
      <c r="FQ1" s="154"/>
      <c r="FR1" s="154"/>
      <c r="FS1" s="154"/>
      <c r="FT1" s="154"/>
      <c r="FU1" s="154"/>
      <c r="FV1" s="154"/>
      <c r="FW1" s="154"/>
      <c r="FX1" s="154"/>
      <c r="FY1" s="154"/>
      <c r="FZ1" s="154"/>
      <c r="GA1" s="154"/>
      <c r="GB1" s="154"/>
      <c r="GC1" s="154"/>
      <c r="GD1" s="154"/>
      <c r="GE1" s="154"/>
      <c r="GF1" s="154"/>
      <c r="GG1" s="153" t="s">
        <v>0</v>
      </c>
      <c r="GH1" s="154"/>
      <c r="GI1" s="154"/>
      <c r="GJ1" s="154"/>
      <c r="GK1" s="154"/>
      <c r="GL1" s="154"/>
      <c r="GM1" s="154"/>
      <c r="GN1" s="154"/>
      <c r="GO1" s="154"/>
      <c r="GP1" s="154"/>
      <c r="GQ1" s="154"/>
      <c r="GR1" s="154"/>
      <c r="GS1" s="154"/>
      <c r="GT1" s="154"/>
      <c r="GU1" s="154"/>
      <c r="GV1" s="154"/>
      <c r="GW1" s="154"/>
      <c r="GX1" s="153" t="s">
        <v>0</v>
      </c>
      <c r="GY1" s="154"/>
      <c r="GZ1" s="154"/>
      <c r="HA1" s="154"/>
      <c r="HB1" s="154"/>
      <c r="HC1" s="154"/>
      <c r="HD1" s="154"/>
      <c r="HE1" s="154"/>
      <c r="HF1" s="154"/>
      <c r="HG1" s="154"/>
      <c r="HH1" s="154"/>
      <c r="HI1" s="154"/>
      <c r="HJ1" s="154"/>
      <c r="HK1" s="154"/>
      <c r="HL1" s="154"/>
      <c r="HM1" s="154"/>
      <c r="HN1" s="154"/>
      <c r="HO1" s="153" t="s">
        <v>0</v>
      </c>
      <c r="HP1" s="154"/>
      <c r="HQ1" s="154"/>
      <c r="HR1" s="154"/>
      <c r="HS1" s="154"/>
      <c r="HT1" s="154"/>
      <c r="HU1" s="154"/>
      <c r="HV1" s="154"/>
      <c r="HW1" s="154"/>
      <c r="HX1" s="154"/>
      <c r="HY1" s="154"/>
      <c r="HZ1" s="154"/>
      <c r="IA1" s="154"/>
      <c r="IB1" s="154"/>
      <c r="IC1" s="154"/>
      <c r="ID1" s="154"/>
      <c r="IE1" s="154"/>
    </row>
    <row r="2" spans="1:239" x14ac:dyDescent="0.35">
      <c r="A2" s="1"/>
      <c r="B2" s="5" t="s">
        <v>1</v>
      </c>
      <c r="C2" s="86"/>
      <c r="D2" s="8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58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60"/>
      <c r="AJ2" s="158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60"/>
      <c r="BA2" s="158"/>
      <c r="BB2" s="159"/>
      <c r="BC2" s="159"/>
      <c r="BD2" s="159"/>
      <c r="BE2" s="159"/>
      <c r="BF2" s="159"/>
      <c r="BG2" s="159"/>
      <c r="BH2" s="159"/>
      <c r="BI2" s="159"/>
      <c r="BJ2" s="159"/>
      <c r="BK2" s="159"/>
      <c r="BL2" s="159"/>
      <c r="BM2" s="159"/>
      <c r="BN2" s="159"/>
      <c r="BO2" s="159"/>
      <c r="BP2" s="159"/>
      <c r="BQ2" s="160"/>
      <c r="BR2" s="158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8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60"/>
      <c r="CZ2" s="158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8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8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8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8"/>
      <c r="FQ2" s="159"/>
      <c r="FR2" s="159"/>
      <c r="FS2" s="159"/>
      <c r="FT2" s="159"/>
      <c r="FU2" s="159"/>
      <c r="FV2" s="159"/>
      <c r="FW2" s="159"/>
      <c r="FX2" s="159"/>
      <c r="FY2" s="159"/>
      <c r="FZ2" s="159"/>
      <c r="GA2" s="159"/>
      <c r="GB2" s="159"/>
      <c r="GC2" s="159"/>
      <c r="GD2" s="159"/>
      <c r="GE2" s="159"/>
      <c r="GF2" s="159"/>
      <c r="GG2" s="158"/>
      <c r="GH2" s="159"/>
      <c r="GI2" s="159"/>
      <c r="GJ2" s="159"/>
      <c r="GK2" s="159"/>
      <c r="GL2" s="159"/>
      <c r="GM2" s="159"/>
      <c r="GN2" s="159"/>
      <c r="GO2" s="159"/>
      <c r="GP2" s="159"/>
      <c r="GQ2" s="159"/>
      <c r="GR2" s="159"/>
      <c r="GS2" s="159"/>
      <c r="GT2" s="159"/>
      <c r="GU2" s="159"/>
      <c r="GV2" s="159"/>
      <c r="GW2" s="159"/>
      <c r="GX2" s="158"/>
      <c r="GY2" s="159"/>
      <c r="GZ2" s="159"/>
      <c r="HA2" s="159"/>
      <c r="HB2" s="159"/>
      <c r="HC2" s="159"/>
      <c r="HD2" s="159"/>
      <c r="HE2" s="159"/>
      <c r="HF2" s="159"/>
      <c r="HG2" s="159"/>
      <c r="HH2" s="159"/>
      <c r="HI2" s="159"/>
      <c r="HJ2" s="159"/>
      <c r="HK2" s="159"/>
      <c r="HL2" s="159"/>
      <c r="HM2" s="159"/>
      <c r="HN2" s="159"/>
      <c r="HO2" s="158"/>
      <c r="HP2" s="159"/>
      <c r="HQ2" s="159"/>
      <c r="HR2" s="159"/>
      <c r="HS2" s="159"/>
      <c r="HT2" s="159"/>
      <c r="HU2" s="159"/>
      <c r="HV2" s="159"/>
      <c r="HW2" s="159"/>
      <c r="HX2" s="159"/>
      <c r="HY2" s="159"/>
      <c r="HZ2" s="159"/>
      <c r="IA2" s="159"/>
      <c r="IB2" s="159"/>
      <c r="IC2" s="159"/>
      <c r="ID2" s="159"/>
      <c r="IE2" s="159"/>
    </row>
    <row r="3" spans="1:239" x14ac:dyDescent="0.35">
      <c r="A3" s="1"/>
      <c r="B3" s="5" t="s">
        <v>4</v>
      </c>
      <c r="C3" s="86"/>
      <c r="D3" s="86"/>
      <c r="E3" s="5"/>
      <c r="F3" s="161" t="s">
        <v>485</v>
      </c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2"/>
      <c r="S3" s="158" t="s">
        <v>486</v>
      </c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60"/>
      <c r="AJ3" s="158" t="s">
        <v>487</v>
      </c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60"/>
      <c r="BA3" s="158" t="s">
        <v>488</v>
      </c>
      <c r="BB3" s="159"/>
      <c r="BC3" s="159"/>
      <c r="BD3" s="159"/>
      <c r="BE3" s="159"/>
      <c r="BF3" s="159"/>
      <c r="BG3" s="159"/>
      <c r="BH3" s="159"/>
      <c r="BI3" s="159"/>
      <c r="BJ3" s="159"/>
      <c r="BK3" s="159"/>
      <c r="BL3" s="159"/>
      <c r="BM3" s="159"/>
      <c r="BN3" s="159"/>
      <c r="BO3" s="159"/>
      <c r="BP3" s="159"/>
      <c r="BQ3" s="160"/>
      <c r="BR3" s="158" t="s">
        <v>489</v>
      </c>
      <c r="BS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8" t="s">
        <v>490</v>
      </c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60"/>
      <c r="CZ3" s="158" t="s">
        <v>491</v>
      </c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8" t="s">
        <v>492</v>
      </c>
      <c r="DR3" s="159"/>
      <c r="DS3" s="159"/>
      <c r="DT3" s="159"/>
      <c r="DU3" s="159"/>
      <c r="DV3" s="159"/>
      <c r="DW3" s="159"/>
      <c r="DX3" s="159"/>
      <c r="DY3" s="159"/>
      <c r="DZ3" s="159"/>
      <c r="EA3" s="159"/>
      <c r="EB3" s="159"/>
      <c r="EC3" s="159"/>
      <c r="ED3" s="159"/>
      <c r="EE3" s="159"/>
      <c r="EF3" s="159"/>
      <c r="EG3" s="159"/>
      <c r="EH3" s="158" t="s">
        <v>493</v>
      </c>
      <c r="EI3" s="159"/>
      <c r="EJ3" s="159"/>
      <c r="EK3" s="159"/>
      <c r="EL3" s="159"/>
      <c r="EM3" s="159"/>
      <c r="EN3" s="159"/>
      <c r="EO3" s="159"/>
      <c r="EP3" s="159"/>
      <c r="EQ3" s="159"/>
      <c r="ER3" s="159"/>
      <c r="ES3" s="159"/>
      <c r="ET3" s="159"/>
      <c r="EU3" s="159"/>
      <c r="EV3" s="159"/>
      <c r="EW3" s="159"/>
      <c r="EX3" s="159"/>
      <c r="EY3" s="158" t="s">
        <v>494</v>
      </c>
      <c r="EZ3" s="159"/>
      <c r="FA3" s="159"/>
      <c r="FB3" s="159"/>
      <c r="FC3" s="159"/>
      <c r="FD3" s="159"/>
      <c r="FE3" s="159"/>
      <c r="FF3" s="159"/>
      <c r="FG3" s="159"/>
      <c r="FH3" s="159"/>
      <c r="FI3" s="159"/>
      <c r="FJ3" s="159"/>
      <c r="FK3" s="159"/>
      <c r="FL3" s="159"/>
      <c r="FM3" s="159"/>
      <c r="FN3" s="159"/>
      <c r="FO3" s="159"/>
      <c r="FP3" s="158" t="s">
        <v>495</v>
      </c>
      <c r="FQ3" s="159"/>
      <c r="FR3" s="159"/>
      <c r="FS3" s="159"/>
      <c r="FT3" s="159"/>
      <c r="FU3" s="159"/>
      <c r="FV3" s="159"/>
      <c r="FW3" s="159"/>
      <c r="FX3" s="159"/>
      <c r="FY3" s="159"/>
      <c r="FZ3" s="159"/>
      <c r="GA3" s="159"/>
      <c r="GB3" s="159"/>
      <c r="GC3" s="159"/>
      <c r="GD3" s="159"/>
      <c r="GE3" s="159"/>
      <c r="GF3" s="159"/>
      <c r="GG3" s="158" t="s">
        <v>496</v>
      </c>
      <c r="GH3" s="159"/>
      <c r="GI3" s="159"/>
      <c r="GJ3" s="159"/>
      <c r="GK3" s="159"/>
      <c r="GL3" s="159"/>
      <c r="GM3" s="159"/>
      <c r="GN3" s="159"/>
      <c r="GO3" s="159"/>
      <c r="GP3" s="159"/>
      <c r="GQ3" s="159"/>
      <c r="GR3" s="159"/>
      <c r="GS3" s="159"/>
      <c r="GT3" s="159"/>
      <c r="GU3" s="159"/>
      <c r="GV3" s="159"/>
      <c r="GW3" s="159"/>
      <c r="GX3" s="158" t="s">
        <v>497</v>
      </c>
      <c r="GY3" s="159"/>
      <c r="GZ3" s="159"/>
      <c r="HA3" s="159"/>
      <c r="HB3" s="159"/>
      <c r="HC3" s="159"/>
      <c r="HD3" s="159"/>
      <c r="HE3" s="159"/>
      <c r="HF3" s="159"/>
      <c r="HG3" s="159"/>
      <c r="HH3" s="159"/>
      <c r="HI3" s="159"/>
      <c r="HJ3" s="159"/>
      <c r="HK3" s="159"/>
      <c r="HL3" s="159"/>
      <c r="HM3" s="159"/>
      <c r="HN3" s="159"/>
      <c r="HO3" s="158" t="s">
        <v>498</v>
      </c>
      <c r="HP3" s="159"/>
      <c r="HQ3" s="159"/>
      <c r="HR3" s="159"/>
      <c r="HS3" s="159"/>
      <c r="HT3" s="159"/>
      <c r="HU3" s="159"/>
      <c r="HV3" s="159"/>
      <c r="HW3" s="159"/>
      <c r="HX3" s="159"/>
      <c r="HY3" s="159"/>
      <c r="HZ3" s="159"/>
      <c r="IA3" s="159"/>
      <c r="IB3" s="159"/>
      <c r="IC3" s="159"/>
      <c r="ID3" s="159"/>
      <c r="IE3" s="159"/>
    </row>
    <row r="4" spans="1:239" x14ac:dyDescent="0.35">
      <c r="A4" s="1"/>
      <c r="B4" s="9" t="s">
        <v>9</v>
      </c>
      <c r="C4" s="87"/>
      <c r="D4" s="87"/>
      <c r="E4" s="9"/>
      <c r="F4" s="161" t="s">
        <v>499</v>
      </c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2"/>
      <c r="S4" s="163" t="s">
        <v>500</v>
      </c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2"/>
      <c r="AJ4" s="163" t="s">
        <v>500</v>
      </c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2"/>
      <c r="BA4" s="163" t="s">
        <v>500</v>
      </c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2"/>
      <c r="BR4" s="163" t="s">
        <v>500</v>
      </c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2"/>
      <c r="CI4" s="163" t="s">
        <v>500</v>
      </c>
      <c r="CJ4" s="161"/>
      <c r="CK4" s="161"/>
      <c r="CL4" s="161"/>
      <c r="CM4" s="161"/>
      <c r="CN4" s="161"/>
      <c r="CO4" s="161"/>
      <c r="CP4" s="161"/>
      <c r="CQ4" s="161"/>
      <c r="CR4" s="161"/>
      <c r="CS4" s="161"/>
      <c r="CT4" s="161"/>
      <c r="CU4" s="161"/>
      <c r="CV4" s="161"/>
      <c r="CW4" s="161"/>
      <c r="CX4" s="161"/>
      <c r="CY4" s="162"/>
      <c r="CZ4" s="163" t="s">
        <v>500</v>
      </c>
      <c r="DA4" s="161"/>
      <c r="DB4" s="161"/>
      <c r="DC4" s="161"/>
      <c r="DD4" s="161"/>
      <c r="DE4" s="161"/>
      <c r="DF4" s="161"/>
      <c r="DG4" s="161"/>
      <c r="DH4" s="161"/>
      <c r="DI4" s="161"/>
      <c r="DJ4" s="161"/>
      <c r="DK4" s="161"/>
      <c r="DL4" s="161"/>
      <c r="DM4" s="161"/>
      <c r="DN4" s="161"/>
      <c r="DO4" s="161"/>
      <c r="DP4" s="162"/>
      <c r="DQ4" s="163" t="s">
        <v>500</v>
      </c>
      <c r="DR4" s="161"/>
      <c r="DS4" s="161"/>
      <c r="DT4" s="161"/>
      <c r="DU4" s="161"/>
      <c r="DV4" s="161"/>
      <c r="DW4" s="161"/>
      <c r="DX4" s="161"/>
      <c r="DY4" s="161"/>
      <c r="DZ4" s="161"/>
      <c r="EA4" s="161"/>
      <c r="EB4" s="161"/>
      <c r="EC4" s="161"/>
      <c r="ED4" s="161"/>
      <c r="EE4" s="161"/>
      <c r="EF4" s="161"/>
      <c r="EG4" s="162"/>
      <c r="EH4" s="163" t="s">
        <v>500</v>
      </c>
      <c r="EI4" s="161"/>
      <c r="EJ4" s="161"/>
      <c r="EK4" s="161"/>
      <c r="EL4" s="161"/>
      <c r="EM4" s="161"/>
      <c r="EN4" s="161"/>
      <c r="EO4" s="161"/>
      <c r="EP4" s="161"/>
      <c r="EQ4" s="161"/>
      <c r="ER4" s="161"/>
      <c r="ES4" s="161"/>
      <c r="ET4" s="161"/>
      <c r="EU4" s="161"/>
      <c r="EV4" s="161"/>
      <c r="EW4" s="161"/>
      <c r="EX4" s="162"/>
      <c r="EY4" s="163" t="s">
        <v>500</v>
      </c>
      <c r="EZ4" s="161"/>
      <c r="FA4" s="161"/>
      <c r="FB4" s="161"/>
      <c r="FC4" s="161"/>
      <c r="FD4" s="161"/>
      <c r="FE4" s="161"/>
      <c r="FF4" s="161"/>
      <c r="FG4" s="161"/>
      <c r="FH4" s="161"/>
      <c r="FI4" s="161"/>
      <c r="FJ4" s="161"/>
      <c r="FK4" s="161"/>
      <c r="FL4" s="161"/>
      <c r="FM4" s="161"/>
      <c r="FN4" s="161"/>
      <c r="FO4" s="162"/>
      <c r="FP4" s="163" t="s">
        <v>500</v>
      </c>
      <c r="FQ4" s="161"/>
      <c r="FR4" s="161"/>
      <c r="FS4" s="161"/>
      <c r="FT4" s="161"/>
      <c r="FU4" s="161"/>
      <c r="FV4" s="161"/>
      <c r="FW4" s="161"/>
      <c r="FX4" s="161"/>
      <c r="FY4" s="161"/>
      <c r="FZ4" s="161"/>
      <c r="GA4" s="161"/>
      <c r="GB4" s="161"/>
      <c r="GC4" s="161"/>
      <c r="GD4" s="161"/>
      <c r="GE4" s="161"/>
      <c r="GF4" s="162"/>
      <c r="GG4" s="163" t="s">
        <v>500</v>
      </c>
      <c r="GH4" s="161"/>
      <c r="GI4" s="161"/>
      <c r="GJ4" s="161"/>
      <c r="GK4" s="161"/>
      <c r="GL4" s="161"/>
      <c r="GM4" s="161"/>
      <c r="GN4" s="161"/>
      <c r="GO4" s="161"/>
      <c r="GP4" s="161"/>
      <c r="GQ4" s="161"/>
      <c r="GR4" s="161"/>
      <c r="GS4" s="161"/>
      <c r="GT4" s="161"/>
      <c r="GU4" s="161"/>
      <c r="GV4" s="161"/>
      <c r="GW4" s="162"/>
      <c r="GX4" s="163" t="s">
        <v>500</v>
      </c>
      <c r="GY4" s="161"/>
      <c r="GZ4" s="161"/>
      <c r="HA4" s="161"/>
      <c r="HB4" s="161"/>
      <c r="HC4" s="161"/>
      <c r="HD4" s="161"/>
      <c r="HE4" s="161"/>
      <c r="HF4" s="161"/>
      <c r="HG4" s="161"/>
      <c r="HH4" s="161"/>
      <c r="HI4" s="161"/>
      <c r="HJ4" s="161"/>
      <c r="HK4" s="161"/>
      <c r="HL4" s="161"/>
      <c r="HM4" s="161"/>
      <c r="HN4" s="162"/>
      <c r="HO4" s="163" t="s">
        <v>500</v>
      </c>
      <c r="HP4" s="161"/>
      <c r="HQ4" s="161"/>
      <c r="HR4" s="161"/>
      <c r="HS4" s="161"/>
      <c r="HT4" s="161"/>
      <c r="HU4" s="161"/>
      <c r="HV4" s="161"/>
      <c r="HW4" s="161"/>
      <c r="HX4" s="161"/>
      <c r="HY4" s="161"/>
      <c r="HZ4" s="161"/>
      <c r="IA4" s="161"/>
      <c r="IB4" s="161"/>
      <c r="IC4" s="161"/>
      <c r="ID4" s="161"/>
      <c r="IE4" s="162"/>
    </row>
    <row r="5" spans="1:239" x14ac:dyDescent="0.35">
      <c r="A5" s="4" t="s">
        <v>13</v>
      </c>
      <c r="B5" s="13" t="s">
        <v>14</v>
      </c>
      <c r="C5" s="3" t="s">
        <v>15</v>
      </c>
      <c r="D5" s="3" t="s">
        <v>16</v>
      </c>
      <c r="E5" s="13" t="s">
        <v>17</v>
      </c>
      <c r="F5" s="13" t="s">
        <v>501</v>
      </c>
      <c r="G5" s="13" t="s">
        <v>502</v>
      </c>
      <c r="H5" s="13" t="s">
        <v>503</v>
      </c>
      <c r="I5" s="13" t="s">
        <v>504</v>
      </c>
      <c r="J5" s="13" t="s">
        <v>505</v>
      </c>
      <c r="K5" s="13" t="s">
        <v>506</v>
      </c>
      <c r="L5" s="13" t="s">
        <v>507</v>
      </c>
      <c r="M5" s="13" t="s">
        <v>508</v>
      </c>
      <c r="N5" s="13" t="s">
        <v>509</v>
      </c>
      <c r="O5" s="13" t="s">
        <v>510</v>
      </c>
      <c r="P5" s="13" t="s">
        <v>511</v>
      </c>
      <c r="Q5" s="13" t="s">
        <v>512</v>
      </c>
      <c r="R5" s="13" t="s">
        <v>513</v>
      </c>
      <c r="S5" s="88">
        <v>2020</v>
      </c>
      <c r="T5" s="81">
        <v>2025</v>
      </c>
      <c r="U5" s="81">
        <v>2030</v>
      </c>
      <c r="V5" s="81">
        <v>2035</v>
      </c>
      <c r="W5" s="81">
        <v>2040</v>
      </c>
      <c r="X5" s="81">
        <v>2045</v>
      </c>
      <c r="Y5" s="81">
        <v>2050</v>
      </c>
      <c r="Z5" s="81">
        <v>2055</v>
      </c>
      <c r="AA5" s="81">
        <v>2060</v>
      </c>
      <c r="AB5" s="81">
        <v>2065</v>
      </c>
      <c r="AC5" s="81">
        <v>2070</v>
      </c>
      <c r="AD5" s="81">
        <v>2075</v>
      </c>
      <c r="AE5" s="81">
        <v>2080</v>
      </c>
      <c r="AF5" s="81">
        <v>2085</v>
      </c>
      <c r="AG5" s="81">
        <v>2090</v>
      </c>
      <c r="AH5" s="81">
        <v>2095</v>
      </c>
      <c r="AI5" s="89">
        <v>2100</v>
      </c>
      <c r="AJ5" s="88">
        <v>2020</v>
      </c>
      <c r="AK5" s="81">
        <v>2025</v>
      </c>
      <c r="AL5" s="81">
        <v>2030</v>
      </c>
      <c r="AM5" s="81">
        <v>2035</v>
      </c>
      <c r="AN5" s="81">
        <v>2040</v>
      </c>
      <c r="AO5" s="81">
        <v>2045</v>
      </c>
      <c r="AP5" s="81">
        <v>2050</v>
      </c>
      <c r="AQ5" s="81">
        <v>2055</v>
      </c>
      <c r="AR5" s="81">
        <v>2060</v>
      </c>
      <c r="AS5" s="81">
        <v>2065</v>
      </c>
      <c r="AT5" s="81">
        <v>2070</v>
      </c>
      <c r="AU5" s="81">
        <v>2075</v>
      </c>
      <c r="AV5" s="81">
        <v>2080</v>
      </c>
      <c r="AW5" s="81">
        <v>2085</v>
      </c>
      <c r="AX5" s="81">
        <v>2090</v>
      </c>
      <c r="AY5" s="81">
        <v>2095</v>
      </c>
      <c r="AZ5" s="89">
        <v>2100</v>
      </c>
      <c r="BA5" s="88">
        <v>2020</v>
      </c>
      <c r="BB5" s="81">
        <v>2025</v>
      </c>
      <c r="BC5" s="81">
        <v>2030</v>
      </c>
      <c r="BD5" s="81">
        <v>2035</v>
      </c>
      <c r="BE5" s="81">
        <v>2040</v>
      </c>
      <c r="BF5" s="81">
        <v>2045</v>
      </c>
      <c r="BG5" s="81">
        <v>2050</v>
      </c>
      <c r="BH5" s="81">
        <v>2055</v>
      </c>
      <c r="BI5" s="81">
        <v>2060</v>
      </c>
      <c r="BJ5" s="81">
        <v>2065</v>
      </c>
      <c r="BK5" s="81">
        <v>2070</v>
      </c>
      <c r="BL5" s="81">
        <v>2075</v>
      </c>
      <c r="BM5" s="81">
        <v>2080</v>
      </c>
      <c r="BN5" s="81">
        <v>2085</v>
      </c>
      <c r="BO5" s="81">
        <v>2090</v>
      </c>
      <c r="BP5" s="81">
        <v>2095</v>
      </c>
      <c r="BQ5" s="89">
        <v>2100</v>
      </c>
      <c r="BR5" s="90">
        <v>2020</v>
      </c>
      <c r="BS5" s="91">
        <v>2025</v>
      </c>
      <c r="BT5" s="91">
        <v>2030</v>
      </c>
      <c r="BU5" s="91">
        <v>2035</v>
      </c>
      <c r="BV5" s="91">
        <v>2040</v>
      </c>
      <c r="BW5" s="91">
        <v>2045</v>
      </c>
      <c r="BX5" s="91">
        <v>2050</v>
      </c>
      <c r="BY5" s="91">
        <v>2055</v>
      </c>
      <c r="BZ5" s="91">
        <v>2060</v>
      </c>
      <c r="CA5" s="91">
        <v>2065</v>
      </c>
      <c r="CB5" s="91">
        <v>2070</v>
      </c>
      <c r="CC5" s="91">
        <v>2075</v>
      </c>
      <c r="CD5" s="91">
        <v>2080</v>
      </c>
      <c r="CE5" s="91">
        <v>2085</v>
      </c>
      <c r="CF5" s="91">
        <v>2090</v>
      </c>
      <c r="CG5" s="91">
        <v>2095</v>
      </c>
      <c r="CH5" s="91">
        <v>2100</v>
      </c>
      <c r="CI5" s="90">
        <v>2020</v>
      </c>
      <c r="CJ5" s="91">
        <v>2025</v>
      </c>
      <c r="CK5" s="91">
        <v>2030</v>
      </c>
      <c r="CL5" s="91">
        <v>2035</v>
      </c>
      <c r="CM5" s="91">
        <v>2040</v>
      </c>
      <c r="CN5" s="91">
        <v>2045</v>
      </c>
      <c r="CO5" s="91">
        <v>2050</v>
      </c>
      <c r="CP5" s="91">
        <v>2055</v>
      </c>
      <c r="CQ5" s="91">
        <v>2060</v>
      </c>
      <c r="CR5" s="91">
        <v>2065</v>
      </c>
      <c r="CS5" s="91">
        <v>2070</v>
      </c>
      <c r="CT5" s="91">
        <v>2075</v>
      </c>
      <c r="CU5" s="91">
        <v>2080</v>
      </c>
      <c r="CV5" s="91">
        <v>2085</v>
      </c>
      <c r="CW5" s="91">
        <v>2090</v>
      </c>
      <c r="CX5" s="91">
        <v>2095</v>
      </c>
      <c r="CY5" s="92">
        <v>2100</v>
      </c>
      <c r="CZ5" s="90">
        <v>2020</v>
      </c>
      <c r="DA5" s="91">
        <v>2025</v>
      </c>
      <c r="DB5" s="91">
        <v>2030</v>
      </c>
      <c r="DC5" s="91">
        <v>2035</v>
      </c>
      <c r="DD5" s="91">
        <v>2040</v>
      </c>
      <c r="DE5" s="91">
        <v>2045</v>
      </c>
      <c r="DF5" s="91">
        <v>2050</v>
      </c>
      <c r="DG5" s="91">
        <v>2055</v>
      </c>
      <c r="DH5" s="91">
        <v>2060</v>
      </c>
      <c r="DI5" s="91">
        <v>2065</v>
      </c>
      <c r="DJ5" s="91">
        <v>2070</v>
      </c>
      <c r="DK5" s="91">
        <v>2075</v>
      </c>
      <c r="DL5" s="91">
        <v>2080</v>
      </c>
      <c r="DM5" s="91">
        <v>2085</v>
      </c>
      <c r="DN5" s="91">
        <v>2090</v>
      </c>
      <c r="DO5" s="91">
        <v>2095</v>
      </c>
      <c r="DP5" s="91">
        <v>2100</v>
      </c>
      <c r="DQ5" s="90">
        <v>2020</v>
      </c>
      <c r="DR5" s="91">
        <v>2025</v>
      </c>
      <c r="DS5" s="91">
        <v>2030</v>
      </c>
      <c r="DT5" s="91">
        <v>2035</v>
      </c>
      <c r="DU5" s="91">
        <v>2040</v>
      </c>
      <c r="DV5" s="91">
        <v>2045</v>
      </c>
      <c r="DW5" s="91">
        <v>2050</v>
      </c>
      <c r="DX5" s="91">
        <v>2055</v>
      </c>
      <c r="DY5" s="91">
        <v>2060</v>
      </c>
      <c r="DZ5" s="91">
        <v>2065</v>
      </c>
      <c r="EA5" s="91">
        <v>2070</v>
      </c>
      <c r="EB5" s="91">
        <v>2075</v>
      </c>
      <c r="EC5" s="91">
        <v>2080</v>
      </c>
      <c r="ED5" s="91">
        <v>2085</v>
      </c>
      <c r="EE5" s="91">
        <v>2090</v>
      </c>
      <c r="EF5" s="91">
        <v>2095</v>
      </c>
      <c r="EG5" s="91">
        <v>2100</v>
      </c>
      <c r="EH5" s="90">
        <v>2020</v>
      </c>
      <c r="EI5" s="91">
        <v>2025</v>
      </c>
      <c r="EJ5" s="91">
        <v>2030</v>
      </c>
      <c r="EK5" s="91">
        <v>2035</v>
      </c>
      <c r="EL5" s="91">
        <v>2040</v>
      </c>
      <c r="EM5" s="91">
        <v>2045</v>
      </c>
      <c r="EN5" s="91">
        <v>2050</v>
      </c>
      <c r="EO5" s="91">
        <v>2055</v>
      </c>
      <c r="EP5" s="91">
        <v>2060</v>
      </c>
      <c r="EQ5" s="91">
        <v>2065</v>
      </c>
      <c r="ER5" s="91">
        <v>2070</v>
      </c>
      <c r="ES5" s="91">
        <v>2075</v>
      </c>
      <c r="ET5" s="91">
        <v>2080</v>
      </c>
      <c r="EU5" s="91">
        <v>2085</v>
      </c>
      <c r="EV5" s="91">
        <v>2090</v>
      </c>
      <c r="EW5" s="91">
        <v>2095</v>
      </c>
      <c r="EX5" s="91">
        <v>2100</v>
      </c>
      <c r="EY5" s="90">
        <v>2020</v>
      </c>
      <c r="EZ5" s="91">
        <v>2025</v>
      </c>
      <c r="FA5" s="91">
        <v>2030</v>
      </c>
      <c r="FB5" s="91">
        <v>2035</v>
      </c>
      <c r="FC5" s="91">
        <v>2040</v>
      </c>
      <c r="FD5" s="91">
        <v>2045</v>
      </c>
      <c r="FE5" s="91">
        <v>2050</v>
      </c>
      <c r="FF5" s="91">
        <v>2055</v>
      </c>
      <c r="FG5" s="91">
        <v>2060</v>
      </c>
      <c r="FH5" s="91">
        <v>2065</v>
      </c>
      <c r="FI5" s="91">
        <v>2070</v>
      </c>
      <c r="FJ5" s="91">
        <v>2075</v>
      </c>
      <c r="FK5" s="91">
        <v>2080</v>
      </c>
      <c r="FL5" s="91">
        <v>2085</v>
      </c>
      <c r="FM5" s="91">
        <v>2090</v>
      </c>
      <c r="FN5" s="91">
        <v>2095</v>
      </c>
      <c r="FO5" s="91">
        <v>2100</v>
      </c>
      <c r="FP5" s="90">
        <v>2020</v>
      </c>
      <c r="FQ5" s="91">
        <v>2025</v>
      </c>
      <c r="FR5" s="91">
        <v>2030</v>
      </c>
      <c r="FS5" s="91">
        <v>2035</v>
      </c>
      <c r="FT5" s="91">
        <v>2040</v>
      </c>
      <c r="FU5" s="91">
        <v>2045</v>
      </c>
      <c r="FV5" s="91">
        <v>2050</v>
      </c>
      <c r="FW5" s="91">
        <v>2055</v>
      </c>
      <c r="FX5" s="91">
        <v>2060</v>
      </c>
      <c r="FY5" s="91">
        <v>2065</v>
      </c>
      <c r="FZ5" s="91">
        <v>2070</v>
      </c>
      <c r="GA5" s="91">
        <v>2075</v>
      </c>
      <c r="GB5" s="91">
        <v>2080</v>
      </c>
      <c r="GC5" s="91">
        <v>2085</v>
      </c>
      <c r="GD5" s="91">
        <v>2090</v>
      </c>
      <c r="GE5" s="91">
        <v>2095</v>
      </c>
      <c r="GF5" s="91">
        <v>2100</v>
      </c>
      <c r="GG5" s="90">
        <v>2020</v>
      </c>
      <c r="GH5" s="91">
        <v>2025</v>
      </c>
      <c r="GI5" s="91">
        <v>2030</v>
      </c>
      <c r="GJ5" s="91">
        <v>2035</v>
      </c>
      <c r="GK5" s="91">
        <v>2040</v>
      </c>
      <c r="GL5" s="91">
        <v>2045</v>
      </c>
      <c r="GM5" s="91">
        <v>2050</v>
      </c>
      <c r="GN5" s="91">
        <v>2055</v>
      </c>
      <c r="GO5" s="91">
        <v>2060</v>
      </c>
      <c r="GP5" s="91">
        <v>2065</v>
      </c>
      <c r="GQ5" s="91">
        <v>2070</v>
      </c>
      <c r="GR5" s="91">
        <v>2075</v>
      </c>
      <c r="GS5" s="91">
        <v>2080</v>
      </c>
      <c r="GT5" s="91">
        <v>2085</v>
      </c>
      <c r="GU5" s="91">
        <v>2090</v>
      </c>
      <c r="GV5" s="91">
        <v>2095</v>
      </c>
      <c r="GW5" s="91">
        <v>2100</v>
      </c>
      <c r="GX5" s="90">
        <v>2020</v>
      </c>
      <c r="GY5" s="91">
        <v>2025</v>
      </c>
      <c r="GZ5" s="91">
        <v>2030</v>
      </c>
      <c r="HA5" s="91">
        <v>2035</v>
      </c>
      <c r="HB5" s="91">
        <v>2040</v>
      </c>
      <c r="HC5" s="91">
        <v>2045</v>
      </c>
      <c r="HD5" s="91">
        <v>2050</v>
      </c>
      <c r="HE5" s="91">
        <v>2055</v>
      </c>
      <c r="HF5" s="91">
        <v>2060</v>
      </c>
      <c r="HG5" s="91">
        <v>2065</v>
      </c>
      <c r="HH5" s="91">
        <v>2070</v>
      </c>
      <c r="HI5" s="91">
        <v>2075</v>
      </c>
      <c r="HJ5" s="91">
        <v>2080</v>
      </c>
      <c r="HK5" s="91">
        <v>2085</v>
      </c>
      <c r="HL5" s="91">
        <v>2090</v>
      </c>
      <c r="HM5" s="91">
        <v>2095</v>
      </c>
      <c r="HN5" s="91">
        <v>2100</v>
      </c>
      <c r="HO5" s="90">
        <v>2020</v>
      </c>
      <c r="HP5" s="91">
        <v>2025</v>
      </c>
      <c r="HQ5" s="91">
        <v>2030</v>
      </c>
      <c r="HR5" s="91">
        <v>2035</v>
      </c>
      <c r="HS5" s="91">
        <v>2040</v>
      </c>
      <c r="HT5" s="91">
        <v>2045</v>
      </c>
      <c r="HU5" s="91">
        <v>2050</v>
      </c>
      <c r="HV5" s="91">
        <v>2055</v>
      </c>
      <c r="HW5" s="91">
        <v>2060</v>
      </c>
      <c r="HX5" s="91">
        <v>2065</v>
      </c>
      <c r="HY5" s="91">
        <v>2070</v>
      </c>
      <c r="HZ5" s="91">
        <v>2075</v>
      </c>
      <c r="IA5" s="91">
        <v>2080</v>
      </c>
      <c r="IB5" s="91">
        <v>2085</v>
      </c>
      <c r="IC5" s="91">
        <v>2090</v>
      </c>
      <c r="ID5" s="91">
        <v>2095</v>
      </c>
      <c r="IE5" s="91">
        <v>2100</v>
      </c>
    </row>
    <row r="6" spans="1:239" x14ac:dyDescent="0.35">
      <c r="A6" s="20">
        <v>1</v>
      </c>
      <c r="B6" s="21" t="s">
        <v>23</v>
      </c>
      <c r="C6" s="55"/>
      <c r="D6" s="55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93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5"/>
      <c r="AJ6" s="93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5"/>
      <c r="BA6" s="93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BQ6" s="95"/>
      <c r="BR6" s="96"/>
      <c r="BS6" s="97"/>
      <c r="BT6" s="97"/>
      <c r="BU6" s="97"/>
      <c r="BV6" s="97"/>
      <c r="BW6" s="97"/>
      <c r="BX6" s="97"/>
      <c r="BY6" s="97"/>
      <c r="BZ6" s="97"/>
      <c r="CA6" s="97"/>
      <c r="CB6" s="97"/>
      <c r="CC6" s="97"/>
      <c r="CD6" s="97"/>
      <c r="CE6" s="97"/>
      <c r="CF6" s="97"/>
      <c r="CG6" s="97"/>
      <c r="CH6" s="97"/>
      <c r="CI6" s="96"/>
      <c r="CJ6" s="97"/>
      <c r="CK6" s="97"/>
      <c r="CL6" s="97"/>
      <c r="CM6" s="97"/>
      <c r="CN6" s="97"/>
      <c r="CO6" s="97"/>
      <c r="CP6" s="97"/>
      <c r="CQ6" s="97"/>
      <c r="CR6" s="97"/>
      <c r="CS6" s="97"/>
      <c r="CT6" s="97"/>
      <c r="CU6" s="97"/>
      <c r="CV6" s="97"/>
      <c r="CW6" s="97"/>
      <c r="CX6" s="97"/>
      <c r="CY6" s="98"/>
      <c r="CZ6" s="96"/>
      <c r="DA6" s="97"/>
      <c r="DB6" s="97"/>
      <c r="DC6" s="97"/>
      <c r="DD6" s="97"/>
      <c r="DE6" s="97"/>
      <c r="DF6" s="97"/>
      <c r="DG6" s="97"/>
      <c r="DH6" s="97"/>
      <c r="DI6" s="97"/>
      <c r="DJ6" s="97"/>
      <c r="DK6" s="97"/>
      <c r="DL6" s="97"/>
      <c r="DM6" s="97"/>
      <c r="DN6" s="97"/>
      <c r="DO6" s="97"/>
      <c r="DP6" s="97"/>
      <c r="DQ6" s="96"/>
      <c r="DR6" s="97"/>
      <c r="DS6" s="97"/>
      <c r="DT6" s="97"/>
      <c r="DU6" s="97"/>
      <c r="DV6" s="97"/>
      <c r="DW6" s="97"/>
      <c r="DX6" s="97"/>
      <c r="DY6" s="97"/>
      <c r="DZ6" s="97"/>
      <c r="EA6" s="97"/>
      <c r="EB6" s="97"/>
      <c r="EC6" s="97"/>
      <c r="ED6" s="97"/>
      <c r="EE6" s="97"/>
      <c r="EF6" s="97"/>
      <c r="EG6" s="97"/>
      <c r="EH6" s="96"/>
      <c r="EI6" s="97"/>
      <c r="EJ6" s="97"/>
      <c r="EK6" s="97"/>
      <c r="EL6" s="97"/>
      <c r="EM6" s="97"/>
      <c r="EN6" s="97"/>
      <c r="EO6" s="97"/>
      <c r="EP6" s="97"/>
      <c r="EQ6" s="97"/>
      <c r="ER6" s="97"/>
      <c r="ES6" s="97"/>
      <c r="ET6" s="97"/>
      <c r="EU6" s="97"/>
      <c r="EV6" s="97"/>
      <c r="EW6" s="97"/>
      <c r="EX6" s="97"/>
      <c r="EY6" s="96"/>
      <c r="EZ6" s="97"/>
      <c r="FA6" s="97"/>
      <c r="FB6" s="97"/>
      <c r="FC6" s="97"/>
      <c r="FD6" s="97"/>
      <c r="FE6" s="97"/>
      <c r="FF6" s="97"/>
      <c r="FG6" s="97"/>
      <c r="FH6" s="97"/>
      <c r="FI6" s="97"/>
      <c r="FJ6" s="97"/>
      <c r="FK6" s="97"/>
      <c r="FL6" s="97"/>
      <c r="FM6" s="97"/>
      <c r="FN6" s="97"/>
      <c r="FO6" s="97"/>
      <c r="FP6" s="96"/>
      <c r="FQ6" s="97"/>
      <c r="FR6" s="97"/>
      <c r="FS6" s="97"/>
      <c r="FT6" s="97"/>
      <c r="FU6" s="97"/>
      <c r="FV6" s="97"/>
      <c r="FW6" s="97"/>
      <c r="FX6" s="97"/>
      <c r="FY6" s="97"/>
      <c r="FZ6" s="97"/>
      <c r="GA6" s="97"/>
      <c r="GB6" s="97"/>
      <c r="GC6" s="97"/>
      <c r="GD6" s="97"/>
      <c r="GE6" s="97"/>
      <c r="GF6" s="97"/>
      <c r="GG6" s="96"/>
      <c r="GH6" s="97"/>
      <c r="GI6" s="97"/>
      <c r="GJ6" s="97"/>
      <c r="GK6" s="97"/>
      <c r="GL6" s="97"/>
      <c r="GM6" s="97"/>
      <c r="GN6" s="97"/>
      <c r="GO6" s="97"/>
      <c r="GP6" s="97"/>
      <c r="GQ6" s="97"/>
      <c r="GR6" s="97"/>
      <c r="GS6" s="97"/>
      <c r="GT6" s="97"/>
      <c r="GU6" s="97"/>
      <c r="GV6" s="97"/>
      <c r="GW6" s="97"/>
      <c r="GX6" s="96"/>
      <c r="GY6" s="97"/>
      <c r="GZ6" s="97"/>
      <c r="HA6" s="97"/>
      <c r="HB6" s="97"/>
      <c r="HC6" s="97"/>
      <c r="HD6" s="97"/>
      <c r="HE6" s="97"/>
      <c r="HF6" s="97"/>
      <c r="HG6" s="97"/>
      <c r="HH6" s="97"/>
      <c r="HI6" s="97"/>
      <c r="HJ6" s="97"/>
      <c r="HK6" s="97"/>
      <c r="HL6" s="97"/>
      <c r="HM6" s="97"/>
      <c r="HN6" s="97"/>
      <c r="HO6" s="96"/>
      <c r="HP6" s="97"/>
      <c r="HQ6" s="97"/>
      <c r="HR6" s="97"/>
      <c r="HS6" s="97"/>
      <c r="HT6" s="97"/>
      <c r="HU6" s="97"/>
      <c r="HV6" s="97"/>
      <c r="HW6" s="97"/>
      <c r="HX6" s="97"/>
      <c r="HY6" s="97"/>
      <c r="HZ6" s="97"/>
      <c r="IA6" s="97"/>
      <c r="IB6" s="97"/>
      <c r="IC6" s="97"/>
      <c r="ID6" s="97"/>
      <c r="IE6" s="97"/>
    </row>
    <row r="7" spans="1:239" x14ac:dyDescent="0.35">
      <c r="A7" s="20">
        <v>2</v>
      </c>
      <c r="B7" s="28" t="s">
        <v>24</v>
      </c>
      <c r="C7" s="45"/>
      <c r="D7" s="45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99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1"/>
      <c r="AJ7" s="99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1"/>
      <c r="BA7" s="99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1"/>
      <c r="BR7" s="102"/>
      <c r="BS7" s="103"/>
      <c r="BT7" s="103"/>
      <c r="BU7" s="103"/>
      <c r="BV7" s="103"/>
      <c r="BW7" s="103"/>
      <c r="BX7" s="103"/>
      <c r="BY7" s="103"/>
      <c r="BZ7" s="103"/>
      <c r="CA7" s="103"/>
      <c r="CB7" s="103"/>
      <c r="CC7" s="103"/>
      <c r="CD7" s="103"/>
      <c r="CE7" s="103"/>
      <c r="CF7" s="103"/>
      <c r="CG7" s="103"/>
      <c r="CH7" s="103"/>
      <c r="CI7" s="102"/>
      <c r="CJ7" s="103"/>
      <c r="CK7" s="103"/>
      <c r="CL7" s="103"/>
      <c r="CM7" s="103"/>
      <c r="CN7" s="103"/>
      <c r="CO7" s="103"/>
      <c r="CP7" s="103"/>
      <c r="CQ7" s="103"/>
      <c r="CR7" s="103"/>
      <c r="CS7" s="103"/>
      <c r="CT7" s="103"/>
      <c r="CU7" s="103"/>
      <c r="CV7" s="103"/>
      <c r="CW7" s="103"/>
      <c r="CX7" s="103"/>
      <c r="CY7" s="104"/>
      <c r="CZ7" s="102"/>
      <c r="DA7" s="103"/>
      <c r="DB7" s="103"/>
      <c r="DC7" s="103"/>
      <c r="DD7" s="103"/>
      <c r="DE7" s="103"/>
      <c r="DF7" s="103"/>
      <c r="DG7" s="103"/>
      <c r="DH7" s="103"/>
      <c r="DI7" s="103"/>
      <c r="DJ7" s="103"/>
      <c r="DK7" s="103"/>
      <c r="DL7" s="103"/>
      <c r="DM7" s="103"/>
      <c r="DN7" s="103"/>
      <c r="DO7" s="103"/>
      <c r="DP7" s="103"/>
      <c r="DQ7" s="102"/>
      <c r="DR7" s="103"/>
      <c r="DS7" s="103"/>
      <c r="DT7" s="103"/>
      <c r="DU7" s="103"/>
      <c r="DV7" s="103"/>
      <c r="DW7" s="103"/>
      <c r="DX7" s="103"/>
      <c r="DY7" s="103"/>
      <c r="DZ7" s="103"/>
      <c r="EA7" s="103"/>
      <c r="EB7" s="103"/>
      <c r="EC7" s="103"/>
      <c r="ED7" s="103"/>
      <c r="EE7" s="103"/>
      <c r="EF7" s="103"/>
      <c r="EG7" s="103"/>
      <c r="EH7" s="102"/>
      <c r="EI7" s="103"/>
      <c r="EJ7" s="103"/>
      <c r="EK7" s="103"/>
      <c r="EL7" s="103"/>
      <c r="EM7" s="103"/>
      <c r="EN7" s="103"/>
      <c r="EO7" s="103"/>
      <c r="EP7" s="103"/>
      <c r="EQ7" s="103"/>
      <c r="ER7" s="103"/>
      <c r="ES7" s="103"/>
      <c r="ET7" s="103"/>
      <c r="EU7" s="103"/>
      <c r="EV7" s="103"/>
      <c r="EW7" s="103"/>
      <c r="EX7" s="103"/>
      <c r="EY7" s="102"/>
      <c r="EZ7" s="103"/>
      <c r="FA7" s="103"/>
      <c r="FB7" s="103"/>
      <c r="FC7" s="103"/>
      <c r="FD7" s="103"/>
      <c r="FE7" s="103"/>
      <c r="FF7" s="103"/>
      <c r="FG7" s="103"/>
      <c r="FH7" s="103"/>
      <c r="FI7" s="103"/>
      <c r="FJ7" s="103"/>
      <c r="FK7" s="103"/>
      <c r="FL7" s="103"/>
      <c r="FM7" s="103"/>
      <c r="FN7" s="103"/>
      <c r="FO7" s="103"/>
      <c r="FP7" s="102"/>
      <c r="FQ7" s="103"/>
      <c r="FR7" s="103"/>
      <c r="FS7" s="103"/>
      <c r="FT7" s="103"/>
      <c r="FU7" s="103"/>
      <c r="FV7" s="103"/>
      <c r="FW7" s="103"/>
      <c r="FX7" s="103"/>
      <c r="FY7" s="103"/>
      <c r="FZ7" s="103"/>
      <c r="GA7" s="103"/>
      <c r="GB7" s="103"/>
      <c r="GC7" s="103"/>
      <c r="GD7" s="103"/>
      <c r="GE7" s="103"/>
      <c r="GF7" s="103"/>
      <c r="GG7" s="102"/>
      <c r="GH7" s="103"/>
      <c r="GI7" s="103"/>
      <c r="GJ7" s="103"/>
      <c r="GK7" s="103"/>
      <c r="GL7" s="103"/>
      <c r="GM7" s="103"/>
      <c r="GN7" s="103"/>
      <c r="GO7" s="103"/>
      <c r="GP7" s="103"/>
      <c r="GQ7" s="103"/>
      <c r="GR7" s="103"/>
      <c r="GS7" s="103"/>
      <c r="GT7" s="103"/>
      <c r="GU7" s="103"/>
      <c r="GV7" s="103"/>
      <c r="GW7" s="103"/>
      <c r="GX7" s="102"/>
      <c r="GY7" s="103"/>
      <c r="GZ7" s="103"/>
      <c r="HA7" s="103"/>
      <c r="HB7" s="103"/>
      <c r="HC7" s="103"/>
      <c r="HD7" s="103"/>
      <c r="HE7" s="103"/>
      <c r="HF7" s="103"/>
      <c r="HG7" s="103"/>
      <c r="HH7" s="103"/>
      <c r="HI7" s="103"/>
      <c r="HJ7" s="103"/>
      <c r="HK7" s="103"/>
      <c r="HL7" s="103"/>
      <c r="HM7" s="103"/>
      <c r="HN7" s="103"/>
      <c r="HO7" s="102"/>
      <c r="HP7" s="103"/>
      <c r="HQ7" s="103"/>
      <c r="HR7" s="103"/>
      <c r="HS7" s="103"/>
      <c r="HT7" s="103"/>
      <c r="HU7" s="103"/>
      <c r="HV7" s="103"/>
      <c r="HW7" s="103"/>
      <c r="HX7" s="103"/>
      <c r="HY7" s="103"/>
      <c r="HZ7" s="103"/>
      <c r="IA7" s="103"/>
      <c r="IB7" s="103"/>
      <c r="IC7" s="103"/>
      <c r="ID7" s="103"/>
      <c r="IE7" s="103"/>
    </row>
    <row r="8" spans="1:239" x14ac:dyDescent="0.35">
      <c r="A8" s="20">
        <v>3</v>
      </c>
      <c r="B8" s="105" t="s">
        <v>25</v>
      </c>
      <c r="C8" t="s">
        <v>26</v>
      </c>
      <c r="D8" s="37" t="s">
        <v>23</v>
      </c>
      <c r="E8" s="37" t="s">
        <v>27</v>
      </c>
      <c r="F8" s="37" t="e">
        <v>#VALUE!</v>
      </c>
      <c r="G8" s="37" t="b">
        <f>IF(COUNTBLANK($AJ8:$AZ8)&gt;0,TRUE,FALSE)</f>
        <v>0</v>
      </c>
      <c r="H8" s="37" t="b">
        <f>IF(COUNTBLANK($BA8:$BQ8)&gt;0,TRUE,FALSE)</f>
        <v>0</v>
      </c>
      <c r="I8" s="37" t="b">
        <f>IF(COUNTBLANK($BR8:$CH8)&gt;0,TRUE,FALSE)</f>
        <v>0</v>
      </c>
      <c r="J8" s="37" t="b">
        <f>IF(COUNTBLANK($CI8:$CY8)&gt;0,TRUE,FALSE)</f>
        <v>0</v>
      </c>
      <c r="K8" s="37" t="b">
        <f>IF(COUNTBLANK($CZ8:$DP8)&gt;0,TRUE,FALSE)</f>
        <v>0</v>
      </c>
      <c r="L8" s="37" t="b">
        <f>IF(COUNTBLANK($DQ8:$EG8)&gt;0,TRUE,FALSE)</f>
        <v>0</v>
      </c>
      <c r="M8" s="37" t="b">
        <f>IF(COUNTBLANK($EH8:$EX8)&gt;0,TRUE,FALSE)</f>
        <v>0</v>
      </c>
      <c r="N8" s="37" t="b">
        <f>IF(COUNTBLANK($EY8:$FO8)&gt;0,TRUE,FALSE)</f>
        <v>0</v>
      </c>
      <c r="O8" s="37" t="b">
        <f>IF(COUNTBLANK($FP8:$GF8)&gt;0,TRUE,FALSE)</f>
        <v>0</v>
      </c>
      <c r="P8" s="37" t="b">
        <f>IF(COUNTBLANK($GG8:$GW8)&gt;0,TRUE,FALSE)</f>
        <v>0</v>
      </c>
      <c r="Q8" s="37" t="b">
        <f>IF(COUNTBLANK($GX8:$HN8)&gt;0,TRUE,FALSE)</f>
        <v>0</v>
      </c>
      <c r="R8" s="37" t="b">
        <f>IF(COUNTBLANK($HO8:$IE8)&gt;0,TRUE,FALSE)</f>
        <v>0</v>
      </c>
      <c r="S8" s="106">
        <v>793.25049942847897</v>
      </c>
      <c r="T8" s="107">
        <v>940.19678804846797</v>
      </c>
      <c r="U8" s="107">
        <v>1186.36722702003</v>
      </c>
      <c r="V8" s="107">
        <v>1583.5952554073201</v>
      </c>
      <c r="W8" s="107">
        <v>2203.9775776213901</v>
      </c>
      <c r="X8" s="107">
        <v>3144.2827699795398</v>
      </c>
      <c r="Y8" s="107">
        <v>4528.1961154390401</v>
      </c>
      <c r="Z8" s="107">
        <v>6504.6207747787703</v>
      </c>
      <c r="AA8" s="107">
        <v>9236.3869465600892</v>
      </c>
      <c r="AB8" s="107">
        <v>12877.079046077401</v>
      </c>
      <c r="AC8" s="107">
        <v>17533.314853760701</v>
      </c>
      <c r="AD8" s="107">
        <v>23217.615896851799</v>
      </c>
      <c r="AE8" s="107">
        <v>29806.518035262099</v>
      </c>
      <c r="AF8" s="107">
        <v>37035.577044404701</v>
      </c>
      <c r="AG8" s="107">
        <v>44525.972551721701</v>
      </c>
      <c r="AH8" s="107">
        <v>51869.7320226132</v>
      </c>
      <c r="AI8" s="108">
        <v>58703.308744943497</v>
      </c>
      <c r="AJ8" s="106">
        <v>793.25049942847897</v>
      </c>
      <c r="AK8" s="107">
        <v>940.19678804846797</v>
      </c>
      <c r="AL8" s="107">
        <v>1186.36722702003</v>
      </c>
      <c r="AM8" s="107">
        <v>1583.5952554073201</v>
      </c>
      <c r="AN8" s="107">
        <v>2203.9775776213901</v>
      </c>
      <c r="AO8" s="107">
        <v>3144.2827699795398</v>
      </c>
      <c r="AP8" s="107">
        <v>4528.1961154390401</v>
      </c>
      <c r="AQ8" s="107">
        <v>6504.6207747787703</v>
      </c>
      <c r="AR8" s="107">
        <v>9236.3869465600892</v>
      </c>
      <c r="AS8" s="107">
        <v>12877.079046077401</v>
      </c>
      <c r="AT8" s="107">
        <v>17533.314853760701</v>
      </c>
      <c r="AU8" s="107">
        <v>23217.615896851799</v>
      </c>
      <c r="AV8" s="107">
        <v>29806.518035262099</v>
      </c>
      <c r="AW8" s="107">
        <v>37035.577044404701</v>
      </c>
      <c r="AX8" s="107">
        <v>44525.972551721701</v>
      </c>
      <c r="AY8" s="107">
        <v>51869.7320226132</v>
      </c>
      <c r="AZ8" s="108">
        <v>58703.308744943497</v>
      </c>
      <c r="BA8" s="106">
        <v>793.25049942847897</v>
      </c>
      <c r="BB8" s="107">
        <v>921.894290754341</v>
      </c>
      <c r="BC8" s="107">
        <v>1103.4798436287599</v>
      </c>
      <c r="BD8" s="107">
        <v>1352.52891144154</v>
      </c>
      <c r="BE8" s="107">
        <v>1685.98465545971</v>
      </c>
      <c r="BF8" s="107">
        <v>2123.40806698805</v>
      </c>
      <c r="BG8" s="107">
        <v>2687.0778192253101</v>
      </c>
      <c r="BH8" s="107">
        <v>3401.73201442562</v>
      </c>
      <c r="BI8" s="107">
        <v>4294.2047717985397</v>
      </c>
      <c r="BJ8" s="107">
        <v>5392.7987743047297</v>
      </c>
      <c r="BK8" s="107">
        <v>6726.1361790534302</v>
      </c>
      <c r="BL8" s="107">
        <v>8321.6364992251692</v>
      </c>
      <c r="BM8" s="107">
        <v>10203.716653735401</v>
      </c>
      <c r="BN8" s="107">
        <v>12391.8902874422</v>
      </c>
      <c r="BO8" s="107">
        <v>14896.9758267366</v>
      </c>
      <c r="BP8" s="107">
        <v>17720.069768611102</v>
      </c>
      <c r="BQ8" s="108">
        <v>20851.430183824901</v>
      </c>
      <c r="BR8" s="109">
        <v>853.98231899617747</v>
      </c>
      <c r="BS8" s="110">
        <v>1090.2089406094001</v>
      </c>
      <c r="BT8" s="110">
        <v>1346.8647075161091</v>
      </c>
      <c r="BU8" s="110">
        <v>1632.827503258452</v>
      </c>
      <c r="BV8" s="110">
        <v>1965.2181097344699</v>
      </c>
      <c r="BW8" s="110">
        <v>2375.5280661850966</v>
      </c>
      <c r="BX8" s="110">
        <v>2924.9289409641747</v>
      </c>
      <c r="BY8" s="110">
        <v>3675.1713598253455</v>
      </c>
      <c r="BZ8" s="110">
        <v>4697.7016691106392</v>
      </c>
      <c r="CA8" s="110">
        <v>6042.9233600704501</v>
      </c>
      <c r="CB8" s="110">
        <v>7722.010742369016</v>
      </c>
      <c r="CC8" s="110">
        <v>9686.8263362526432</v>
      </c>
      <c r="CD8" s="110">
        <v>11876.877620008223</v>
      </c>
      <c r="CE8" s="110">
        <v>14241.224849674019</v>
      </c>
      <c r="CF8" s="110">
        <v>16766.134669858264</v>
      </c>
      <c r="CG8" s="110">
        <v>19876.24064349163</v>
      </c>
      <c r="CH8" s="110">
        <v>23497.726877521327</v>
      </c>
      <c r="CI8" s="109">
        <v>904.2441576073162</v>
      </c>
      <c r="CJ8" s="110">
        <v>1219.2013437098842</v>
      </c>
      <c r="CK8" s="110">
        <v>1773.9498960238511</v>
      </c>
      <c r="CL8" s="110">
        <v>2674.6487051502422</v>
      </c>
      <c r="CM8" s="110">
        <v>4018.5952865874428</v>
      </c>
      <c r="CN8" s="110">
        <v>5899.0461502896696</v>
      </c>
      <c r="CO8" s="110">
        <v>8396.0537641165829</v>
      </c>
      <c r="CP8" s="110">
        <v>11598.027426553264</v>
      </c>
      <c r="CQ8" s="110">
        <v>15616.348654801555</v>
      </c>
      <c r="CR8" s="110">
        <v>20505.117203290203</v>
      </c>
      <c r="CS8" s="110">
        <v>26245.130342190896</v>
      </c>
      <c r="CT8" s="110">
        <v>32710.353155596531</v>
      </c>
      <c r="CU8" s="110">
        <v>39794.494167800593</v>
      </c>
      <c r="CV8" s="110">
        <v>47421.516043806172</v>
      </c>
      <c r="CW8" s="110">
        <v>55586.942436474528</v>
      </c>
      <c r="CX8" s="110">
        <v>64308.946026102007</v>
      </c>
      <c r="CY8" s="111">
        <v>73434.059212240885</v>
      </c>
      <c r="CZ8" s="109">
        <v>749.8000128026481</v>
      </c>
      <c r="DA8" s="110">
        <v>896.19667613457568</v>
      </c>
      <c r="DB8" s="110">
        <v>1039.2471366538132</v>
      </c>
      <c r="DC8" s="110">
        <v>1172.3689099683554</v>
      </c>
      <c r="DD8" s="110">
        <v>1300.9396295036661</v>
      </c>
      <c r="DE8" s="110">
        <v>1437.8993777791075</v>
      </c>
      <c r="DF8" s="110">
        <v>1610.6726707132434</v>
      </c>
      <c r="DG8" s="110">
        <v>1843.7479810771104</v>
      </c>
      <c r="DH8" s="110">
        <v>2157.7586872245297</v>
      </c>
      <c r="DI8" s="110">
        <v>2563.4532791376191</v>
      </c>
      <c r="DJ8" s="110">
        <v>3062.6917889771066</v>
      </c>
      <c r="DK8" s="110">
        <v>3660.34571934927</v>
      </c>
      <c r="DL8" s="110">
        <v>4365.1461008679462</v>
      </c>
      <c r="DM8" s="110">
        <v>5197.1092053268358</v>
      </c>
      <c r="DN8" s="110">
        <v>6189.4778058975535</v>
      </c>
      <c r="DO8" s="110">
        <v>7371.499696364358</v>
      </c>
      <c r="DP8" s="110">
        <v>8759.2717182312699</v>
      </c>
      <c r="DQ8" s="109">
        <v>893.643927953706</v>
      </c>
      <c r="DR8" s="110">
        <v>1129.5686714024575</v>
      </c>
      <c r="DS8" s="110">
        <v>1467.6659193585033</v>
      </c>
      <c r="DT8" s="110">
        <v>1917.5748693659123</v>
      </c>
      <c r="DU8" s="110">
        <v>2528.0141735771817</v>
      </c>
      <c r="DV8" s="110">
        <v>3327.7020800980126</v>
      </c>
      <c r="DW8" s="110">
        <v>4351.5055871587274</v>
      </c>
      <c r="DX8" s="110">
        <v>5661.2384020031632</v>
      </c>
      <c r="DY8" s="110">
        <v>7339.3996637630289</v>
      </c>
      <c r="DZ8" s="110">
        <v>9456.3275556381286</v>
      </c>
      <c r="EA8" s="110">
        <v>12056.164903386898</v>
      </c>
      <c r="EB8" s="110">
        <v>15169.449834592089</v>
      </c>
      <c r="EC8" s="110">
        <v>18821.286837280088</v>
      </c>
      <c r="ED8" s="110">
        <v>23071.162997403804</v>
      </c>
      <c r="EE8" s="110">
        <v>28006.531029111327</v>
      </c>
      <c r="EF8" s="110">
        <v>33677.39743338745</v>
      </c>
      <c r="EG8" s="110">
        <v>40120.183208926443</v>
      </c>
      <c r="EH8" s="109">
        <v>676.91633287722584</v>
      </c>
      <c r="EI8" s="110">
        <v>746.37278603196046</v>
      </c>
      <c r="EJ8" s="110">
        <v>789.66224466683764</v>
      </c>
      <c r="EK8" s="110">
        <v>805.65381721556332</v>
      </c>
      <c r="EL8" s="110">
        <v>802.65804986889589</v>
      </c>
      <c r="EM8" s="110">
        <v>790.12911395444439</v>
      </c>
      <c r="EN8" s="110">
        <v>782.85607985066724</v>
      </c>
      <c r="EO8" s="110">
        <v>788.87898644394886</v>
      </c>
      <c r="EP8" s="110">
        <v>808.42432509136643</v>
      </c>
      <c r="EQ8" s="110">
        <v>836.73619086370286</v>
      </c>
      <c r="ER8" s="110">
        <v>867.95010343155423</v>
      </c>
      <c r="ES8" s="110">
        <v>897.52048833640424</v>
      </c>
      <c r="ET8" s="110">
        <v>926.15191153980311</v>
      </c>
      <c r="EU8" s="110">
        <v>955.89726915273275</v>
      </c>
      <c r="EV8" s="110">
        <v>988.47921223698745</v>
      </c>
      <c r="EW8" s="110">
        <v>1024.3777547163897</v>
      </c>
      <c r="EX8" s="110">
        <v>1062.8082325171488</v>
      </c>
      <c r="EY8" s="109">
        <v>885.62242701904142</v>
      </c>
      <c r="EZ8" s="110">
        <v>1055.8866318653784</v>
      </c>
      <c r="FA8" s="110">
        <v>1255.6831442422999</v>
      </c>
      <c r="FB8" s="110">
        <v>1462.0634433337343</v>
      </c>
      <c r="FC8" s="110">
        <v>1701.8374268004707</v>
      </c>
      <c r="FD8" s="110">
        <v>1968.0078451468567</v>
      </c>
      <c r="FE8" s="110">
        <v>2260.511279972844</v>
      </c>
      <c r="FF8" s="110">
        <v>2595.7995150960646</v>
      </c>
      <c r="FG8" s="110">
        <v>2990.4850895214313</v>
      </c>
      <c r="FH8" s="110">
        <v>3451.0263194348986</v>
      </c>
      <c r="FI8" s="110">
        <v>3974.2006189052654</v>
      </c>
      <c r="FJ8" s="110">
        <v>4546.0112215857516</v>
      </c>
      <c r="FK8" s="110">
        <v>5162.4285617023725</v>
      </c>
      <c r="FL8" s="110">
        <v>5829.1360918502305</v>
      </c>
      <c r="FM8" s="110">
        <v>6560.0839486545628</v>
      </c>
      <c r="FN8" s="110">
        <v>7358.8295230253989</v>
      </c>
      <c r="FO8" s="110">
        <v>8221.8820467901933</v>
      </c>
      <c r="FP8" s="109">
        <v>678.43011007071436</v>
      </c>
      <c r="FQ8" s="110">
        <v>766.89705821075268</v>
      </c>
      <c r="FR8" s="110">
        <v>847.80834713435604</v>
      </c>
      <c r="FS8" s="110">
        <v>914.2440805088587</v>
      </c>
      <c r="FT8" s="110">
        <v>969.90812758959123</v>
      </c>
      <c r="FU8" s="110">
        <v>1020.2414896803634</v>
      </c>
      <c r="FV8" s="110">
        <v>1081.9965114070073</v>
      </c>
      <c r="FW8" s="110">
        <v>1167.9686460704647</v>
      </c>
      <c r="FX8" s="110">
        <v>1284.7092784559511</v>
      </c>
      <c r="FY8" s="110">
        <v>1430.1308956271471</v>
      </c>
      <c r="FZ8" s="110">
        <v>1596.3194759597627</v>
      </c>
      <c r="GA8" s="110">
        <v>1774.0512895536851</v>
      </c>
      <c r="GB8" s="110">
        <v>1964.3333245517797</v>
      </c>
      <c r="GC8" s="110">
        <v>2171.2820343974063</v>
      </c>
      <c r="GD8" s="110">
        <v>2400.4110553025603</v>
      </c>
      <c r="GE8" s="110">
        <v>2655.6209457470172</v>
      </c>
      <c r="GF8" s="110">
        <v>2938.2314127720401</v>
      </c>
      <c r="GG8" s="109">
        <v>883.22369081491695</v>
      </c>
      <c r="GH8" s="110">
        <v>1040.5214549535331</v>
      </c>
      <c r="GI8" s="110">
        <v>1208.9686299726179</v>
      </c>
      <c r="GJ8" s="110">
        <v>1354.7203101080436</v>
      </c>
      <c r="GK8" s="110">
        <v>1510.9000873434279</v>
      </c>
      <c r="GL8" s="110">
        <v>1670.4301306419459</v>
      </c>
      <c r="GM8" s="110">
        <v>1831.9305428022842</v>
      </c>
      <c r="GN8" s="110">
        <v>2006.0139214354981</v>
      </c>
      <c r="GO8" s="110">
        <v>2201.1545427485166</v>
      </c>
      <c r="GP8" s="110">
        <v>2417.8532475096463</v>
      </c>
      <c r="GQ8" s="110">
        <v>2652.1645094876226</v>
      </c>
      <c r="GR8" s="110">
        <v>2893.4244794614765</v>
      </c>
      <c r="GS8" s="110">
        <v>3139.3406494461606</v>
      </c>
      <c r="GT8" s="110">
        <v>3393.9882508305373</v>
      </c>
      <c r="GU8" s="110">
        <v>3665.4997716489661</v>
      </c>
      <c r="GV8" s="110">
        <v>3957.8997291071146</v>
      </c>
      <c r="GW8" s="110">
        <v>4273.6418342661864</v>
      </c>
      <c r="GX8" s="109">
        <v>867.76142383001911</v>
      </c>
      <c r="GY8" s="110">
        <v>1147.639775686351</v>
      </c>
      <c r="GZ8" s="110">
        <v>1495.0970564229867</v>
      </c>
      <c r="HA8" s="110">
        <v>1926.765400702888</v>
      </c>
      <c r="HB8" s="110">
        <v>2468.9929246012798</v>
      </c>
      <c r="HC8" s="110">
        <v>3174.8115855882952</v>
      </c>
      <c r="HD8" s="110">
        <v>4148.8625612341411</v>
      </c>
      <c r="HE8" s="110">
        <v>5514.8880405536856</v>
      </c>
      <c r="HF8" s="110">
        <v>7425.1981182193394</v>
      </c>
      <c r="HG8" s="110">
        <v>10011.862451325887</v>
      </c>
      <c r="HH8" s="110">
        <v>13336.887762953987</v>
      </c>
      <c r="HI8" s="110">
        <v>17343.168009104229</v>
      </c>
      <c r="HJ8" s="110">
        <v>21902.702280106896</v>
      </c>
      <c r="HK8" s="110">
        <v>26915.062211148663</v>
      </c>
      <c r="HL8" s="110">
        <v>32342.727865855173</v>
      </c>
      <c r="HM8" s="110">
        <v>39017.953252914405</v>
      </c>
      <c r="HN8" s="110">
        <v>46815.751005594604</v>
      </c>
      <c r="HO8" s="109">
        <v>911.24361042906628</v>
      </c>
      <c r="HP8" s="110">
        <v>1278.6857985475463</v>
      </c>
      <c r="HQ8" s="110">
        <v>1998.2873678730402</v>
      </c>
      <c r="HR8" s="110">
        <v>3257.960063460896</v>
      </c>
      <c r="HS8" s="110">
        <v>5196.253110885229</v>
      </c>
      <c r="HT8" s="110">
        <v>7974.9457699663299</v>
      </c>
      <c r="HU8" s="110">
        <v>11737.057554815583</v>
      </c>
      <c r="HV8" s="110">
        <v>16654.178576743267</v>
      </c>
      <c r="HW8" s="110">
        <v>22949.344701553997</v>
      </c>
      <c r="HX8" s="110">
        <v>30783.800922878632</v>
      </c>
      <c r="HY8" s="110">
        <v>40224.574014097663</v>
      </c>
      <c r="HZ8" s="110">
        <v>51187.203312806581</v>
      </c>
      <c r="IA8" s="110">
        <v>63585.302121309258</v>
      </c>
      <c r="IB8" s="110">
        <v>77469.940368894357</v>
      </c>
      <c r="IC8" s="110">
        <v>92965.386233922647</v>
      </c>
      <c r="ID8" s="110">
        <v>110239.47875982767</v>
      </c>
      <c r="IE8" s="110">
        <v>129141.80282602271</v>
      </c>
    </row>
    <row r="9" spans="1:239" x14ac:dyDescent="0.35">
      <c r="A9" s="35">
        <v>4</v>
      </c>
      <c r="B9" s="36" t="s">
        <v>28</v>
      </c>
      <c r="C9" t="s">
        <v>29</v>
      </c>
      <c r="D9" t="s">
        <v>23</v>
      </c>
      <c r="E9" s="37" t="s">
        <v>27</v>
      </c>
      <c r="F9" s="37" t="e">
        <v>#VALUE!</v>
      </c>
      <c r="G9" s="37" t="b">
        <f t="shared" ref="G9:G72" si="0">IF(COUNTBLANK($AJ9:$AZ9)&gt;0,TRUE,FALSE)</f>
        <v>0</v>
      </c>
      <c r="H9" s="37" t="b">
        <f t="shared" ref="H9:H72" si="1">IF(COUNTBLANK($BA9:$BQ9)&gt;0,TRUE,FALSE)</f>
        <v>0</v>
      </c>
      <c r="I9" s="37" t="b">
        <f t="shared" ref="I9:I72" si="2">IF(COUNTBLANK($BR9:$CH9)&gt;0,TRUE,FALSE)</f>
        <v>0</v>
      </c>
      <c r="J9" s="37" t="b">
        <f t="shared" ref="J9:J72" si="3">IF(COUNTBLANK($CI9:$CY9)&gt;0,TRUE,FALSE)</f>
        <v>0</v>
      </c>
      <c r="K9" s="37" t="b">
        <f t="shared" ref="K9:K72" si="4">IF(COUNTBLANK($CZ9:$DP9)&gt;0,TRUE,FALSE)</f>
        <v>0</v>
      </c>
      <c r="L9" s="37" t="b">
        <f t="shared" ref="L9:L72" si="5">IF(COUNTBLANK($DQ9:$EG9)&gt;0,TRUE,FALSE)</f>
        <v>0</v>
      </c>
      <c r="M9" s="37" t="b">
        <f t="shared" ref="M9:M72" si="6">IF(COUNTBLANK($EH9:$EX9)&gt;0,TRUE,FALSE)</f>
        <v>0</v>
      </c>
      <c r="N9" s="37" t="b">
        <f t="shared" ref="N9:N72" si="7">IF(COUNTBLANK($EY9:$FO9)&gt;0,TRUE,FALSE)</f>
        <v>0</v>
      </c>
      <c r="O9" s="37" t="b">
        <f t="shared" ref="O9:O72" si="8">IF(COUNTBLANK($FP9:$GF9)&gt;0,TRUE,FALSE)</f>
        <v>0</v>
      </c>
      <c r="P9" s="37" t="b">
        <f t="shared" ref="P9:P72" si="9">IF(COUNTBLANK($GG9:$GW9)&gt;0,TRUE,FALSE)</f>
        <v>0</v>
      </c>
      <c r="Q9" s="37" t="b">
        <f t="shared" ref="Q9:Q72" si="10">IF(COUNTBLANK($GX9:$HN9)&gt;0,TRUE,FALSE)</f>
        <v>0</v>
      </c>
      <c r="R9" s="37" t="b">
        <f t="shared" ref="R9:R72" si="11">IF(COUNTBLANK($HO9:$IE9)&gt;0,TRUE,FALSE)</f>
        <v>0</v>
      </c>
      <c r="S9" s="106">
        <v>2408.6631676680099</v>
      </c>
      <c r="T9" s="107">
        <v>2701.5031576194401</v>
      </c>
      <c r="U9" s="107">
        <v>3189.8476231872201</v>
      </c>
      <c r="V9" s="107">
        <v>3972.0113559613801</v>
      </c>
      <c r="W9" s="107">
        <v>5179.3518391593898</v>
      </c>
      <c r="X9" s="107">
        <v>6976.9655703387198</v>
      </c>
      <c r="Y9" s="107">
        <v>9554.08915162638</v>
      </c>
      <c r="Z9" s="107">
        <v>13099.691796212899</v>
      </c>
      <c r="AA9" s="107">
        <v>17755.949359503</v>
      </c>
      <c r="AB9" s="107">
        <v>23558.160323800701</v>
      </c>
      <c r="AC9" s="107">
        <v>30379.431558206899</v>
      </c>
      <c r="AD9" s="107">
        <v>37912.396476717397</v>
      </c>
      <c r="AE9" s="107">
        <v>45712.062214428101</v>
      </c>
      <c r="AF9" s="107">
        <v>53302.093791166299</v>
      </c>
      <c r="AG9" s="107">
        <v>60273.888521340901</v>
      </c>
      <c r="AH9" s="107">
        <v>66369.4322408187</v>
      </c>
      <c r="AI9" s="108">
        <v>71482.565053020604</v>
      </c>
      <c r="AJ9" s="106">
        <v>2408.6631676680099</v>
      </c>
      <c r="AK9" s="107">
        <v>2701.5031576194401</v>
      </c>
      <c r="AL9" s="107">
        <v>3189.8476231872201</v>
      </c>
      <c r="AM9" s="107">
        <v>3972.0113559613801</v>
      </c>
      <c r="AN9" s="107">
        <v>5179.3518391593898</v>
      </c>
      <c r="AO9" s="107">
        <v>6976.9655703387198</v>
      </c>
      <c r="AP9" s="107">
        <v>9554.08915162638</v>
      </c>
      <c r="AQ9" s="107">
        <v>13099.691796212899</v>
      </c>
      <c r="AR9" s="107">
        <v>17755.949359503</v>
      </c>
      <c r="AS9" s="107">
        <v>23558.160323800701</v>
      </c>
      <c r="AT9" s="107">
        <v>30379.431558206899</v>
      </c>
      <c r="AU9" s="107">
        <v>37912.396476717397</v>
      </c>
      <c r="AV9" s="107">
        <v>45712.062214428101</v>
      </c>
      <c r="AW9" s="107">
        <v>53302.093791166299</v>
      </c>
      <c r="AX9" s="107">
        <v>60273.888521340901</v>
      </c>
      <c r="AY9" s="107">
        <v>66369.4322408187</v>
      </c>
      <c r="AZ9" s="108">
        <v>71482.565053020604</v>
      </c>
      <c r="BA9" s="106">
        <v>2408.6631676680099</v>
      </c>
      <c r="BB9" s="107">
        <v>2665.08368682837</v>
      </c>
      <c r="BC9" s="107">
        <v>3025.7297375118801</v>
      </c>
      <c r="BD9" s="107">
        <v>3517.90291908984</v>
      </c>
      <c r="BE9" s="107">
        <v>4172.4620877119196</v>
      </c>
      <c r="BF9" s="107">
        <v>5023.5222989928698</v>
      </c>
      <c r="BG9" s="107">
        <v>6107.7168351867103</v>
      </c>
      <c r="BH9" s="107">
        <v>7462.4870252862502</v>
      </c>
      <c r="BI9" s="107">
        <v>9123.9566971143704</v>
      </c>
      <c r="BJ9" s="107">
        <v>11124.1902470604</v>
      </c>
      <c r="BK9" s="107">
        <v>13487.5847734736</v>
      </c>
      <c r="BL9" s="107">
        <v>16227.074895251701</v>
      </c>
      <c r="BM9" s="107">
        <v>19340.795545376201</v>
      </c>
      <c r="BN9" s="107">
        <v>22809.944510115201</v>
      </c>
      <c r="BO9" s="107">
        <v>26595.2280392592</v>
      </c>
      <c r="BP9" s="107">
        <v>30640.123114252801</v>
      </c>
      <c r="BQ9" s="108">
        <v>34874.817103720801</v>
      </c>
      <c r="BR9" s="109">
        <v>2706.1086168432375</v>
      </c>
      <c r="BS9" s="110">
        <v>3388.7425499290625</v>
      </c>
      <c r="BT9" s="110">
        <v>4262.3818039703283</v>
      </c>
      <c r="BU9" s="110">
        <v>5350.0244994273608</v>
      </c>
      <c r="BV9" s="110">
        <v>6793.280661070793</v>
      </c>
      <c r="BW9" s="110">
        <v>8718.9338591219275</v>
      </c>
      <c r="BX9" s="110">
        <v>11198.988686749813</v>
      </c>
      <c r="BY9" s="110">
        <v>14131.519027817481</v>
      </c>
      <c r="BZ9" s="110">
        <v>17309.212736590584</v>
      </c>
      <c r="CA9" s="110">
        <v>20807.776761080928</v>
      </c>
      <c r="CB9" s="110">
        <v>24669.22417894618</v>
      </c>
      <c r="CC9" s="110">
        <v>28894.625252613037</v>
      </c>
      <c r="CD9" s="110">
        <v>33363.089583297362</v>
      </c>
      <c r="CE9" s="110">
        <v>38005.420668239691</v>
      </c>
      <c r="CF9" s="110">
        <v>42774.256706442582</v>
      </c>
      <c r="CG9" s="110">
        <v>47652.271353718985</v>
      </c>
      <c r="CH9" s="110">
        <v>52650.848987086894</v>
      </c>
      <c r="CI9" s="109">
        <v>2590.0868038103035</v>
      </c>
      <c r="CJ9" s="110">
        <v>3434.3924379192399</v>
      </c>
      <c r="CK9" s="110">
        <v>4859.1071153417406</v>
      </c>
      <c r="CL9" s="110">
        <v>6990.6069903046382</v>
      </c>
      <c r="CM9" s="110">
        <v>9951.2364705246709</v>
      </c>
      <c r="CN9" s="110">
        <v>13915.065580859246</v>
      </c>
      <c r="CO9" s="110">
        <v>19067.049771619291</v>
      </c>
      <c r="CP9" s="110">
        <v>25594.488990362697</v>
      </c>
      <c r="CQ9" s="110">
        <v>33509.194341722097</v>
      </c>
      <c r="CR9" s="110">
        <v>42564.653450453479</v>
      </c>
      <c r="CS9" s="110">
        <v>52573.546294521635</v>
      </c>
      <c r="CT9" s="110">
        <v>63353.166476033832</v>
      </c>
      <c r="CU9" s="110">
        <v>75299.62616629331</v>
      </c>
      <c r="CV9" s="110">
        <v>88611.704919460957</v>
      </c>
      <c r="CW9" s="110">
        <v>103176.18021163836</v>
      </c>
      <c r="CX9" s="110">
        <v>118580.59810948453</v>
      </c>
      <c r="CY9" s="111">
        <v>134601.25520215859</v>
      </c>
      <c r="CZ9" s="109">
        <v>2418.0386058997133</v>
      </c>
      <c r="DA9" s="110">
        <v>2768.6950456709278</v>
      </c>
      <c r="DB9" s="110">
        <v>3173.198777093799</v>
      </c>
      <c r="DC9" s="110">
        <v>3638.8611100309431</v>
      </c>
      <c r="DD9" s="110">
        <v>4240.406019562487</v>
      </c>
      <c r="DE9" s="110">
        <v>5057.2094284172317</v>
      </c>
      <c r="DF9" s="110">
        <v>6116.60060908785</v>
      </c>
      <c r="DG9" s="110">
        <v>7411.4906265230265</v>
      </c>
      <c r="DH9" s="110">
        <v>8906.2002700377343</v>
      </c>
      <c r="DI9" s="110">
        <v>10569.346552103845</v>
      </c>
      <c r="DJ9" s="110">
        <v>12406.946283291953</v>
      </c>
      <c r="DK9" s="110">
        <v>14470.199102552499</v>
      </c>
      <c r="DL9" s="110">
        <v>16824.983404390649</v>
      </c>
      <c r="DM9" s="110">
        <v>19828.334549098498</v>
      </c>
      <c r="DN9" s="110">
        <v>23462.013299230224</v>
      </c>
      <c r="DO9" s="110">
        <v>27560.056634690864</v>
      </c>
      <c r="DP9" s="110">
        <v>31847.843473215828</v>
      </c>
      <c r="DQ9" s="109">
        <v>2534.5681289516979</v>
      </c>
      <c r="DR9" s="110">
        <v>3152.2684652014382</v>
      </c>
      <c r="DS9" s="110">
        <v>4030.615336337607</v>
      </c>
      <c r="DT9" s="110">
        <v>5132.7817019135846</v>
      </c>
      <c r="DU9" s="110">
        <v>6542.6756879479071</v>
      </c>
      <c r="DV9" s="110">
        <v>8352.3802096916352</v>
      </c>
      <c r="DW9" s="110">
        <v>10682.265915622103</v>
      </c>
      <c r="DX9" s="110">
        <v>13649.253839652114</v>
      </c>
      <c r="DY9" s="110">
        <v>17323.925316973557</v>
      </c>
      <c r="DZ9" s="110">
        <v>21729.225572275456</v>
      </c>
      <c r="EA9" s="110">
        <v>26893.968938859274</v>
      </c>
      <c r="EB9" s="110">
        <v>32910.484575906397</v>
      </c>
      <c r="EC9" s="110">
        <v>39953.049948201828</v>
      </c>
      <c r="ED9" s="110">
        <v>48189.755919748597</v>
      </c>
      <c r="EE9" s="110">
        <v>57658.140953108821</v>
      </c>
      <c r="EF9" s="110">
        <v>68278.836682171896</v>
      </c>
      <c r="EG9" s="110">
        <v>80013.364043525158</v>
      </c>
      <c r="EH9" s="109">
        <v>2070.927121432474</v>
      </c>
      <c r="EI9" s="110">
        <v>2076.629334804019</v>
      </c>
      <c r="EJ9" s="110">
        <v>2065.1212278505213</v>
      </c>
      <c r="EK9" s="110">
        <v>2048.9733968522692</v>
      </c>
      <c r="EL9" s="110">
        <v>2049.8873508096526</v>
      </c>
      <c r="EM9" s="110">
        <v>2082.0263904678332</v>
      </c>
      <c r="EN9" s="110">
        <v>2138.4698259015331</v>
      </c>
      <c r="EO9" s="110">
        <v>2220.2758180213436</v>
      </c>
      <c r="EP9" s="110">
        <v>2319.2768549527295</v>
      </c>
      <c r="EQ9" s="110">
        <v>2427.5995424177622</v>
      </c>
      <c r="ER9" s="110">
        <v>2542.1051030638728</v>
      </c>
      <c r="ES9" s="110">
        <v>2666.4460014529855</v>
      </c>
      <c r="ET9" s="110">
        <v>2800.7806939669485</v>
      </c>
      <c r="EU9" s="110">
        <v>2944.5833749120261</v>
      </c>
      <c r="EV9" s="110">
        <v>3097.5042755292143</v>
      </c>
      <c r="EW9" s="110">
        <v>3258.1980036949681</v>
      </c>
      <c r="EX9" s="110">
        <v>3432.5849687371988</v>
      </c>
      <c r="EY9" s="109">
        <v>2459.0101712154415</v>
      </c>
      <c r="EZ9" s="110">
        <v>2817.053768829348</v>
      </c>
      <c r="FA9" s="110">
        <v>3219.3051902617185</v>
      </c>
      <c r="FB9" s="110">
        <v>3630.4911966435093</v>
      </c>
      <c r="FC9" s="110">
        <v>4098.6290645620811</v>
      </c>
      <c r="FD9" s="110">
        <v>4636.156644102889</v>
      </c>
      <c r="FE9" s="110">
        <v>5274.6802622648866</v>
      </c>
      <c r="FF9" s="110">
        <v>6023.6440060777568</v>
      </c>
      <c r="FG9" s="110">
        <v>6877.6766513485918</v>
      </c>
      <c r="FH9" s="110">
        <v>7826.0384615859657</v>
      </c>
      <c r="FI9" s="110">
        <v>8874.5162108790719</v>
      </c>
      <c r="FJ9" s="110">
        <v>10037.701682655348</v>
      </c>
      <c r="FK9" s="110">
        <v>11316.597043195763</v>
      </c>
      <c r="FL9" s="110">
        <v>12710.104464520642</v>
      </c>
      <c r="FM9" s="110">
        <v>14208.758772118468</v>
      </c>
      <c r="FN9" s="110">
        <v>15798.112352118962</v>
      </c>
      <c r="FO9" s="110">
        <v>17499.570360351583</v>
      </c>
      <c r="FP9" s="109">
        <v>2077.4784616135621</v>
      </c>
      <c r="FQ9" s="110">
        <v>2112.098121881188</v>
      </c>
      <c r="FR9" s="110">
        <v>2156.166271760334</v>
      </c>
      <c r="FS9" s="110">
        <v>2219.6071626245493</v>
      </c>
      <c r="FT9" s="110">
        <v>2324.3487986084829</v>
      </c>
      <c r="FU9" s="110">
        <v>2486.6876229247587</v>
      </c>
      <c r="FV9" s="110">
        <v>2704.343981978001</v>
      </c>
      <c r="FW9" s="110">
        <v>2984.4211725067862</v>
      </c>
      <c r="FX9" s="110">
        <v>3320.532047016115</v>
      </c>
      <c r="FY9" s="110">
        <v>3701.094584344482</v>
      </c>
      <c r="FZ9" s="110">
        <v>4122.5201276805665</v>
      </c>
      <c r="GA9" s="110">
        <v>4593.0997689633559</v>
      </c>
      <c r="GB9" s="110">
        <v>5117.4947936045482</v>
      </c>
      <c r="GC9" s="110">
        <v>5700.0672323345407</v>
      </c>
      <c r="GD9" s="110">
        <v>6344.936569182837</v>
      </c>
      <c r="GE9" s="110">
        <v>7053.7821601262976</v>
      </c>
      <c r="GF9" s="110">
        <v>7844.0224778380943</v>
      </c>
      <c r="GG9" s="109">
        <v>2461.5055606171336</v>
      </c>
      <c r="GH9" s="110">
        <v>2795.4496416976158</v>
      </c>
      <c r="GI9" s="110">
        <v>3158.4039961431727</v>
      </c>
      <c r="GJ9" s="110">
        <v>3474.4811140409984</v>
      </c>
      <c r="GK9" s="110">
        <v>3806.1239907959089</v>
      </c>
      <c r="GL9" s="110">
        <v>4165.7295055683653</v>
      </c>
      <c r="GM9" s="110">
        <v>4573.3094962258201</v>
      </c>
      <c r="GN9" s="110">
        <v>5041.6612530804032</v>
      </c>
      <c r="GO9" s="110">
        <v>5549.0406539758842</v>
      </c>
      <c r="GP9" s="110">
        <v>6091.9017980803965</v>
      </c>
      <c r="GQ9" s="110">
        <v>6664.2960378997104</v>
      </c>
      <c r="GR9" s="110">
        <v>7277.7877384814637</v>
      </c>
      <c r="GS9" s="110">
        <v>7936.2642945620346</v>
      </c>
      <c r="GT9" s="110">
        <v>8633.0727656855961</v>
      </c>
      <c r="GU9" s="110">
        <v>9368.3453585522166</v>
      </c>
      <c r="GV9" s="110">
        <v>10136.867655809747</v>
      </c>
      <c r="GW9" s="110">
        <v>10960.781414370511</v>
      </c>
      <c r="GX9" s="109">
        <v>2741.1825340936343</v>
      </c>
      <c r="GY9" s="110">
        <v>3517.5459013785385</v>
      </c>
      <c r="GZ9" s="110">
        <v>4587.401352184108</v>
      </c>
      <c r="HA9" s="110">
        <v>6017.5078451113623</v>
      </c>
      <c r="HB9" s="110">
        <v>8013.9504443697224</v>
      </c>
      <c r="HC9" s="110">
        <v>10788.00070220172</v>
      </c>
      <c r="HD9" s="110">
        <v>14507.425576225713</v>
      </c>
      <c r="HE9" s="110">
        <v>19115.722354813177</v>
      </c>
      <c r="HF9" s="110">
        <v>24373.736345587848</v>
      </c>
      <c r="HG9" s="110">
        <v>30402.739205729969</v>
      </c>
      <c r="HH9" s="110">
        <v>37269.904163732295</v>
      </c>
      <c r="HI9" s="110">
        <v>44975.814912295173</v>
      </c>
      <c r="HJ9" s="110">
        <v>53316.703595581472</v>
      </c>
      <c r="HK9" s="110">
        <v>62173.688063633825</v>
      </c>
      <c r="HL9" s="110">
        <v>71444.660084267773</v>
      </c>
      <c r="HM9" s="110">
        <v>81402.263933554204</v>
      </c>
      <c r="HN9" s="110">
        <v>93311.840154396734</v>
      </c>
      <c r="HO9" s="109">
        <v>2600.9868398021281</v>
      </c>
      <c r="HP9" s="110">
        <v>3555.9998606078825</v>
      </c>
      <c r="HQ9" s="110">
        <v>5325.6733492050889</v>
      </c>
      <c r="HR9" s="110">
        <v>8228.2575695618798</v>
      </c>
      <c r="HS9" s="110">
        <v>12409.518133465757</v>
      </c>
      <c r="HT9" s="110">
        <v>18161.635404705619</v>
      </c>
      <c r="HU9" s="110">
        <v>25808.559795946381</v>
      </c>
      <c r="HV9" s="110">
        <v>35715.660146114933</v>
      </c>
      <c r="HW9" s="110">
        <v>48028.441050433001</v>
      </c>
      <c r="HX9" s="110">
        <v>62526.691100986151</v>
      </c>
      <c r="HY9" s="110">
        <v>78915.267474810549</v>
      </c>
      <c r="HZ9" s="110">
        <v>97053.091593052668</v>
      </c>
      <c r="IA9" s="110">
        <v>117852.48559970244</v>
      </c>
      <c r="IB9" s="110">
        <v>141742.26401673022</v>
      </c>
      <c r="IC9" s="110">
        <v>168786.72468285714</v>
      </c>
      <c r="ID9" s="110">
        <v>198689.1432812209</v>
      </c>
      <c r="IE9" s="110">
        <v>230914.22868832506</v>
      </c>
    </row>
    <row r="10" spans="1:239" x14ac:dyDescent="0.35">
      <c r="A10" s="35">
        <v>5</v>
      </c>
      <c r="B10" s="36" t="s">
        <v>30</v>
      </c>
      <c r="C10" t="s">
        <v>31</v>
      </c>
      <c r="D10" s="37" t="s">
        <v>23</v>
      </c>
      <c r="E10" s="37" t="s">
        <v>27</v>
      </c>
      <c r="F10" s="37" t="e">
        <v>#VALUE!</v>
      </c>
      <c r="G10" s="37" t="b">
        <f t="shared" si="0"/>
        <v>0</v>
      </c>
      <c r="H10" s="37" t="b">
        <f t="shared" si="1"/>
        <v>0</v>
      </c>
      <c r="I10" s="37" t="b">
        <f t="shared" si="2"/>
        <v>0</v>
      </c>
      <c r="J10" s="37" t="b">
        <f t="shared" si="3"/>
        <v>0</v>
      </c>
      <c r="K10" s="37" t="b">
        <f t="shared" si="4"/>
        <v>0</v>
      </c>
      <c r="L10" s="37" t="b">
        <f t="shared" si="5"/>
        <v>0</v>
      </c>
      <c r="M10" s="37" t="b">
        <f t="shared" si="6"/>
        <v>0</v>
      </c>
      <c r="N10" s="37" t="b">
        <f t="shared" si="7"/>
        <v>0</v>
      </c>
      <c r="O10" s="37" t="b">
        <f t="shared" si="8"/>
        <v>0</v>
      </c>
      <c r="P10" s="37" t="b">
        <f t="shared" si="9"/>
        <v>0</v>
      </c>
      <c r="Q10" s="37" t="b">
        <f t="shared" si="10"/>
        <v>0</v>
      </c>
      <c r="R10" s="37" t="b">
        <f t="shared" si="11"/>
        <v>0</v>
      </c>
      <c r="S10" s="106">
        <v>5300.2977926087196</v>
      </c>
      <c r="T10" s="107">
        <v>7499.1941570378503</v>
      </c>
      <c r="U10" s="107">
        <v>10575.5036786899</v>
      </c>
      <c r="V10" s="107">
        <v>14662.282324694899</v>
      </c>
      <c r="W10" s="107">
        <v>19807.785900430801</v>
      </c>
      <c r="X10" s="107">
        <v>25932.8004719981</v>
      </c>
      <c r="Y10" s="107">
        <v>32811.805172447101</v>
      </c>
      <c r="Z10" s="107">
        <v>40100.122955338396</v>
      </c>
      <c r="AA10" s="107">
        <v>47398.239364465997</v>
      </c>
      <c r="AB10" s="107">
        <v>54335.304318329298</v>
      </c>
      <c r="AC10" s="107">
        <v>60633.677718072999</v>
      </c>
      <c r="AD10" s="107">
        <v>66135.451054943798</v>
      </c>
      <c r="AE10" s="107">
        <v>70793.206060918499</v>
      </c>
      <c r="AF10" s="107">
        <v>74643.5418314821</v>
      </c>
      <c r="AG10" s="107">
        <v>77769.007123426607</v>
      </c>
      <c r="AH10" s="107">
        <v>80274.708925699393</v>
      </c>
      <c r="AI10" s="108">
        <v>82265.746249707197</v>
      </c>
      <c r="AJ10" s="106">
        <v>5300.2977926087196</v>
      </c>
      <c r="AK10" s="107">
        <v>7499.1941570378503</v>
      </c>
      <c r="AL10" s="107">
        <v>10575.5036786899</v>
      </c>
      <c r="AM10" s="107">
        <v>14662.282324694899</v>
      </c>
      <c r="AN10" s="107">
        <v>19807.785900430801</v>
      </c>
      <c r="AO10" s="107">
        <v>25932.8004719981</v>
      </c>
      <c r="AP10" s="107">
        <v>32811.805172447101</v>
      </c>
      <c r="AQ10" s="107">
        <v>40100.122955338396</v>
      </c>
      <c r="AR10" s="107">
        <v>47398.239364465997</v>
      </c>
      <c r="AS10" s="107">
        <v>54335.304318329298</v>
      </c>
      <c r="AT10" s="107">
        <v>60633.677718072999</v>
      </c>
      <c r="AU10" s="107">
        <v>66135.451054943798</v>
      </c>
      <c r="AV10" s="107">
        <v>70793.206060918499</v>
      </c>
      <c r="AW10" s="107">
        <v>74643.5418314821</v>
      </c>
      <c r="AX10" s="107">
        <v>77769.007123426607</v>
      </c>
      <c r="AY10" s="107">
        <v>80274.708925699393</v>
      </c>
      <c r="AZ10" s="108">
        <v>82265.746249707197</v>
      </c>
      <c r="BA10" s="106">
        <v>5300.2977926087196</v>
      </c>
      <c r="BB10" s="107">
        <v>7244.6619303198704</v>
      </c>
      <c r="BC10" s="107">
        <v>9601.1790381556602</v>
      </c>
      <c r="BD10" s="107">
        <v>12387.3828428951</v>
      </c>
      <c r="BE10" s="107">
        <v>15597.206057151499</v>
      </c>
      <c r="BF10" s="107">
        <v>19201.497218127399</v>
      </c>
      <c r="BG10" s="107">
        <v>23149.215482042899</v>
      </c>
      <c r="BH10" s="107">
        <v>27369.7289983269</v>
      </c>
      <c r="BI10" s="107">
        <v>31778.166963003699</v>
      </c>
      <c r="BJ10" s="107">
        <v>36282.438321809699</v>
      </c>
      <c r="BK10" s="107">
        <v>40790.177378440298</v>
      </c>
      <c r="BL10" s="107">
        <v>45215.4686120755</v>
      </c>
      <c r="BM10" s="107">
        <v>49484.4023237648</v>
      </c>
      <c r="BN10" s="107">
        <v>53538.6722515527</v>
      </c>
      <c r="BO10" s="107">
        <v>57334.656504337603</v>
      </c>
      <c r="BP10" s="107">
        <v>60845.752023880697</v>
      </c>
      <c r="BQ10" s="108">
        <v>64060.211746968598</v>
      </c>
      <c r="BR10" s="109">
        <v>3321.4603622172372</v>
      </c>
      <c r="BS10" s="110">
        <v>3487.7774414986329</v>
      </c>
      <c r="BT10" s="110">
        <v>3873.4673012088383</v>
      </c>
      <c r="BU10" s="110">
        <v>4456.9779487482319</v>
      </c>
      <c r="BV10" s="110">
        <v>5237.8717040529154</v>
      </c>
      <c r="BW10" s="110">
        <v>6236.5443819502871</v>
      </c>
      <c r="BX10" s="110">
        <v>7479.8774889668666</v>
      </c>
      <c r="BY10" s="110">
        <v>8997.4627775723347</v>
      </c>
      <c r="BZ10" s="110">
        <v>10819.97434136282</v>
      </c>
      <c r="CA10" s="110">
        <v>12984.9320487594</v>
      </c>
      <c r="CB10" s="110">
        <v>15496.142348212954</v>
      </c>
      <c r="CC10" s="110">
        <v>18294.302590482672</v>
      </c>
      <c r="CD10" s="110">
        <v>21339.905469183966</v>
      </c>
      <c r="CE10" s="110">
        <v>25053.66457187822</v>
      </c>
      <c r="CF10" s="110">
        <v>29298.089187188969</v>
      </c>
      <c r="CG10" s="110">
        <v>33720.347732534836</v>
      </c>
      <c r="CH10" s="110">
        <v>37879.124693098114</v>
      </c>
      <c r="CI10" s="109">
        <v>4298.3620712694747</v>
      </c>
      <c r="CJ10" s="110">
        <v>5598.0597278473251</v>
      </c>
      <c r="CK10" s="110">
        <v>7527.2957700057113</v>
      </c>
      <c r="CL10" s="110">
        <v>10102.965261070574</v>
      </c>
      <c r="CM10" s="110">
        <v>13282.42104785982</v>
      </c>
      <c r="CN10" s="110">
        <v>17047.520968956898</v>
      </c>
      <c r="CO10" s="110">
        <v>21326.824294738166</v>
      </c>
      <c r="CP10" s="110">
        <v>26039.032091261197</v>
      </c>
      <c r="CQ10" s="110">
        <v>31152.500735006237</v>
      </c>
      <c r="CR10" s="110">
        <v>36648.228909807949</v>
      </c>
      <c r="CS10" s="110">
        <v>42373.035416005332</v>
      </c>
      <c r="CT10" s="110">
        <v>48240.523561846814</v>
      </c>
      <c r="CU10" s="110">
        <v>54350.658328740494</v>
      </c>
      <c r="CV10" s="110">
        <v>60629.401437585286</v>
      </c>
      <c r="CW10" s="110">
        <v>67105.349400441643</v>
      </c>
      <c r="CX10" s="110">
        <v>73790.244409225226</v>
      </c>
      <c r="CY10" s="111">
        <v>80672.12569608941</v>
      </c>
      <c r="CZ10" s="109">
        <v>3216.2570801582042</v>
      </c>
      <c r="DA10" s="110">
        <v>3213.0319091777928</v>
      </c>
      <c r="DB10" s="110">
        <v>3347.70384452915</v>
      </c>
      <c r="DC10" s="110">
        <v>3603.8675138863373</v>
      </c>
      <c r="DD10" s="110">
        <v>3956.8844403528583</v>
      </c>
      <c r="DE10" s="110">
        <v>4398.5842873558768</v>
      </c>
      <c r="DF10" s="110">
        <v>4933.9414936396024</v>
      </c>
      <c r="DG10" s="110">
        <v>5573.0180935846593</v>
      </c>
      <c r="DH10" s="110">
        <v>6328.5494912630138</v>
      </c>
      <c r="DI10" s="110">
        <v>7228.9671690894093</v>
      </c>
      <c r="DJ10" s="110">
        <v>8290.1106035398843</v>
      </c>
      <c r="DK10" s="110">
        <v>9518.7987804166041</v>
      </c>
      <c r="DL10" s="110">
        <v>10921.413616999022</v>
      </c>
      <c r="DM10" s="110">
        <v>12512.082899104576</v>
      </c>
      <c r="DN10" s="110">
        <v>14306.308557608576</v>
      </c>
      <c r="DO10" s="110">
        <v>16306.484404257482</v>
      </c>
      <c r="DP10" s="110">
        <v>18497.854351076301</v>
      </c>
      <c r="DQ10" s="109">
        <v>4258.4033384606</v>
      </c>
      <c r="DR10" s="110">
        <v>5444.9079714441241</v>
      </c>
      <c r="DS10" s="110">
        <v>6984.707340895272</v>
      </c>
      <c r="DT10" s="110">
        <v>8878.1001114592327</v>
      </c>
      <c r="DU10" s="110">
        <v>11133.554147957251</v>
      </c>
      <c r="DV10" s="110">
        <v>13749.714863484944</v>
      </c>
      <c r="DW10" s="110">
        <v>16742.466463831879</v>
      </c>
      <c r="DX10" s="110">
        <v>20134.019313067307</v>
      </c>
      <c r="DY10" s="110">
        <v>23938.620893076037</v>
      </c>
      <c r="DZ10" s="110">
        <v>28231.753520598788</v>
      </c>
      <c r="EA10" s="110">
        <v>32960.847054163183</v>
      </c>
      <c r="EB10" s="110">
        <v>38123.123454607186</v>
      </c>
      <c r="EC10" s="110">
        <v>43719.685356268848</v>
      </c>
      <c r="ED10" s="110">
        <v>49745.28954026843</v>
      </c>
      <c r="EE10" s="110">
        <v>56274.936648085662</v>
      </c>
      <c r="EF10" s="110">
        <v>63225.46611089191</v>
      </c>
      <c r="EG10" s="110">
        <v>70584.115087003345</v>
      </c>
      <c r="EH10" s="109">
        <v>3110.4698562269236</v>
      </c>
      <c r="EI10" s="110">
        <v>2924.8673304370973</v>
      </c>
      <c r="EJ10" s="110">
        <v>2822.1879666394061</v>
      </c>
      <c r="EK10" s="110">
        <v>2798.6260572150295</v>
      </c>
      <c r="EL10" s="110">
        <v>2812.5667864421689</v>
      </c>
      <c r="EM10" s="110">
        <v>2842.6774364836565</v>
      </c>
      <c r="EN10" s="110">
        <v>2879.2466898957828</v>
      </c>
      <c r="EO10" s="110">
        <v>2922.9120266129212</v>
      </c>
      <c r="EP10" s="110">
        <v>2977.566717116978</v>
      </c>
      <c r="EQ10" s="110">
        <v>3049.4782147099877</v>
      </c>
      <c r="ER10" s="110">
        <v>3132.4500332184443</v>
      </c>
      <c r="ES10" s="110">
        <v>3218.2090688501371</v>
      </c>
      <c r="ET10" s="110">
        <v>3305.8406591810394</v>
      </c>
      <c r="EU10" s="110">
        <v>3395.1697176478015</v>
      </c>
      <c r="EV10" s="110">
        <v>3496.5122841698289</v>
      </c>
      <c r="EW10" s="110">
        <v>3601.8290907117903</v>
      </c>
      <c r="EX10" s="110">
        <v>3718.9257075689147</v>
      </c>
      <c r="EY10" s="109">
        <v>4214.0754039204303</v>
      </c>
      <c r="EZ10" s="110">
        <v>5233.0513456315894</v>
      </c>
      <c r="FA10" s="110">
        <v>6369.7784516648126</v>
      </c>
      <c r="FB10" s="110">
        <v>7586.0171148814679</v>
      </c>
      <c r="FC10" s="110">
        <v>8896.9634710676255</v>
      </c>
      <c r="FD10" s="110">
        <v>10261.267142063167</v>
      </c>
      <c r="FE10" s="110">
        <v>11646.964304993602</v>
      </c>
      <c r="FF10" s="110">
        <v>13059.980237373766</v>
      </c>
      <c r="FG10" s="110">
        <v>14513.905675340193</v>
      </c>
      <c r="FH10" s="110">
        <v>16043.711464247888</v>
      </c>
      <c r="FI10" s="110">
        <v>17639.196696346662</v>
      </c>
      <c r="FJ10" s="110">
        <v>19260.360566080373</v>
      </c>
      <c r="FK10" s="110">
        <v>20870.501903079679</v>
      </c>
      <c r="FL10" s="110">
        <v>22429.066482973176</v>
      </c>
      <c r="FM10" s="110">
        <v>24004.29169673565</v>
      </c>
      <c r="FN10" s="110">
        <v>25561.638317819026</v>
      </c>
      <c r="FO10" s="110">
        <v>27175.019223180618</v>
      </c>
      <c r="FP10" s="109">
        <v>3110.2996499412211</v>
      </c>
      <c r="FQ10" s="110">
        <v>2955.295617087851</v>
      </c>
      <c r="FR10" s="110">
        <v>2910.7704939123205</v>
      </c>
      <c r="FS10" s="110">
        <v>2972.0161861245974</v>
      </c>
      <c r="FT10" s="110">
        <v>3100.0761673091938</v>
      </c>
      <c r="FU10" s="110">
        <v>3271.917461858412</v>
      </c>
      <c r="FV10" s="110">
        <v>3476.8796593708512</v>
      </c>
      <c r="FW10" s="110">
        <v>3715.6340229645161</v>
      </c>
      <c r="FX10" s="110">
        <v>3994.7525595593752</v>
      </c>
      <c r="FY10" s="110">
        <v>4321.2338943173036</v>
      </c>
      <c r="FZ10" s="110">
        <v>4685.8367010818019</v>
      </c>
      <c r="GA10" s="110">
        <v>5075.7976452172406</v>
      </c>
      <c r="GB10" s="110">
        <v>5490.2163426287671</v>
      </c>
      <c r="GC10" s="110">
        <v>5930.1702750301447</v>
      </c>
      <c r="GD10" s="110">
        <v>6416.0935853799892</v>
      </c>
      <c r="GE10" s="110">
        <v>6936.2410469797069</v>
      </c>
      <c r="GF10" s="110">
        <v>7507.3815171794467</v>
      </c>
      <c r="GG10" s="109">
        <v>4208.7190958124911</v>
      </c>
      <c r="GH10" s="110">
        <v>5191.658615620312</v>
      </c>
      <c r="GI10" s="110">
        <v>6302.8588745248244</v>
      </c>
      <c r="GJ10" s="110">
        <v>7476.1027784043745</v>
      </c>
      <c r="GK10" s="110">
        <v>8751.7988145438903</v>
      </c>
      <c r="GL10" s="110">
        <v>10098.715058829695</v>
      </c>
      <c r="GM10" s="110">
        <v>11497.0685361907</v>
      </c>
      <c r="GN10" s="110">
        <v>12957.685692868305</v>
      </c>
      <c r="GO10" s="110">
        <v>14500.706721146094</v>
      </c>
      <c r="GP10" s="110">
        <v>16169.603955861352</v>
      </c>
      <c r="GQ10" s="110">
        <v>17938.016677286476</v>
      </c>
      <c r="GR10" s="110">
        <v>19763.3137316871</v>
      </c>
      <c r="GS10" s="110">
        <v>21630.174752668561</v>
      </c>
      <c r="GT10" s="110">
        <v>23495.564438830606</v>
      </c>
      <c r="GU10" s="110">
        <v>25409.064987326459</v>
      </c>
      <c r="GV10" s="110">
        <v>27362.534038607151</v>
      </c>
      <c r="GW10" s="110">
        <v>29425.267777044814</v>
      </c>
      <c r="GX10" s="109">
        <v>3362.7682949721193</v>
      </c>
      <c r="GY10" s="110">
        <v>3619.3319931180317</v>
      </c>
      <c r="GZ10" s="110">
        <v>4171.7493689523935</v>
      </c>
      <c r="HA10" s="110">
        <v>5023.2347100383395</v>
      </c>
      <c r="HB10" s="110">
        <v>6205.5972884628691</v>
      </c>
      <c r="HC10" s="110">
        <v>7778.445021644402</v>
      </c>
      <c r="HD10" s="110">
        <v>9813.4241447653858</v>
      </c>
      <c r="HE10" s="110">
        <v>12388.846928823761</v>
      </c>
      <c r="HF10" s="110">
        <v>15587.810712401943</v>
      </c>
      <c r="HG10" s="110">
        <v>19492.971913059839</v>
      </c>
      <c r="HH10" s="110">
        <v>24122.067303495223</v>
      </c>
      <c r="HI10" s="110">
        <v>29374.690785663774</v>
      </c>
      <c r="HJ10" s="110">
        <v>35166.664493034987</v>
      </c>
      <c r="HK10" s="110">
        <v>42183.859063044154</v>
      </c>
      <c r="HL10" s="110">
        <v>50213.021788960526</v>
      </c>
      <c r="HM10" s="110">
        <v>59025.969187560775</v>
      </c>
      <c r="HN10" s="110">
        <v>68741.783588793449</v>
      </c>
      <c r="HO10" s="109">
        <v>4307.8717218696283</v>
      </c>
      <c r="HP10" s="110">
        <v>5742.8525639250201</v>
      </c>
      <c r="HQ10" s="110">
        <v>8017.2341063350923</v>
      </c>
      <c r="HR10" s="110">
        <v>11223.283930227812</v>
      </c>
      <c r="HS10" s="110">
        <v>15302.03011246487</v>
      </c>
      <c r="HT10" s="110">
        <v>20271.642055336233</v>
      </c>
      <c r="HU10" s="110">
        <v>26133.741350193024</v>
      </c>
      <c r="HV10" s="110">
        <v>32845.628130781719</v>
      </c>
      <c r="HW10" s="110">
        <v>40430.646170004627</v>
      </c>
      <c r="HX10" s="110">
        <v>48901.194272292581</v>
      </c>
      <c r="HY10" s="110">
        <v>58140.618755596224</v>
      </c>
      <c r="HZ10" s="110">
        <v>68090.896056005629</v>
      </c>
      <c r="IA10" s="110">
        <v>78882.660016221766</v>
      </c>
      <c r="IB10" s="110">
        <v>90438.80044213873</v>
      </c>
      <c r="IC10" s="110">
        <v>102998.48500241403</v>
      </c>
      <c r="ID10" s="110">
        <v>116686.81629278457</v>
      </c>
      <c r="IE10" s="110">
        <v>131245.86478303166</v>
      </c>
    </row>
    <row r="11" spans="1:239" x14ac:dyDescent="0.35">
      <c r="A11" s="35">
        <v>6</v>
      </c>
      <c r="B11" s="36" t="s">
        <v>34</v>
      </c>
      <c r="C11" t="s">
        <v>35</v>
      </c>
      <c r="D11" s="37" t="s">
        <v>23</v>
      </c>
      <c r="E11" s="37" t="s">
        <v>27</v>
      </c>
      <c r="F11" s="37" t="e">
        <v>#VALUE!</v>
      </c>
      <c r="G11" s="37" t="b">
        <f t="shared" si="0"/>
        <v>0</v>
      </c>
      <c r="H11" s="37" t="b">
        <f t="shared" si="1"/>
        <v>0</v>
      </c>
      <c r="I11" s="37" t="b">
        <f t="shared" si="2"/>
        <v>0</v>
      </c>
      <c r="J11" s="37" t="b">
        <f t="shared" si="3"/>
        <v>0</v>
      </c>
      <c r="K11" s="37" t="b">
        <f t="shared" si="4"/>
        <v>0</v>
      </c>
      <c r="L11" s="37" t="b">
        <f t="shared" si="5"/>
        <v>0</v>
      </c>
      <c r="M11" s="37" t="b">
        <f t="shared" si="6"/>
        <v>0</v>
      </c>
      <c r="N11" s="37" t="b">
        <f t="shared" si="7"/>
        <v>0</v>
      </c>
      <c r="O11" s="37" t="b">
        <f t="shared" si="8"/>
        <v>0</v>
      </c>
      <c r="P11" s="37" t="b">
        <f t="shared" si="9"/>
        <v>0</v>
      </c>
      <c r="Q11" s="37" t="b">
        <f t="shared" si="10"/>
        <v>0</v>
      </c>
      <c r="R11" s="37" t="b">
        <f t="shared" si="11"/>
        <v>0</v>
      </c>
      <c r="S11" s="106">
        <v>1758.4084010797001</v>
      </c>
      <c r="T11" s="107">
        <v>2422.7789145576899</v>
      </c>
      <c r="U11" s="107">
        <v>3510.3884899855302</v>
      </c>
      <c r="V11" s="107">
        <v>5210.1525201928598</v>
      </c>
      <c r="W11" s="107">
        <v>7747.5057060728204</v>
      </c>
      <c r="X11" s="107">
        <v>11356.2125750138</v>
      </c>
      <c r="Y11" s="107">
        <v>16220.4491628007</v>
      </c>
      <c r="Z11" s="107">
        <v>22395.645751855402</v>
      </c>
      <c r="AA11" s="107">
        <v>29730.3642207105</v>
      </c>
      <c r="AB11" s="107">
        <v>37844.625044129702</v>
      </c>
      <c r="AC11" s="107">
        <v>46196.1264004064</v>
      </c>
      <c r="AD11" s="107">
        <v>54217.105313098204</v>
      </c>
      <c r="AE11" s="107">
        <v>61453.740496281702</v>
      </c>
      <c r="AF11" s="107">
        <v>67650.003596143797</v>
      </c>
      <c r="AG11" s="107">
        <v>72734.668772887802</v>
      </c>
      <c r="AH11" s="107">
        <v>76778.092293359106</v>
      </c>
      <c r="AI11" s="108">
        <v>79919.241315290099</v>
      </c>
      <c r="AJ11" s="106">
        <v>1758.4084010797001</v>
      </c>
      <c r="AK11" s="107">
        <v>2422.7789145576899</v>
      </c>
      <c r="AL11" s="107">
        <v>3510.3884899855302</v>
      </c>
      <c r="AM11" s="107">
        <v>5210.1525201928598</v>
      </c>
      <c r="AN11" s="107">
        <v>7747.5057060728204</v>
      </c>
      <c r="AO11" s="107">
        <v>11356.2125750138</v>
      </c>
      <c r="AP11" s="107">
        <v>16220.4491628007</v>
      </c>
      <c r="AQ11" s="107">
        <v>22395.645751855402</v>
      </c>
      <c r="AR11" s="107">
        <v>29730.3642207105</v>
      </c>
      <c r="AS11" s="107">
        <v>37844.625044129702</v>
      </c>
      <c r="AT11" s="107">
        <v>46196.1264004064</v>
      </c>
      <c r="AU11" s="107">
        <v>54217.105313098204</v>
      </c>
      <c r="AV11" s="107">
        <v>61453.740496281702</v>
      </c>
      <c r="AW11" s="107">
        <v>67650.003596143797</v>
      </c>
      <c r="AX11" s="107">
        <v>72734.668772887802</v>
      </c>
      <c r="AY11" s="107">
        <v>76778.092293359106</v>
      </c>
      <c r="AZ11" s="108">
        <v>79919.241315290099</v>
      </c>
      <c r="BA11" s="106">
        <v>1758.4084010797001</v>
      </c>
      <c r="BB11" s="107">
        <v>2340.71472764192</v>
      </c>
      <c r="BC11" s="107">
        <v>3147.3727815336101</v>
      </c>
      <c r="BD11" s="107">
        <v>4229.1616156521004</v>
      </c>
      <c r="BE11" s="107">
        <v>5638.3330343217203</v>
      </c>
      <c r="BF11" s="107">
        <v>7425.4459198142704</v>
      </c>
      <c r="BG11" s="107">
        <v>9634.9922771601396</v>
      </c>
      <c r="BH11" s="107">
        <v>12299.199382918399</v>
      </c>
      <c r="BI11" s="107">
        <v>15432.0506097323</v>
      </c>
      <c r="BJ11" s="107">
        <v>19024.072186544701</v>
      </c>
      <c r="BK11" s="107">
        <v>23038.438638703501</v>
      </c>
      <c r="BL11" s="107">
        <v>27410.416772844499</v>
      </c>
      <c r="BM11" s="107">
        <v>32051.070587544898</v>
      </c>
      <c r="BN11" s="107">
        <v>36854.987947437803</v>
      </c>
      <c r="BO11" s="107">
        <v>41706.289072132997</v>
      </c>
      <c r="BP11" s="107">
        <v>46493.2101465386</v>
      </c>
      <c r="BQ11" s="108">
        <v>51117.632763191301</v>
      </c>
      <c r="BR11" s="109">
        <v>1621.7139149517404</v>
      </c>
      <c r="BS11" s="110">
        <v>2547.3741482856976</v>
      </c>
      <c r="BT11" s="110">
        <v>3754.0000388686631</v>
      </c>
      <c r="BU11" s="110">
        <v>5078.4959180645501</v>
      </c>
      <c r="BV11" s="110">
        <v>6440.3950273566415</v>
      </c>
      <c r="BW11" s="110">
        <v>7894.5247209096206</v>
      </c>
      <c r="BX11" s="110">
        <v>9582.5172297972076</v>
      </c>
      <c r="BY11" s="110">
        <v>11589.844112433706</v>
      </c>
      <c r="BZ11" s="110">
        <v>13957.952520387771</v>
      </c>
      <c r="CA11" s="110">
        <v>16678.064156687735</v>
      </c>
      <c r="CB11" s="110">
        <v>19686.908810835146</v>
      </c>
      <c r="CC11" s="110">
        <v>22906.865831713989</v>
      </c>
      <c r="CD11" s="110">
        <v>26384.734423123562</v>
      </c>
      <c r="CE11" s="110">
        <v>30723.462728174196</v>
      </c>
      <c r="CF11" s="110">
        <v>35806.422407188125</v>
      </c>
      <c r="CG11" s="110">
        <v>41220.714757400994</v>
      </c>
      <c r="CH11" s="110">
        <v>46417.62749591672</v>
      </c>
      <c r="CI11" s="109">
        <v>1188.7207764648358</v>
      </c>
      <c r="CJ11" s="110">
        <v>1400.6225557427845</v>
      </c>
      <c r="CK11" s="110">
        <v>1791.0880331636988</v>
      </c>
      <c r="CL11" s="110">
        <v>2425.9388812936504</v>
      </c>
      <c r="CM11" s="110">
        <v>3389.4611914151374</v>
      </c>
      <c r="CN11" s="110">
        <v>4801.194656287531</v>
      </c>
      <c r="CO11" s="110">
        <v>6818.7688531805434</v>
      </c>
      <c r="CP11" s="110">
        <v>9592.2640128575204</v>
      </c>
      <c r="CQ11" s="110">
        <v>13264.382815048351</v>
      </c>
      <c r="CR11" s="110">
        <v>17912.74977111007</v>
      </c>
      <c r="CS11" s="110">
        <v>23511.109924342571</v>
      </c>
      <c r="CT11" s="110">
        <v>30000.860620143787</v>
      </c>
      <c r="CU11" s="110">
        <v>37455.971811486132</v>
      </c>
      <c r="CV11" s="110">
        <v>45884.602889229725</v>
      </c>
      <c r="CW11" s="110">
        <v>55305.986879245422</v>
      </c>
      <c r="CX11" s="110">
        <v>65631.349256791713</v>
      </c>
      <c r="CY11" s="111">
        <v>76686.396038816645</v>
      </c>
      <c r="CZ11" s="109">
        <v>1564.143380695946</v>
      </c>
      <c r="DA11" s="110">
        <v>2344.0018191616618</v>
      </c>
      <c r="DB11" s="110">
        <v>3249.277003284179</v>
      </c>
      <c r="DC11" s="110">
        <v>4120.3611541647215</v>
      </c>
      <c r="DD11" s="110">
        <v>4899.2653575855975</v>
      </c>
      <c r="DE11" s="110">
        <v>5646.6026489825945</v>
      </c>
      <c r="DF11" s="110">
        <v>6464.7636937541365</v>
      </c>
      <c r="DG11" s="110">
        <v>7402.1106614671435</v>
      </c>
      <c r="DH11" s="110">
        <v>8483.9931417416119</v>
      </c>
      <c r="DI11" s="110">
        <v>9725.4114381748659</v>
      </c>
      <c r="DJ11" s="110">
        <v>11127.965621577632</v>
      </c>
      <c r="DK11" s="110">
        <v>12712.695195938879</v>
      </c>
      <c r="DL11" s="110">
        <v>14522.902627988098</v>
      </c>
      <c r="DM11" s="110">
        <v>16620.29647214193</v>
      </c>
      <c r="DN11" s="110">
        <v>19026.967111506616</v>
      </c>
      <c r="DO11" s="110">
        <v>21734.484054040473</v>
      </c>
      <c r="DP11" s="110">
        <v>24699.366504238104</v>
      </c>
      <c r="DQ11" s="109">
        <v>1150.1068692341603</v>
      </c>
      <c r="DR11" s="110">
        <v>1268.4908178273695</v>
      </c>
      <c r="DS11" s="110">
        <v>1438.5645532218578</v>
      </c>
      <c r="DT11" s="110">
        <v>1655.083263073743</v>
      </c>
      <c r="DU11" s="110">
        <v>1964.0150832442832</v>
      </c>
      <c r="DV11" s="110">
        <v>2401.6765044113272</v>
      </c>
      <c r="DW11" s="110">
        <v>3015.1569289902368</v>
      </c>
      <c r="DX11" s="110">
        <v>3855.181717729572</v>
      </c>
      <c r="DY11" s="110">
        <v>4978.8811129597243</v>
      </c>
      <c r="DZ11" s="110">
        <v>6443.4674202868628</v>
      </c>
      <c r="EA11" s="110">
        <v>8302.1558385099815</v>
      </c>
      <c r="EB11" s="110">
        <v>10632.519503614787</v>
      </c>
      <c r="EC11" s="110">
        <v>13539.146652734627</v>
      </c>
      <c r="ED11" s="110">
        <v>17152.290890607001</v>
      </c>
      <c r="EE11" s="110">
        <v>21576.299087780852</v>
      </c>
      <c r="EF11" s="110">
        <v>26895.978536486655</v>
      </c>
      <c r="EG11" s="110">
        <v>33180.517445624573</v>
      </c>
      <c r="EH11" s="109">
        <v>1506.9328537243666</v>
      </c>
      <c r="EI11" s="110">
        <v>2104.1467465213545</v>
      </c>
      <c r="EJ11" s="110">
        <v>2682.7937350632819</v>
      </c>
      <c r="EK11" s="110">
        <v>3136.4713928559026</v>
      </c>
      <c r="EL11" s="110">
        <v>3439.2853833417703</v>
      </c>
      <c r="EM11" s="110">
        <v>3645.4288994775075</v>
      </c>
      <c r="EN11" s="110">
        <v>3821.6834476707372</v>
      </c>
      <c r="EO11" s="110">
        <v>3989.9505738053545</v>
      </c>
      <c r="EP11" s="110">
        <v>4158.7202087675387</v>
      </c>
      <c r="EQ11" s="110">
        <v>4326.2036175837084</v>
      </c>
      <c r="ER11" s="110">
        <v>4495.6904867571966</v>
      </c>
      <c r="ES11" s="110">
        <v>4670.7139271217056</v>
      </c>
      <c r="ET11" s="110">
        <v>4854.775719130148</v>
      </c>
      <c r="EU11" s="110">
        <v>5055.9487630410185</v>
      </c>
      <c r="EV11" s="110">
        <v>5274.6220681292625</v>
      </c>
      <c r="EW11" s="110">
        <v>5507.9878676829348</v>
      </c>
      <c r="EX11" s="110">
        <v>5756.4699218952019</v>
      </c>
      <c r="EY11" s="109">
        <v>1113.8974774931451</v>
      </c>
      <c r="EZ11" s="110">
        <v>1163.0538275822908</v>
      </c>
      <c r="FA11" s="110">
        <v>1215.1887530493002</v>
      </c>
      <c r="FB11" s="110">
        <v>1257.493055876384</v>
      </c>
      <c r="FC11" s="110">
        <v>1324.3837536393614</v>
      </c>
      <c r="FD11" s="110">
        <v>1422.7794655598641</v>
      </c>
      <c r="FE11" s="110">
        <v>1559.2312532850056</v>
      </c>
      <c r="FF11" s="110">
        <v>1739.195545656499</v>
      </c>
      <c r="FG11" s="110">
        <v>1966.284746432611</v>
      </c>
      <c r="FH11" s="110">
        <v>2241.7316899981965</v>
      </c>
      <c r="FI11" s="110">
        <v>2567.2606265967602</v>
      </c>
      <c r="FJ11" s="110">
        <v>2949.8818744233772</v>
      </c>
      <c r="FK11" s="110">
        <v>3396.8804577261481</v>
      </c>
      <c r="FL11" s="110">
        <v>3915.0381668028049</v>
      </c>
      <c r="FM11" s="110">
        <v>4510.5898791375375</v>
      </c>
      <c r="FN11" s="110">
        <v>5188.6611275512187</v>
      </c>
      <c r="FO11" s="110">
        <v>5956.0326094253469</v>
      </c>
      <c r="FP11" s="109">
        <v>1504.1023718363135</v>
      </c>
      <c r="FQ11" s="110">
        <v>2117.1369797967341</v>
      </c>
      <c r="FR11" s="110">
        <v>2749.2425409317798</v>
      </c>
      <c r="FS11" s="110">
        <v>3300.4063271952346</v>
      </c>
      <c r="FT11" s="110">
        <v>3739.5884529997602</v>
      </c>
      <c r="FU11" s="110">
        <v>4110.9936437426841</v>
      </c>
      <c r="FV11" s="110">
        <v>4483.3529464260937</v>
      </c>
      <c r="FW11" s="110">
        <v>4882.5781961465364</v>
      </c>
      <c r="FX11" s="110">
        <v>5322.3358018349609</v>
      </c>
      <c r="FY11" s="110">
        <v>5797.9638331656806</v>
      </c>
      <c r="FZ11" s="110">
        <v>6308.5261668237617</v>
      </c>
      <c r="GA11" s="110">
        <v>6854.6049049125622</v>
      </c>
      <c r="GB11" s="110">
        <v>7440.9555352130064</v>
      </c>
      <c r="GC11" s="110">
        <v>8081.7582620624817</v>
      </c>
      <c r="GD11" s="110">
        <v>8782.2877476368812</v>
      </c>
      <c r="GE11" s="110">
        <v>9542.7806969513658</v>
      </c>
      <c r="GF11" s="110">
        <v>10368.391033623135</v>
      </c>
      <c r="GG11" s="109">
        <v>1109.2197449708599</v>
      </c>
      <c r="GH11" s="110">
        <v>1141.0607527141235</v>
      </c>
      <c r="GI11" s="110">
        <v>1168.3385235568753</v>
      </c>
      <c r="GJ11" s="110">
        <v>1164.4247194980214</v>
      </c>
      <c r="GK11" s="110">
        <v>1169.6761221480449</v>
      </c>
      <c r="GL11" s="110">
        <v>1189.0089543238053</v>
      </c>
      <c r="GM11" s="110">
        <v>1224.4887169430428</v>
      </c>
      <c r="GN11" s="110">
        <v>1275.8911399822016</v>
      </c>
      <c r="GO11" s="110">
        <v>1340.8772850680393</v>
      </c>
      <c r="GP11" s="110">
        <v>1415.5540509901589</v>
      </c>
      <c r="GQ11" s="110">
        <v>1498.1133813724937</v>
      </c>
      <c r="GR11" s="110">
        <v>1589.6733862124734</v>
      </c>
      <c r="GS11" s="110">
        <v>1691.2268792627108</v>
      </c>
      <c r="GT11" s="110">
        <v>1804.1424577459161</v>
      </c>
      <c r="GU11" s="110">
        <v>1929.6730062399449</v>
      </c>
      <c r="GV11" s="110">
        <v>2069.3318457407536</v>
      </c>
      <c r="GW11" s="110">
        <v>2226.3325545607318</v>
      </c>
      <c r="GX11" s="109">
        <v>1640.3895518397069</v>
      </c>
      <c r="GY11" s="110">
        <v>2639.880700900399</v>
      </c>
      <c r="GZ11" s="110">
        <v>4036.9345905298983</v>
      </c>
      <c r="HA11" s="110">
        <v>5708.3359559025785</v>
      </c>
      <c r="HB11" s="110">
        <v>7587.8693885350567</v>
      </c>
      <c r="HC11" s="110">
        <v>9748.6294088436916</v>
      </c>
      <c r="HD11" s="110">
        <v>12379.176973640006</v>
      </c>
      <c r="HE11" s="110">
        <v>15622.898630562064</v>
      </c>
      <c r="HF11" s="110">
        <v>19578.43152359649</v>
      </c>
      <c r="HG11" s="110">
        <v>24268.442712978445</v>
      </c>
      <c r="HH11" s="110">
        <v>29607.431140563436</v>
      </c>
      <c r="HI11" s="110">
        <v>35451.731614202625</v>
      </c>
      <c r="HJ11" s="110">
        <v>41817.386723493044</v>
      </c>
      <c r="HK11" s="110">
        <v>49653.009686992817</v>
      </c>
      <c r="HL11" s="110">
        <v>58808.45825657613</v>
      </c>
      <c r="HM11" s="110">
        <v>69443.958549699688</v>
      </c>
      <c r="HN11" s="110">
        <v>81698.169889291617</v>
      </c>
      <c r="HO11" s="109">
        <v>1193.1468742772545</v>
      </c>
      <c r="HP11" s="110">
        <v>1451.7588029850754</v>
      </c>
      <c r="HQ11" s="110">
        <v>1986.4635355089629</v>
      </c>
      <c r="HR11" s="110">
        <v>2928.3810964744293</v>
      </c>
      <c r="HS11" s="110">
        <v>4402.4743290356555</v>
      </c>
      <c r="HT11" s="110">
        <v>6617.6913875809732</v>
      </c>
      <c r="HU11" s="110">
        <v>9838.4865539116036</v>
      </c>
      <c r="HV11" s="110">
        <v>14333.718538674526</v>
      </c>
      <c r="HW11" s="110">
        <v>20374.418167284806</v>
      </c>
      <c r="HX11" s="110">
        <v>28149.867980648331</v>
      </c>
      <c r="HY11" s="110">
        <v>37701.726554645487</v>
      </c>
      <c r="HZ11" s="110">
        <v>49032.655475121253</v>
      </c>
      <c r="IA11" s="110">
        <v>62377.611788947477</v>
      </c>
      <c r="IB11" s="110">
        <v>77897.585806574149</v>
      </c>
      <c r="IC11" s="110">
        <v>95795.071281786688</v>
      </c>
      <c r="ID11" s="110">
        <v>116120.44167008599</v>
      </c>
      <c r="IE11" s="110">
        <v>138741.84793230728</v>
      </c>
    </row>
    <row r="12" spans="1:239" x14ac:dyDescent="0.35">
      <c r="A12" s="35">
        <v>7</v>
      </c>
      <c r="B12" s="36" t="s">
        <v>36</v>
      </c>
      <c r="C12" t="s">
        <v>37</v>
      </c>
      <c r="D12" s="37" t="s">
        <v>23</v>
      </c>
      <c r="E12" s="37" t="s">
        <v>27</v>
      </c>
      <c r="F12" s="37" t="e">
        <v>#VALUE!</v>
      </c>
      <c r="G12" s="37" t="b">
        <f t="shared" si="0"/>
        <v>0</v>
      </c>
      <c r="H12" s="37" t="b">
        <f t="shared" si="1"/>
        <v>0</v>
      </c>
      <c r="I12" s="37" t="b">
        <f t="shared" si="2"/>
        <v>0</v>
      </c>
      <c r="J12" s="37" t="b">
        <f t="shared" si="3"/>
        <v>0</v>
      </c>
      <c r="K12" s="37" t="b">
        <f t="shared" si="4"/>
        <v>0</v>
      </c>
      <c r="L12" s="37" t="b">
        <f t="shared" si="5"/>
        <v>0</v>
      </c>
      <c r="M12" s="37" t="b">
        <f t="shared" si="6"/>
        <v>0</v>
      </c>
      <c r="N12" s="37" t="b">
        <f t="shared" si="7"/>
        <v>0</v>
      </c>
      <c r="O12" s="37" t="b">
        <f t="shared" si="8"/>
        <v>0</v>
      </c>
      <c r="P12" s="37" t="b">
        <f t="shared" si="9"/>
        <v>0</v>
      </c>
      <c r="Q12" s="37" t="b">
        <f t="shared" si="10"/>
        <v>0</v>
      </c>
      <c r="R12" s="37" t="b">
        <f t="shared" si="11"/>
        <v>0</v>
      </c>
      <c r="S12" s="106">
        <v>1975.6218062160101</v>
      </c>
      <c r="T12" s="107">
        <v>3131.39022195796</v>
      </c>
      <c r="U12" s="107">
        <v>4898.6767875622199</v>
      </c>
      <c r="V12" s="107">
        <v>7476.0539572763801</v>
      </c>
      <c r="W12" s="107">
        <v>11057.316544249399</v>
      </c>
      <c r="X12" s="107">
        <v>15783.2993726119</v>
      </c>
      <c r="Y12" s="107">
        <v>21678.8310229163</v>
      </c>
      <c r="Z12" s="107">
        <v>28601.624550013199</v>
      </c>
      <c r="AA12" s="107">
        <v>36229.240549808099</v>
      </c>
      <c r="AB12" s="107">
        <v>44112.321656067397</v>
      </c>
      <c r="AC12" s="107">
        <v>51775.8313025916</v>
      </c>
      <c r="AD12" s="107">
        <v>58823.570805110503</v>
      </c>
      <c r="AE12" s="107">
        <v>65001.7943039042</v>
      </c>
      <c r="AF12" s="107">
        <v>70212.526650508196</v>
      </c>
      <c r="AG12" s="107">
        <v>74474.431079891307</v>
      </c>
      <c r="AH12" s="107">
        <v>77883.7367185209</v>
      </c>
      <c r="AI12" s="108">
        <v>80566.617582085702</v>
      </c>
      <c r="AJ12" s="106">
        <v>1975.6218062160101</v>
      </c>
      <c r="AK12" s="107">
        <v>3131.39022195796</v>
      </c>
      <c r="AL12" s="107">
        <v>4898.6767875622199</v>
      </c>
      <c r="AM12" s="107">
        <v>7476.0539572763801</v>
      </c>
      <c r="AN12" s="107">
        <v>11057.316544249399</v>
      </c>
      <c r="AO12" s="107">
        <v>15783.2993726119</v>
      </c>
      <c r="AP12" s="107">
        <v>21678.8310229163</v>
      </c>
      <c r="AQ12" s="107">
        <v>28601.624550013199</v>
      </c>
      <c r="AR12" s="107">
        <v>36229.240549808099</v>
      </c>
      <c r="AS12" s="107">
        <v>44112.321656067397</v>
      </c>
      <c r="AT12" s="107">
        <v>51775.8313025916</v>
      </c>
      <c r="AU12" s="107">
        <v>58823.570805110503</v>
      </c>
      <c r="AV12" s="107">
        <v>65001.7943039042</v>
      </c>
      <c r="AW12" s="107">
        <v>70212.526650508196</v>
      </c>
      <c r="AX12" s="107">
        <v>74474.431079891307</v>
      </c>
      <c r="AY12" s="107">
        <v>77883.7367185209</v>
      </c>
      <c r="AZ12" s="108">
        <v>80566.617582085702</v>
      </c>
      <c r="BA12" s="106">
        <v>1975.6218062160101</v>
      </c>
      <c r="BB12" s="107">
        <v>2992.59989444132</v>
      </c>
      <c r="BC12" s="107">
        <v>4321.7879559193898</v>
      </c>
      <c r="BD12" s="107">
        <v>6010.8154779791903</v>
      </c>
      <c r="BE12" s="107">
        <v>8099.6364248943601</v>
      </c>
      <c r="BF12" s="107">
        <v>10616.6030672615</v>
      </c>
      <c r="BG12" s="107">
        <v>13574.0614969698</v>
      </c>
      <c r="BH12" s="107">
        <v>16963.583322165901</v>
      </c>
      <c r="BI12" s="107">
        <v>20753.446621324601</v>
      </c>
      <c r="BJ12" s="107">
        <v>24888.641701435699</v>
      </c>
      <c r="BK12" s="107">
        <v>29293.1745991063</v>
      </c>
      <c r="BL12" s="107">
        <v>33875.447902514003</v>
      </c>
      <c r="BM12" s="107">
        <v>38536.064570059498</v>
      </c>
      <c r="BN12" s="107">
        <v>43176.599646435701</v>
      </c>
      <c r="BO12" s="107">
        <v>47704.311228897997</v>
      </c>
      <c r="BP12" s="107">
        <v>52041.701031124801</v>
      </c>
      <c r="BQ12" s="108">
        <v>56129.9261532276</v>
      </c>
      <c r="BR12" s="109">
        <v>1673.7160464423289</v>
      </c>
      <c r="BS12" s="110">
        <v>1925.1025982285021</v>
      </c>
      <c r="BT12" s="110">
        <v>2179.0664505225104</v>
      </c>
      <c r="BU12" s="110">
        <v>2525.5081038810667</v>
      </c>
      <c r="BV12" s="110">
        <v>2993.7234935779152</v>
      </c>
      <c r="BW12" s="110">
        <v>3621.5197227040508</v>
      </c>
      <c r="BX12" s="110">
        <v>4421.4785364919744</v>
      </c>
      <c r="BY12" s="110">
        <v>5425.3965508449073</v>
      </c>
      <c r="BZ12" s="110">
        <v>6664.007973336431</v>
      </c>
      <c r="CA12" s="110">
        <v>8167.0375294885862</v>
      </c>
      <c r="CB12" s="110">
        <v>9949.0572183267923</v>
      </c>
      <c r="CC12" s="110">
        <v>12209.945767949726</v>
      </c>
      <c r="CD12" s="110">
        <v>14909.47406446811</v>
      </c>
      <c r="CE12" s="110">
        <v>17885.735561827638</v>
      </c>
      <c r="CF12" s="110">
        <v>20886.542107986923</v>
      </c>
      <c r="CG12" s="110">
        <v>23784.087618509246</v>
      </c>
      <c r="CH12" s="110">
        <v>26537.227261760036</v>
      </c>
      <c r="CI12" s="109">
        <v>1492.0764525176437</v>
      </c>
      <c r="CJ12" s="110">
        <v>1942.1744085124601</v>
      </c>
      <c r="CK12" s="110">
        <v>2659.5323673370676</v>
      </c>
      <c r="CL12" s="110">
        <v>3748.5095254255425</v>
      </c>
      <c r="CM12" s="110">
        <v>5314.4363166985086</v>
      </c>
      <c r="CN12" s="110">
        <v>7454.3989213029117</v>
      </c>
      <c r="CO12" s="110">
        <v>10241.122017410053</v>
      </c>
      <c r="CP12" s="110">
        <v>13719.004735308146</v>
      </c>
      <c r="CQ12" s="110">
        <v>17897.880488228555</v>
      </c>
      <c r="CR12" s="110">
        <v>22768.332634811879</v>
      </c>
      <c r="CS12" s="110">
        <v>28319.668635976577</v>
      </c>
      <c r="CT12" s="110">
        <v>34516.784027028632</v>
      </c>
      <c r="CU12" s="110">
        <v>41278.000927546942</v>
      </c>
      <c r="CV12" s="110">
        <v>48530.636384584839</v>
      </c>
      <c r="CW12" s="110">
        <v>56249.620568203791</v>
      </c>
      <c r="CX12" s="110">
        <v>64461.633803665543</v>
      </c>
      <c r="CY12" s="111">
        <v>73103.643835817697</v>
      </c>
      <c r="CZ12" s="109">
        <v>1494.9089637928544</v>
      </c>
      <c r="DA12" s="110">
        <v>1626.1692698527404</v>
      </c>
      <c r="DB12" s="110">
        <v>1751.311266843913</v>
      </c>
      <c r="DC12" s="110">
        <v>1920.0703997062196</v>
      </c>
      <c r="DD12" s="110">
        <v>2133.6534323884621</v>
      </c>
      <c r="DE12" s="110">
        <v>2399.9596455546962</v>
      </c>
      <c r="DF12" s="110">
        <v>2715.1263097321989</v>
      </c>
      <c r="DG12" s="110">
        <v>3096.1463566320913</v>
      </c>
      <c r="DH12" s="110">
        <v>3564.6264773857347</v>
      </c>
      <c r="DI12" s="110">
        <v>4144.4936100633595</v>
      </c>
      <c r="DJ12" s="110">
        <v>4848.8097894852926</v>
      </c>
      <c r="DK12" s="110">
        <v>5693.5472589711062</v>
      </c>
      <c r="DL12" s="110">
        <v>6673.1304220729426</v>
      </c>
      <c r="DM12" s="110">
        <v>7776.680682295123</v>
      </c>
      <c r="DN12" s="110">
        <v>9004.1356673801674</v>
      </c>
      <c r="DO12" s="110">
        <v>10361.879943019996</v>
      </c>
      <c r="DP12" s="110">
        <v>12085.870805216042</v>
      </c>
      <c r="DQ12" s="109">
        <v>1476.9717178686928</v>
      </c>
      <c r="DR12" s="110">
        <v>1818.4011762512525</v>
      </c>
      <c r="DS12" s="110">
        <v>2257.9460079029495</v>
      </c>
      <c r="DT12" s="110">
        <v>2806.7657718311139</v>
      </c>
      <c r="DU12" s="110">
        <v>3543.3755371311331</v>
      </c>
      <c r="DV12" s="110">
        <v>4505.126942621534</v>
      </c>
      <c r="DW12" s="110">
        <v>5726.3739758693318</v>
      </c>
      <c r="DX12" s="110">
        <v>7244.7519971611055</v>
      </c>
      <c r="DY12" s="110">
        <v>9107.7803025848389</v>
      </c>
      <c r="DZ12" s="110">
        <v>11382.511094886357</v>
      </c>
      <c r="EA12" s="110">
        <v>14134.719497039448</v>
      </c>
      <c r="EB12" s="110">
        <v>17426.067473610165</v>
      </c>
      <c r="EC12" s="110">
        <v>21284.256424224041</v>
      </c>
      <c r="ED12" s="110">
        <v>25730.376417198975</v>
      </c>
      <c r="EE12" s="110">
        <v>30816.550127872313</v>
      </c>
      <c r="EF12" s="110">
        <v>36574.724602539143</v>
      </c>
      <c r="EG12" s="110">
        <v>43065.422280065337</v>
      </c>
      <c r="EH12" s="109">
        <v>1375.2400781240945</v>
      </c>
      <c r="EI12" s="110">
        <v>1397.9610970712472</v>
      </c>
      <c r="EJ12" s="110">
        <v>1387.065364548027</v>
      </c>
      <c r="EK12" s="110">
        <v>1384.7322970350378</v>
      </c>
      <c r="EL12" s="110">
        <v>1383.7100212388755</v>
      </c>
      <c r="EM12" s="110">
        <v>1382.5393331452228</v>
      </c>
      <c r="EN12" s="110">
        <v>1374.3374843303175</v>
      </c>
      <c r="EO12" s="110">
        <v>1371.5297936159595</v>
      </c>
      <c r="EP12" s="110">
        <v>1378.6988295192434</v>
      </c>
      <c r="EQ12" s="110">
        <v>1398.8043146099999</v>
      </c>
      <c r="ER12" s="110">
        <v>1427.4964876822107</v>
      </c>
      <c r="ES12" s="110">
        <v>1460.1770516133097</v>
      </c>
      <c r="ET12" s="110">
        <v>1492.8087865557188</v>
      </c>
      <c r="EU12" s="110">
        <v>1523.7631060920808</v>
      </c>
      <c r="EV12" s="110">
        <v>1554.7117327341634</v>
      </c>
      <c r="EW12" s="110">
        <v>1587.0805065370964</v>
      </c>
      <c r="EX12" s="110">
        <v>1621.9746205968768</v>
      </c>
      <c r="EY12" s="109">
        <v>1464.1358454702886</v>
      </c>
      <c r="EZ12" s="110">
        <v>1713.7341012053582</v>
      </c>
      <c r="FA12" s="110">
        <v>1956.0122590216561</v>
      </c>
      <c r="FB12" s="110">
        <v>2181.881434069785</v>
      </c>
      <c r="FC12" s="110">
        <v>2450.3194156910145</v>
      </c>
      <c r="FD12" s="110">
        <v>2759.0229949895447</v>
      </c>
      <c r="FE12" s="110">
        <v>3094.9106152069717</v>
      </c>
      <c r="FF12" s="110">
        <v>3466.3795882032932</v>
      </c>
      <c r="FG12" s="110">
        <v>3882.2380610812484</v>
      </c>
      <c r="FH12" s="110">
        <v>4360.119539461979</v>
      </c>
      <c r="FI12" s="110">
        <v>4906.2996301665435</v>
      </c>
      <c r="FJ12" s="110">
        <v>5516.0489699048112</v>
      </c>
      <c r="FK12" s="110">
        <v>6178.1070977496547</v>
      </c>
      <c r="FL12" s="110">
        <v>6886.8023240066877</v>
      </c>
      <c r="FM12" s="110">
        <v>7646.7115813094579</v>
      </c>
      <c r="FN12" s="110">
        <v>8461.945495920274</v>
      </c>
      <c r="FO12" s="110">
        <v>9338.9699790686882</v>
      </c>
      <c r="FP12" s="109">
        <v>1376.5047262952312</v>
      </c>
      <c r="FQ12" s="110">
        <v>1419.4884285042315</v>
      </c>
      <c r="FR12" s="110">
        <v>1447.7168233026689</v>
      </c>
      <c r="FS12" s="110">
        <v>1501.1707179966938</v>
      </c>
      <c r="FT12" s="110">
        <v>1572.8579595495487</v>
      </c>
      <c r="FU12" s="110">
        <v>1659.1671888800897</v>
      </c>
      <c r="FV12" s="110">
        <v>1749.0778636591378</v>
      </c>
      <c r="FW12" s="110">
        <v>1856.0255905973138</v>
      </c>
      <c r="FX12" s="110">
        <v>1987.6151161494786</v>
      </c>
      <c r="FY12" s="110">
        <v>2149.8346212785318</v>
      </c>
      <c r="FZ12" s="110">
        <v>2338.7714275905928</v>
      </c>
      <c r="GA12" s="110">
        <v>2549.0194085914964</v>
      </c>
      <c r="GB12" s="110">
        <v>2775.0424917494433</v>
      </c>
      <c r="GC12" s="110">
        <v>3014.5872470527884</v>
      </c>
      <c r="GD12" s="110">
        <v>3271.5046093568594</v>
      </c>
      <c r="GE12" s="110">
        <v>3549.8769193991466</v>
      </c>
      <c r="GF12" s="110">
        <v>3853.6437469171287</v>
      </c>
      <c r="GG12" s="109">
        <v>1458.5899918238433</v>
      </c>
      <c r="GH12" s="110">
        <v>1685.3784296921267</v>
      </c>
      <c r="GI12" s="110">
        <v>1884.7594855869688</v>
      </c>
      <c r="GJ12" s="110">
        <v>2030.7373245779136</v>
      </c>
      <c r="GK12" s="110">
        <v>2192.2270799940316</v>
      </c>
      <c r="GL12" s="110">
        <v>2365.372961526507</v>
      </c>
      <c r="GM12" s="110">
        <v>2537.0524634132412</v>
      </c>
      <c r="GN12" s="110">
        <v>2713.9554550376397</v>
      </c>
      <c r="GO12" s="110">
        <v>2902.0983579381964</v>
      </c>
      <c r="GP12" s="110">
        <v>3111.4804659685915</v>
      </c>
      <c r="GQ12" s="110">
        <v>3343.9506829477368</v>
      </c>
      <c r="GR12" s="110">
        <v>3593.7030929932907</v>
      </c>
      <c r="GS12" s="110">
        <v>3852.6682532635414</v>
      </c>
      <c r="GT12" s="110">
        <v>4119.5395796040248</v>
      </c>
      <c r="GU12" s="110">
        <v>4399.108507048506</v>
      </c>
      <c r="GV12" s="110">
        <v>4696.7096886503587</v>
      </c>
      <c r="GW12" s="110">
        <v>5019.0516104791195</v>
      </c>
      <c r="GX12" s="109">
        <v>1696.9638850702995</v>
      </c>
      <c r="GY12" s="110">
        <v>2007.1306074925526</v>
      </c>
      <c r="GZ12" s="110">
        <v>2370.1157033538138</v>
      </c>
      <c r="HA12" s="110">
        <v>2893.8941121977314</v>
      </c>
      <c r="HB12" s="110">
        <v>3633.6892133706865</v>
      </c>
      <c r="HC12" s="110">
        <v>4663.6243315616457</v>
      </c>
      <c r="HD12" s="110">
        <v>6032.1893059636041</v>
      </c>
      <c r="HE12" s="110">
        <v>7815.4636250958138</v>
      </c>
      <c r="HF12" s="110">
        <v>10093.346906838065</v>
      </c>
      <c r="HG12" s="110">
        <v>12939.584724207889</v>
      </c>
      <c r="HH12" s="110">
        <v>16396.563625488041</v>
      </c>
      <c r="HI12" s="110">
        <v>20816.999496133507</v>
      </c>
      <c r="HJ12" s="110">
        <v>26158.254184613845</v>
      </c>
      <c r="HK12" s="110">
        <v>32138.873418724066</v>
      </c>
      <c r="HL12" s="110">
        <v>38281.551994051893</v>
      </c>
      <c r="HM12" s="110">
        <v>44316.847341368637</v>
      </c>
      <c r="HN12" s="110">
        <v>50638.75193121039</v>
      </c>
      <c r="HO12" s="109">
        <v>1499.3057964247196</v>
      </c>
      <c r="HP12" s="110">
        <v>2017.748368563912</v>
      </c>
      <c r="HQ12" s="110">
        <v>2939.5819600572499</v>
      </c>
      <c r="HR12" s="110">
        <v>4448.6855070157817</v>
      </c>
      <c r="HS12" s="110">
        <v>6680.3213929567355</v>
      </c>
      <c r="HT12" s="110">
        <v>9803.2652242044642</v>
      </c>
      <c r="HU12" s="110">
        <v>13957.711998025794</v>
      </c>
      <c r="HV12" s="110">
        <v>19252.654695095494</v>
      </c>
      <c r="HW12" s="110">
        <v>25758.67435133467</v>
      </c>
      <c r="HX12" s="110">
        <v>33527.344586156687</v>
      </c>
      <c r="HY12" s="110">
        <v>42615.787361644529</v>
      </c>
      <c r="HZ12" s="110">
        <v>53064.501045986675</v>
      </c>
      <c r="IA12" s="110">
        <v>64859.049089239445</v>
      </c>
      <c r="IB12" s="110">
        <v>77983.318884382796</v>
      </c>
      <c r="IC12" s="110">
        <v>92500.714738075942</v>
      </c>
      <c r="ID12" s="110">
        <v>108566.3106129783</v>
      </c>
      <c r="IE12" s="110">
        <v>126192.1182435521</v>
      </c>
    </row>
    <row r="13" spans="1:239" x14ac:dyDescent="0.35">
      <c r="A13" s="35">
        <v>8</v>
      </c>
      <c r="B13" s="36" t="s">
        <v>38</v>
      </c>
      <c r="C13" t="s">
        <v>39</v>
      </c>
      <c r="D13" s="37" t="s">
        <v>23</v>
      </c>
      <c r="E13" s="37" t="s">
        <v>27</v>
      </c>
      <c r="F13" s="37" t="e">
        <v>#VALUE!</v>
      </c>
      <c r="G13" s="37" t="b">
        <f t="shared" si="0"/>
        <v>0</v>
      </c>
      <c r="H13" s="37" t="b">
        <f t="shared" si="1"/>
        <v>0</v>
      </c>
      <c r="I13" s="37" t="b">
        <f t="shared" si="2"/>
        <v>0</v>
      </c>
      <c r="J13" s="37" t="b">
        <f t="shared" si="3"/>
        <v>0</v>
      </c>
      <c r="K13" s="37" t="b">
        <f t="shared" si="4"/>
        <v>0</v>
      </c>
      <c r="L13" s="37" t="b">
        <f t="shared" si="5"/>
        <v>0</v>
      </c>
      <c r="M13" s="37" t="b">
        <f t="shared" si="6"/>
        <v>0</v>
      </c>
      <c r="N13" s="37" t="b">
        <f t="shared" si="7"/>
        <v>0</v>
      </c>
      <c r="O13" s="37" t="b">
        <f t="shared" si="8"/>
        <v>0</v>
      </c>
      <c r="P13" s="37" t="b">
        <f t="shared" si="9"/>
        <v>0</v>
      </c>
      <c r="Q13" s="37" t="b">
        <f t="shared" si="10"/>
        <v>0</v>
      </c>
      <c r="R13" s="37" t="b">
        <f t="shared" si="11"/>
        <v>0</v>
      </c>
      <c r="S13" s="106">
        <v>3476.9592981420201</v>
      </c>
      <c r="T13" s="107">
        <v>4627.98896507268</v>
      </c>
      <c r="U13" s="107">
        <v>6496.9117011588596</v>
      </c>
      <c r="V13" s="107">
        <v>9365.3785089959092</v>
      </c>
      <c r="W13" s="107">
        <v>13514.795782315499</v>
      </c>
      <c r="X13" s="107">
        <v>19137.8705808089</v>
      </c>
      <c r="Y13" s="107">
        <v>26220.345558548899</v>
      </c>
      <c r="Z13" s="107">
        <v>34456.793851214301</v>
      </c>
      <c r="AA13" s="107">
        <v>43267.426336714801</v>
      </c>
      <c r="AB13" s="107">
        <v>51951.368610277103</v>
      </c>
      <c r="AC13" s="107">
        <v>59893.718916830403</v>
      </c>
      <c r="AD13" s="107">
        <v>66709.250655708704</v>
      </c>
      <c r="AE13" s="107">
        <v>72267.053053072697</v>
      </c>
      <c r="AF13" s="107">
        <v>76632.222212736393</v>
      </c>
      <c r="AG13" s="107">
        <v>79968.664971455306</v>
      </c>
      <c r="AH13" s="107">
        <v>82475.235722530502</v>
      </c>
      <c r="AI13" s="108">
        <v>84337.209401187094</v>
      </c>
      <c r="AJ13" s="106">
        <v>3476.9592981420201</v>
      </c>
      <c r="AK13" s="107">
        <v>4627.98896507268</v>
      </c>
      <c r="AL13" s="107">
        <v>6496.9117011588596</v>
      </c>
      <c r="AM13" s="107">
        <v>9365.3785089959092</v>
      </c>
      <c r="AN13" s="107">
        <v>13514.795782315499</v>
      </c>
      <c r="AO13" s="107">
        <v>19137.8705808089</v>
      </c>
      <c r="AP13" s="107">
        <v>26220.345558548899</v>
      </c>
      <c r="AQ13" s="107">
        <v>34456.793851214301</v>
      </c>
      <c r="AR13" s="107">
        <v>43267.426336714801</v>
      </c>
      <c r="AS13" s="107">
        <v>51951.368610277103</v>
      </c>
      <c r="AT13" s="107">
        <v>59893.718916830403</v>
      </c>
      <c r="AU13" s="107">
        <v>66709.250655708704</v>
      </c>
      <c r="AV13" s="107">
        <v>72267.053053072697</v>
      </c>
      <c r="AW13" s="107">
        <v>76632.222212736393</v>
      </c>
      <c r="AX13" s="107">
        <v>79968.664971455306</v>
      </c>
      <c r="AY13" s="107">
        <v>82475.235722530502</v>
      </c>
      <c r="AZ13" s="108">
        <v>84337.209401187094</v>
      </c>
      <c r="BA13" s="106">
        <v>3476.9592981420201</v>
      </c>
      <c r="BB13" s="107">
        <v>4486.0975474828801</v>
      </c>
      <c r="BC13" s="107">
        <v>5875.7284025789204</v>
      </c>
      <c r="BD13" s="107">
        <v>7718.22496213247</v>
      </c>
      <c r="BE13" s="107">
        <v>10076.929028721899</v>
      </c>
      <c r="BF13" s="107">
        <v>12997.10369794</v>
      </c>
      <c r="BG13" s="107">
        <v>16496.267207839399</v>
      </c>
      <c r="BH13" s="107">
        <v>20554.457244618101</v>
      </c>
      <c r="BI13" s="107">
        <v>25109.622879694401</v>
      </c>
      <c r="BJ13" s="107">
        <v>30059.440964700101</v>
      </c>
      <c r="BK13" s="107">
        <v>35269.258239997202</v>
      </c>
      <c r="BL13" s="107">
        <v>40586.378880805103</v>
      </c>
      <c r="BM13" s="107">
        <v>45857.725994953602</v>
      </c>
      <c r="BN13" s="107">
        <v>50946.519741192496</v>
      </c>
      <c r="BO13" s="107">
        <v>55739.771590882701</v>
      </c>
      <c r="BP13" s="107">
        <v>60159.551537023297</v>
      </c>
      <c r="BQ13" s="108">
        <v>64162.374939798203</v>
      </c>
      <c r="BR13" s="109">
        <v>4037.7331056817529</v>
      </c>
      <c r="BS13" s="110">
        <v>5556.7077953043836</v>
      </c>
      <c r="BT13" s="110">
        <v>7567.2205845428016</v>
      </c>
      <c r="BU13" s="110">
        <v>10016.010462686569</v>
      </c>
      <c r="BV13" s="110">
        <v>12900.154507375717</v>
      </c>
      <c r="BW13" s="110">
        <v>16169.983351869052</v>
      </c>
      <c r="BX13" s="110">
        <v>19735.993312514176</v>
      </c>
      <c r="BY13" s="110">
        <v>23486.65833211342</v>
      </c>
      <c r="BZ13" s="110">
        <v>27348.858367484721</v>
      </c>
      <c r="CA13" s="110">
        <v>31250.831955406331</v>
      </c>
      <c r="CB13" s="110">
        <v>35196.154832367924</v>
      </c>
      <c r="CC13" s="110">
        <v>39169.932953366471</v>
      </c>
      <c r="CD13" s="110">
        <v>43150.972361554945</v>
      </c>
      <c r="CE13" s="110">
        <v>47125.680359134101</v>
      </c>
      <c r="CF13" s="110">
        <v>51105.104204808464</v>
      </c>
      <c r="CG13" s="110">
        <v>55093.788865890361</v>
      </c>
      <c r="CH13" s="110">
        <v>59085.577091419043</v>
      </c>
      <c r="CI13" s="109">
        <v>3467.9280829793806</v>
      </c>
      <c r="CJ13" s="110">
        <v>4398.7476811081915</v>
      </c>
      <c r="CK13" s="110">
        <v>5811.0310647969018</v>
      </c>
      <c r="CL13" s="110">
        <v>7803.0975762530443</v>
      </c>
      <c r="CM13" s="110">
        <v>10459.294038202885</v>
      </c>
      <c r="CN13" s="110">
        <v>13879.240045650957</v>
      </c>
      <c r="CO13" s="110">
        <v>18146.480998356896</v>
      </c>
      <c r="CP13" s="110">
        <v>23333.481283611534</v>
      </c>
      <c r="CQ13" s="110">
        <v>29495.778529338964</v>
      </c>
      <c r="CR13" s="110">
        <v>36556.633121146406</v>
      </c>
      <c r="CS13" s="110">
        <v>44358.096534956887</v>
      </c>
      <c r="CT13" s="110">
        <v>52754.920411312676</v>
      </c>
      <c r="CU13" s="110">
        <v>61808.090716973828</v>
      </c>
      <c r="CV13" s="110">
        <v>71462.4358371282</v>
      </c>
      <c r="CW13" s="110">
        <v>81621.373437399525</v>
      </c>
      <c r="CX13" s="110">
        <v>92206.134410575003</v>
      </c>
      <c r="CY13" s="111">
        <v>103049.07651712316</v>
      </c>
      <c r="CZ13" s="109">
        <v>3852.9066946541875</v>
      </c>
      <c r="DA13" s="110">
        <v>5016.8148778075401</v>
      </c>
      <c r="DB13" s="110">
        <v>6374.7967745900405</v>
      </c>
      <c r="DC13" s="110">
        <v>7899.011800789589</v>
      </c>
      <c r="DD13" s="110">
        <v>9584.9555131858397</v>
      </c>
      <c r="DE13" s="110">
        <v>11431.541425340347</v>
      </c>
      <c r="DF13" s="110">
        <v>13424.065362388425</v>
      </c>
      <c r="DG13" s="110">
        <v>15563.963447666893</v>
      </c>
      <c r="DH13" s="110">
        <v>17841.073229666606</v>
      </c>
      <c r="DI13" s="110">
        <v>20250.656007003614</v>
      </c>
      <c r="DJ13" s="110">
        <v>22811.85308012777</v>
      </c>
      <c r="DK13" s="110">
        <v>25518.072703791539</v>
      </c>
      <c r="DL13" s="110">
        <v>28366.102320233276</v>
      </c>
      <c r="DM13" s="110">
        <v>31338.100183440249</v>
      </c>
      <c r="DN13" s="110">
        <v>34399.375659503254</v>
      </c>
      <c r="DO13" s="110">
        <v>37539.74919952116</v>
      </c>
      <c r="DP13" s="110">
        <v>40708.356655492869</v>
      </c>
      <c r="DQ13" s="109">
        <v>3413.5511900249262</v>
      </c>
      <c r="DR13" s="110">
        <v>4128.9546818879126</v>
      </c>
      <c r="DS13" s="110">
        <v>5022.973428621458</v>
      </c>
      <c r="DT13" s="110">
        <v>6077.6369198958446</v>
      </c>
      <c r="DU13" s="110">
        <v>7394.2297580307495</v>
      </c>
      <c r="DV13" s="110">
        <v>9027.9824341659169</v>
      </c>
      <c r="DW13" s="110">
        <v>11041.29744046425</v>
      </c>
      <c r="DX13" s="110">
        <v>13522.887353630567</v>
      </c>
      <c r="DY13" s="110">
        <v>16532.071022271084</v>
      </c>
      <c r="DZ13" s="110">
        <v>20093.050799182092</v>
      </c>
      <c r="EA13" s="110">
        <v>24233.875559234355</v>
      </c>
      <c r="EB13" s="110">
        <v>28951.382894741699</v>
      </c>
      <c r="EC13" s="110">
        <v>34316.827705522897</v>
      </c>
      <c r="ED13" s="110">
        <v>40401.044668439303</v>
      </c>
      <c r="EE13" s="110">
        <v>47217.73803712357</v>
      </c>
      <c r="EF13" s="110">
        <v>54790.554832087721</v>
      </c>
      <c r="EG13" s="110">
        <v>63044.643865534606</v>
      </c>
      <c r="EH13" s="109">
        <v>3447.399707110661</v>
      </c>
      <c r="EI13" s="110">
        <v>4067.4362980925903</v>
      </c>
      <c r="EJ13" s="110">
        <v>4666.3534565882055</v>
      </c>
      <c r="EK13" s="110">
        <v>5217.3979347948634</v>
      </c>
      <c r="EL13" s="110">
        <v>5680.5701323813437</v>
      </c>
      <c r="EM13" s="110">
        <v>6069.5582819198808</v>
      </c>
      <c r="EN13" s="110">
        <v>6356.5060791042897</v>
      </c>
      <c r="EO13" s="110">
        <v>6589.8849520062267</v>
      </c>
      <c r="EP13" s="110">
        <v>6804.9324179054302</v>
      </c>
      <c r="EQ13" s="110">
        <v>7023.295146170416</v>
      </c>
      <c r="ER13" s="110">
        <v>7234.1608107064194</v>
      </c>
      <c r="ES13" s="110">
        <v>7444.7606898912154</v>
      </c>
      <c r="ET13" s="110">
        <v>7658.2288871070959</v>
      </c>
      <c r="EU13" s="110">
        <v>7877.0444236430112</v>
      </c>
      <c r="EV13" s="110">
        <v>8106.1268625129178</v>
      </c>
      <c r="EW13" s="110">
        <v>8341.0479994083944</v>
      </c>
      <c r="EX13" s="110">
        <v>8581.5157684104233</v>
      </c>
      <c r="EY13" s="109">
        <v>3370.6756568625797</v>
      </c>
      <c r="EZ13" s="110">
        <v>3873.9139447668913</v>
      </c>
      <c r="FA13" s="110">
        <v>4347.5190358692198</v>
      </c>
      <c r="FB13" s="110">
        <v>4777.4665887339625</v>
      </c>
      <c r="FC13" s="110">
        <v>5259.4009919759528</v>
      </c>
      <c r="FD13" s="110">
        <v>5807.428567560949</v>
      </c>
      <c r="FE13" s="110">
        <v>6436.2495538778658</v>
      </c>
      <c r="FF13" s="110">
        <v>7175.9103275600301</v>
      </c>
      <c r="FG13" s="110">
        <v>8036.3249304082992</v>
      </c>
      <c r="FH13" s="110">
        <v>9021.3923705796878</v>
      </c>
      <c r="FI13" s="110">
        <v>10115.433235750506</v>
      </c>
      <c r="FJ13" s="110">
        <v>11321.885069437474</v>
      </c>
      <c r="FK13" s="110">
        <v>12634.870857192056</v>
      </c>
      <c r="FL13" s="110">
        <v>14054.859382987521</v>
      </c>
      <c r="FM13" s="110">
        <v>15594.641973803289</v>
      </c>
      <c r="FN13" s="110">
        <v>17248.331615550702</v>
      </c>
      <c r="FO13" s="110">
        <v>19014.190631469835</v>
      </c>
      <c r="FP13" s="109">
        <v>3459.2369976504247</v>
      </c>
      <c r="FQ13" s="110">
        <v>4128.07735590218</v>
      </c>
      <c r="FR13" s="110">
        <v>4830.3982222917311</v>
      </c>
      <c r="FS13" s="110">
        <v>5557.3702970015538</v>
      </c>
      <c r="FT13" s="110">
        <v>6287.7474668023888</v>
      </c>
      <c r="FU13" s="110">
        <v>7041.5566689387279</v>
      </c>
      <c r="FV13" s="110">
        <v>7779.3632657606604</v>
      </c>
      <c r="FW13" s="110">
        <v>8545.5283323850526</v>
      </c>
      <c r="FX13" s="110">
        <v>9379.710782684504</v>
      </c>
      <c r="FY13" s="110">
        <v>10305.050454611477</v>
      </c>
      <c r="FZ13" s="110">
        <v>11300.145967324896</v>
      </c>
      <c r="GA13" s="110">
        <v>12366.715330823612</v>
      </c>
      <c r="GB13" s="110">
        <v>13504.65725773843</v>
      </c>
      <c r="GC13" s="110">
        <v>14716.531248179224</v>
      </c>
      <c r="GD13" s="110">
        <v>16008.1982898314</v>
      </c>
      <c r="GE13" s="110">
        <v>17367.600322009395</v>
      </c>
      <c r="GF13" s="110">
        <v>18790.492739118705</v>
      </c>
      <c r="GG13" s="109">
        <v>3366.5155059044423</v>
      </c>
      <c r="GH13" s="110">
        <v>3832.3393859874814</v>
      </c>
      <c r="GI13" s="110">
        <v>4250.959907805599</v>
      </c>
      <c r="GJ13" s="110">
        <v>4566.545427668103</v>
      </c>
      <c r="GK13" s="110">
        <v>4896.4124400828578</v>
      </c>
      <c r="GL13" s="110">
        <v>5257.4031239642645</v>
      </c>
      <c r="GM13" s="110">
        <v>5663.2310084546461</v>
      </c>
      <c r="GN13" s="110">
        <v>6133.3643333948139</v>
      </c>
      <c r="GO13" s="110">
        <v>6667.6270858335147</v>
      </c>
      <c r="GP13" s="110">
        <v>7260.4357381650179</v>
      </c>
      <c r="GQ13" s="110">
        <v>7897.3510824356754</v>
      </c>
      <c r="GR13" s="110">
        <v>8579.0237545909695</v>
      </c>
      <c r="GS13" s="110">
        <v>9300.8183892390225</v>
      </c>
      <c r="GT13" s="110">
        <v>10067.53941515595</v>
      </c>
      <c r="GU13" s="110">
        <v>10889.01608517145</v>
      </c>
      <c r="GV13" s="110">
        <v>11766.245019578128</v>
      </c>
      <c r="GW13" s="110">
        <v>12706.144210733268</v>
      </c>
      <c r="GX13" s="109">
        <v>4089.7160251266132</v>
      </c>
      <c r="GY13" s="110">
        <v>5767.5369835502252</v>
      </c>
      <c r="GZ13" s="110">
        <v>8149.1340641922225</v>
      </c>
      <c r="HA13" s="110">
        <v>11279.980316911995</v>
      </c>
      <c r="HB13" s="110">
        <v>15245.219454680329</v>
      </c>
      <c r="HC13" s="110">
        <v>20044.885770381876</v>
      </c>
      <c r="HD13" s="110">
        <v>25596.441702445292</v>
      </c>
      <c r="HE13" s="110">
        <v>31762.410265622646</v>
      </c>
      <c r="HF13" s="110">
        <v>38433.765040083359</v>
      </c>
      <c r="HG13" s="110">
        <v>45458.981793872292</v>
      </c>
      <c r="HH13" s="110">
        <v>52798.800773327457</v>
      </c>
      <c r="HI13" s="110">
        <v>60384.349561226933</v>
      </c>
      <c r="HJ13" s="110">
        <v>68135.506172291964</v>
      </c>
      <c r="HK13" s="110">
        <v>76442.050410765223</v>
      </c>
      <c r="HL13" s="110">
        <v>86170.243140009043</v>
      </c>
      <c r="HM13" s="110">
        <v>98003.513611735296</v>
      </c>
      <c r="HN13" s="110">
        <v>112250.74567558216</v>
      </c>
      <c r="HO13" s="109">
        <v>3477.1523984583737</v>
      </c>
      <c r="HP13" s="110">
        <v>4528.3799411692435</v>
      </c>
      <c r="HQ13" s="110">
        <v>6311.1843973986515</v>
      </c>
      <c r="HR13" s="110">
        <v>9034.9839930793351</v>
      </c>
      <c r="HS13" s="110">
        <v>12777.331701205936</v>
      </c>
      <c r="HT13" s="110">
        <v>17717.054232469032</v>
      </c>
      <c r="HU13" s="110">
        <v>24021.238736902735</v>
      </c>
      <c r="HV13" s="110">
        <v>31862.805732124587</v>
      </c>
      <c r="HW13" s="110">
        <v>41412.377459156873</v>
      </c>
      <c r="HX13" s="110">
        <v>52661.474270339553</v>
      </c>
      <c r="HY13" s="110">
        <v>65477.258173043556</v>
      </c>
      <c r="HZ13" s="110">
        <v>79749.64647859351</v>
      </c>
      <c r="IA13" s="110">
        <v>95716.887740034639</v>
      </c>
      <c r="IB13" s="110">
        <v>113419.0688361349</v>
      </c>
      <c r="IC13" s="110">
        <v>132856.06646742075</v>
      </c>
      <c r="ID13" s="110">
        <v>154043.22591488503</v>
      </c>
      <c r="IE13" s="110">
        <v>176821.2511591746</v>
      </c>
    </row>
    <row r="14" spans="1:239" x14ac:dyDescent="0.35">
      <c r="A14" s="35">
        <v>9</v>
      </c>
      <c r="B14" s="36" t="s">
        <v>40</v>
      </c>
      <c r="C14" t="s">
        <v>29</v>
      </c>
      <c r="D14" s="37" t="s">
        <v>23</v>
      </c>
      <c r="E14" s="37" t="s">
        <v>27</v>
      </c>
      <c r="F14" s="37" t="e">
        <v>#VALUE!</v>
      </c>
      <c r="G14" s="37" t="b">
        <f t="shared" si="0"/>
        <v>0</v>
      </c>
      <c r="H14" s="37" t="b">
        <f t="shared" si="1"/>
        <v>0</v>
      </c>
      <c r="I14" s="37" t="b">
        <f t="shared" si="2"/>
        <v>0</v>
      </c>
      <c r="J14" s="37" t="b">
        <f t="shared" si="3"/>
        <v>0</v>
      </c>
      <c r="K14" s="37" t="b">
        <f t="shared" si="4"/>
        <v>0</v>
      </c>
      <c r="L14" s="37" t="b">
        <f t="shared" si="5"/>
        <v>0</v>
      </c>
      <c r="M14" s="37" t="b">
        <f t="shared" si="6"/>
        <v>0</v>
      </c>
      <c r="N14" s="37" t="b">
        <f t="shared" si="7"/>
        <v>0</v>
      </c>
      <c r="O14" s="37" t="b">
        <f t="shared" si="8"/>
        <v>0</v>
      </c>
      <c r="P14" s="37" t="b">
        <f t="shared" si="9"/>
        <v>0</v>
      </c>
      <c r="Q14" s="37" t="b">
        <f t="shared" si="10"/>
        <v>0</v>
      </c>
      <c r="R14" s="37" t="b">
        <f t="shared" si="11"/>
        <v>0</v>
      </c>
      <c r="S14" s="106">
        <v>1348.4683362982801</v>
      </c>
      <c r="T14" s="107">
        <v>1523.4828900995501</v>
      </c>
      <c r="U14" s="107">
        <v>1816.4165764516099</v>
      </c>
      <c r="V14" s="107">
        <v>2288.4234111052201</v>
      </c>
      <c r="W14" s="107">
        <v>3023.9192190054</v>
      </c>
      <c r="X14" s="107">
        <v>4134.8250120600896</v>
      </c>
      <c r="Y14" s="107">
        <v>5761.3843982788503</v>
      </c>
      <c r="Z14" s="107">
        <v>8067.0842839387797</v>
      </c>
      <c r="AA14" s="107">
        <v>11220.9918724706</v>
      </c>
      <c r="AB14" s="107">
        <v>15365.8839110886</v>
      </c>
      <c r="AC14" s="107">
        <v>20572.038210545001</v>
      </c>
      <c r="AD14" s="107">
        <v>26787.554430865799</v>
      </c>
      <c r="AE14" s="107">
        <v>33806.272019746299</v>
      </c>
      <c r="AF14" s="107">
        <v>41286.554651172497</v>
      </c>
      <c r="AG14" s="107">
        <v>48804.547462226503</v>
      </c>
      <c r="AH14" s="107">
        <v>55955.689745490003</v>
      </c>
      <c r="AI14" s="108">
        <v>62423.019459698</v>
      </c>
      <c r="AJ14" s="106">
        <v>1348.4683362982801</v>
      </c>
      <c r="AK14" s="107">
        <v>1523.4828900995501</v>
      </c>
      <c r="AL14" s="107">
        <v>1816.4165764516099</v>
      </c>
      <c r="AM14" s="107">
        <v>2288.4234111052201</v>
      </c>
      <c r="AN14" s="107">
        <v>3023.9192190054</v>
      </c>
      <c r="AO14" s="107">
        <v>4134.8250120600896</v>
      </c>
      <c r="AP14" s="107">
        <v>5761.3843982788503</v>
      </c>
      <c r="AQ14" s="107">
        <v>8067.0842839387797</v>
      </c>
      <c r="AR14" s="107">
        <v>11220.9918724706</v>
      </c>
      <c r="AS14" s="107">
        <v>15365.8839110886</v>
      </c>
      <c r="AT14" s="107">
        <v>20572.038210545001</v>
      </c>
      <c r="AU14" s="107">
        <v>26787.554430865799</v>
      </c>
      <c r="AV14" s="107">
        <v>33806.272019746299</v>
      </c>
      <c r="AW14" s="107">
        <v>41286.554651172497</v>
      </c>
      <c r="AX14" s="107">
        <v>48804.547462226503</v>
      </c>
      <c r="AY14" s="107">
        <v>55955.689745490003</v>
      </c>
      <c r="AZ14" s="108">
        <v>62423.019459698</v>
      </c>
      <c r="BA14" s="106">
        <v>1348.4683362982801</v>
      </c>
      <c r="BB14" s="107">
        <v>1501.6906946649699</v>
      </c>
      <c r="BC14" s="107">
        <v>1717.81971317839</v>
      </c>
      <c r="BD14" s="107">
        <v>2013.9605070176001</v>
      </c>
      <c r="BE14" s="107">
        <v>2409.9519423935699</v>
      </c>
      <c r="BF14" s="107">
        <v>2928.5148423406599</v>
      </c>
      <c r="BG14" s="107">
        <v>3595.2507039371098</v>
      </c>
      <c r="BH14" s="107">
        <v>4438.1728046211101</v>
      </c>
      <c r="BI14" s="107">
        <v>5487.0699696390402</v>
      </c>
      <c r="BJ14" s="107">
        <v>6772.5177105408802</v>
      </c>
      <c r="BK14" s="107">
        <v>8324.2506107753306</v>
      </c>
      <c r="BL14" s="107">
        <v>10169.110836415801</v>
      </c>
      <c r="BM14" s="107">
        <v>12328.742508285</v>
      </c>
      <c r="BN14" s="107">
        <v>14817.3093803837</v>
      </c>
      <c r="BO14" s="107">
        <v>17637.264743708802</v>
      </c>
      <c r="BP14" s="107">
        <v>20778.6640297214</v>
      </c>
      <c r="BQ14" s="108">
        <v>24218.6412781898</v>
      </c>
      <c r="BR14" s="109">
        <v>1699.7564703253183</v>
      </c>
      <c r="BS14" s="110">
        <v>2130.9944547701962</v>
      </c>
      <c r="BT14" s="110">
        <v>2603.5349749096404</v>
      </c>
      <c r="BU14" s="110">
        <v>3151.0034956570807</v>
      </c>
      <c r="BV14" s="110">
        <v>3802.8309709051323</v>
      </c>
      <c r="BW14" s="110">
        <v>4595.7163455773243</v>
      </c>
      <c r="BX14" s="110">
        <v>5581.7695326488974</v>
      </c>
      <c r="BY14" s="110">
        <v>6770.5563833498054</v>
      </c>
      <c r="BZ14" s="110">
        <v>8182.4073072234223</v>
      </c>
      <c r="CA14" s="110">
        <v>9836.900958549495</v>
      </c>
      <c r="CB14" s="110">
        <v>11774.265753934358</v>
      </c>
      <c r="CC14" s="110">
        <v>13997.550725174333</v>
      </c>
      <c r="CD14" s="110">
        <v>16535.883714508884</v>
      </c>
      <c r="CE14" s="110">
        <v>19342.715241769816</v>
      </c>
      <c r="CF14" s="110">
        <v>22327.785795756521</v>
      </c>
      <c r="CG14" s="110">
        <v>25384.402625143684</v>
      </c>
      <c r="CH14" s="110">
        <v>28411.892065166656</v>
      </c>
      <c r="CI14" s="109">
        <v>1322.0101951548188</v>
      </c>
      <c r="CJ14" s="110">
        <v>1696.4913231434025</v>
      </c>
      <c r="CK14" s="110">
        <v>2341.3337119462844</v>
      </c>
      <c r="CL14" s="110">
        <v>3346.9313381666261</v>
      </c>
      <c r="CM14" s="110">
        <v>4799.7171838742061</v>
      </c>
      <c r="CN14" s="110">
        <v>6820.1091772095224</v>
      </c>
      <c r="CO14" s="110">
        <v>9530.5470436538362</v>
      </c>
      <c r="CP14" s="110">
        <v>13000.290129068606</v>
      </c>
      <c r="CQ14" s="110">
        <v>17270.468042172113</v>
      </c>
      <c r="CR14" s="110">
        <v>22335.43626009045</v>
      </c>
      <c r="CS14" s="110">
        <v>28184.879860018023</v>
      </c>
      <c r="CT14" s="110">
        <v>34746.664068439444</v>
      </c>
      <c r="CU14" s="110">
        <v>42082.695395200833</v>
      </c>
      <c r="CV14" s="110">
        <v>50134.793814517077</v>
      </c>
      <c r="CW14" s="110">
        <v>58861.818990152387</v>
      </c>
      <c r="CX14" s="110">
        <v>68248.153809512587</v>
      </c>
      <c r="CY14" s="111">
        <v>78211.983358065379</v>
      </c>
      <c r="CZ14" s="109">
        <v>1497.6901942463799</v>
      </c>
      <c r="DA14" s="110">
        <v>1767.5720010927209</v>
      </c>
      <c r="DB14" s="110">
        <v>2047.0024727147727</v>
      </c>
      <c r="DC14" s="110">
        <v>2337.8760107015078</v>
      </c>
      <c r="DD14" s="110">
        <v>2640.2719643696619</v>
      </c>
      <c r="DE14" s="110">
        <v>2965.5238082373471</v>
      </c>
      <c r="DF14" s="110">
        <v>3333.4930934638401</v>
      </c>
      <c r="DG14" s="110">
        <v>3746.3246864557486</v>
      </c>
      <c r="DH14" s="110">
        <v>4211.9020553882983</v>
      </c>
      <c r="DI14" s="110">
        <v>4742.5082848842949</v>
      </c>
      <c r="DJ14" s="110">
        <v>5360.692717664072</v>
      </c>
      <c r="DK14" s="110">
        <v>6087.1576328167957</v>
      </c>
      <c r="DL14" s="110">
        <v>6950.5037044587725</v>
      </c>
      <c r="DM14" s="110">
        <v>7971.0852378207182</v>
      </c>
      <c r="DN14" s="110">
        <v>9167.7558223828109</v>
      </c>
      <c r="DO14" s="110">
        <v>10549.474581084336</v>
      </c>
      <c r="DP14" s="110">
        <v>12136.997281999345</v>
      </c>
      <c r="DQ14" s="109">
        <v>1309.784631146794</v>
      </c>
      <c r="DR14" s="110">
        <v>1590.5321212733602</v>
      </c>
      <c r="DS14" s="110">
        <v>1984.5138409648464</v>
      </c>
      <c r="DT14" s="110">
        <v>2495.6508218798062</v>
      </c>
      <c r="DU14" s="110">
        <v>3177.3477989340499</v>
      </c>
      <c r="DV14" s="110">
        <v>4082.5018067516694</v>
      </c>
      <c r="DW14" s="110">
        <v>5264.5455215649918</v>
      </c>
      <c r="DX14" s="110">
        <v>6764.5750282651779</v>
      </c>
      <c r="DY14" s="110">
        <v>8632.2799470046157</v>
      </c>
      <c r="DZ14" s="110">
        <v>10919.439841100833</v>
      </c>
      <c r="EA14" s="110">
        <v>13680.531811219909</v>
      </c>
      <c r="EB14" s="110">
        <v>16951.968411672682</v>
      </c>
      <c r="EC14" s="110">
        <v>20806.39355016706</v>
      </c>
      <c r="ED14" s="110">
        <v>25303.261532351531</v>
      </c>
      <c r="EE14" s="110">
        <v>30501.284822098889</v>
      </c>
      <c r="EF14" s="110">
        <v>36423.547317398959</v>
      </c>
      <c r="EG14" s="110">
        <v>43135.954025018313</v>
      </c>
      <c r="EH14" s="109">
        <v>1435.7011385621583</v>
      </c>
      <c r="EI14" s="110">
        <v>1616.3124513916114</v>
      </c>
      <c r="EJ14" s="110">
        <v>1764.7150763915515</v>
      </c>
      <c r="EK14" s="110">
        <v>1880.3981218358904</v>
      </c>
      <c r="EL14" s="110">
        <v>1961.309558431572</v>
      </c>
      <c r="EM14" s="110">
        <v>2014.6129648009908</v>
      </c>
      <c r="EN14" s="110">
        <v>2056.6888640164343</v>
      </c>
      <c r="EO14" s="110">
        <v>2095.2742319321746</v>
      </c>
      <c r="EP14" s="110">
        <v>2132.7103632135477</v>
      </c>
      <c r="EQ14" s="110">
        <v>2169.1888537235527</v>
      </c>
      <c r="ER14" s="110">
        <v>2205.9627657160568</v>
      </c>
      <c r="ES14" s="110">
        <v>2242.4572712658969</v>
      </c>
      <c r="ET14" s="110">
        <v>2280.3766309481557</v>
      </c>
      <c r="EU14" s="110">
        <v>2318.6845831484848</v>
      </c>
      <c r="EV14" s="110">
        <v>2358.4861954676908</v>
      </c>
      <c r="EW14" s="110">
        <v>2400.6649347736857</v>
      </c>
      <c r="EX14" s="110">
        <v>2447.4104047158107</v>
      </c>
      <c r="EY14" s="109">
        <v>1299.6796651186264</v>
      </c>
      <c r="EZ14" s="110">
        <v>1507.7519524914819</v>
      </c>
      <c r="FA14" s="110">
        <v>1748.2143921895865</v>
      </c>
      <c r="FB14" s="110">
        <v>2007.4005277341914</v>
      </c>
      <c r="FC14" s="110">
        <v>2319.8857697526787</v>
      </c>
      <c r="FD14" s="110">
        <v>2694.8078496944931</v>
      </c>
      <c r="FE14" s="110">
        <v>3133.4439808905308</v>
      </c>
      <c r="FF14" s="110">
        <v>3639.3363284131983</v>
      </c>
      <c r="FG14" s="110">
        <v>4214.9546142531635</v>
      </c>
      <c r="FH14" s="110">
        <v>4869.1552957310514</v>
      </c>
      <c r="FI14" s="110">
        <v>5607.7981705989796</v>
      </c>
      <c r="FJ14" s="110">
        <v>6427.4332771300506</v>
      </c>
      <c r="FK14" s="110">
        <v>7328.4749688172451</v>
      </c>
      <c r="FL14" s="110">
        <v>8306.9881140266571</v>
      </c>
      <c r="FM14" s="110">
        <v>9366.9479816431813</v>
      </c>
      <c r="FN14" s="110">
        <v>10512.258536058598</v>
      </c>
      <c r="FO14" s="110">
        <v>11749.108953137611</v>
      </c>
      <c r="FP14" s="109">
        <v>1436.6802625460016</v>
      </c>
      <c r="FQ14" s="110">
        <v>1639.0717334591313</v>
      </c>
      <c r="FR14" s="110">
        <v>1837.8820116415341</v>
      </c>
      <c r="FS14" s="110">
        <v>2031.7922021220452</v>
      </c>
      <c r="FT14" s="110">
        <v>2215.661009061354</v>
      </c>
      <c r="FU14" s="110">
        <v>2391.8182266191784</v>
      </c>
      <c r="FV14" s="110">
        <v>2576.8445144387424</v>
      </c>
      <c r="FW14" s="110">
        <v>2778.8973362724346</v>
      </c>
      <c r="FX14" s="110">
        <v>3000.6919991868958</v>
      </c>
      <c r="FY14" s="110">
        <v>3239.2304847747978</v>
      </c>
      <c r="FZ14" s="110">
        <v>3493.4450556441016</v>
      </c>
      <c r="GA14" s="110">
        <v>3760.7970957749794</v>
      </c>
      <c r="GB14" s="110">
        <v>4044.3900239131758</v>
      </c>
      <c r="GC14" s="110">
        <v>4343.5390742149903</v>
      </c>
      <c r="GD14" s="110">
        <v>4661.5881359019077</v>
      </c>
      <c r="GE14" s="110">
        <v>5001.9600581306631</v>
      </c>
      <c r="GF14" s="110">
        <v>5371.095962949179</v>
      </c>
      <c r="GG14" s="109">
        <v>1295.748208364013</v>
      </c>
      <c r="GH14" s="110">
        <v>1483.3061823075498</v>
      </c>
      <c r="GI14" s="110">
        <v>1687.2232008776625</v>
      </c>
      <c r="GJ14" s="110">
        <v>1875.6512327793484</v>
      </c>
      <c r="GK14" s="110">
        <v>2090.3725416910211</v>
      </c>
      <c r="GL14" s="110">
        <v>2336.8547348160282</v>
      </c>
      <c r="GM14" s="110">
        <v>2612.5675811843107</v>
      </c>
      <c r="GN14" s="110">
        <v>2917.3743480533053</v>
      </c>
      <c r="GO14" s="110">
        <v>3251.425438313388</v>
      </c>
      <c r="GP14" s="110">
        <v>3618.2864249136815</v>
      </c>
      <c r="GQ14" s="110">
        <v>4019.667933857394</v>
      </c>
      <c r="GR14" s="110">
        <v>4451.2186841198372</v>
      </c>
      <c r="GS14" s="110">
        <v>4912.1744096572847</v>
      </c>
      <c r="GT14" s="110">
        <v>5400.0885331285426</v>
      </c>
      <c r="GU14" s="110">
        <v>5919.5393730321111</v>
      </c>
      <c r="GV14" s="110">
        <v>6475.7040014516006</v>
      </c>
      <c r="GW14" s="110">
        <v>7076.3393602119859</v>
      </c>
      <c r="GX14" s="109">
        <v>1721.86465276681</v>
      </c>
      <c r="GY14" s="110">
        <v>2216.3619528907875</v>
      </c>
      <c r="GZ14" s="110">
        <v>2819.0175197612548</v>
      </c>
      <c r="HA14" s="110">
        <v>3585.0916723545565</v>
      </c>
      <c r="HB14" s="110">
        <v>4569.4693147378366</v>
      </c>
      <c r="HC14" s="110">
        <v>5841.8060462067724</v>
      </c>
      <c r="HD14" s="110">
        <v>7500.5350245103291</v>
      </c>
      <c r="HE14" s="110">
        <v>9596.4393364159205</v>
      </c>
      <c r="HF14" s="110">
        <v>12194.852759385047</v>
      </c>
      <c r="HG14" s="110">
        <v>15350.880936458276</v>
      </c>
      <c r="HH14" s="110">
        <v>19139.003843043985</v>
      </c>
      <c r="HI14" s="110">
        <v>23562.432564346647</v>
      </c>
      <c r="HJ14" s="110">
        <v>28658.534433248329</v>
      </c>
      <c r="HK14" s="110">
        <v>34334.158514625342</v>
      </c>
      <c r="HL14" s="110">
        <v>40413.155355594747</v>
      </c>
      <c r="HM14" s="110">
        <v>46684.707250007821</v>
      </c>
      <c r="HN14" s="110">
        <v>52993.779055978965</v>
      </c>
      <c r="HO14" s="109">
        <v>1328.592272145803</v>
      </c>
      <c r="HP14" s="110">
        <v>1765.7667065920239</v>
      </c>
      <c r="HQ14" s="110">
        <v>2602.3419435321957</v>
      </c>
      <c r="HR14" s="110">
        <v>4007.9079928939777</v>
      </c>
      <c r="HS14" s="110">
        <v>6098.4939164187854</v>
      </c>
      <c r="HT14" s="110">
        <v>9073.3845490120548</v>
      </c>
      <c r="HU14" s="110">
        <v>13146.391460922841</v>
      </c>
      <c r="HV14" s="110">
        <v>18469.415179364874</v>
      </c>
      <c r="HW14" s="110">
        <v>25164.785411868408</v>
      </c>
      <c r="HX14" s="110">
        <v>33297.275879697409</v>
      </c>
      <c r="HY14" s="110">
        <v>42935.048917150438</v>
      </c>
      <c r="HZ14" s="110">
        <v>54058.901577840326</v>
      </c>
      <c r="IA14" s="110">
        <v>66870.385725198008</v>
      </c>
      <c r="IB14" s="110">
        <v>81390.318843939109</v>
      </c>
      <c r="IC14" s="110">
        <v>97665.824130809488</v>
      </c>
      <c r="ID14" s="110">
        <v>115807.5642924198</v>
      </c>
      <c r="IE14" s="110">
        <v>135790.11772503087</v>
      </c>
    </row>
    <row r="15" spans="1:239" x14ac:dyDescent="0.35">
      <c r="A15" s="35">
        <v>10</v>
      </c>
      <c r="B15" s="36" t="s">
        <v>41</v>
      </c>
      <c r="C15" t="s">
        <v>42</v>
      </c>
      <c r="D15" s="37" t="s">
        <v>23</v>
      </c>
      <c r="E15" s="37" t="s">
        <v>27</v>
      </c>
      <c r="F15" s="37" t="e">
        <v>#VALUE!</v>
      </c>
      <c r="G15" s="37" t="b">
        <f t="shared" si="0"/>
        <v>0</v>
      </c>
      <c r="H15" s="37" t="b">
        <f t="shared" si="1"/>
        <v>0</v>
      </c>
      <c r="I15" s="37" t="b">
        <f t="shared" si="2"/>
        <v>0</v>
      </c>
      <c r="J15" s="37" t="b">
        <f t="shared" si="3"/>
        <v>0</v>
      </c>
      <c r="K15" s="37" t="b">
        <f t="shared" si="4"/>
        <v>0</v>
      </c>
      <c r="L15" s="37" t="b">
        <f t="shared" si="5"/>
        <v>0</v>
      </c>
      <c r="M15" s="37" t="b">
        <f t="shared" si="6"/>
        <v>0</v>
      </c>
      <c r="N15" s="37" t="b">
        <f t="shared" si="7"/>
        <v>0</v>
      </c>
      <c r="O15" s="37" t="b">
        <f t="shared" si="8"/>
        <v>0</v>
      </c>
      <c r="P15" s="37" t="b">
        <f t="shared" si="9"/>
        <v>0</v>
      </c>
      <c r="Q15" s="37" t="b">
        <f t="shared" si="10"/>
        <v>0</v>
      </c>
      <c r="R15" s="37" t="b">
        <f t="shared" si="11"/>
        <v>0</v>
      </c>
      <c r="S15" s="106">
        <v>947.78893044201402</v>
      </c>
      <c r="T15" s="107">
        <v>1301.39645478803</v>
      </c>
      <c r="U15" s="107">
        <v>1890.0844966556899</v>
      </c>
      <c r="V15" s="107">
        <v>2830.3862232022002</v>
      </c>
      <c r="W15" s="107">
        <v>4275.6268683932803</v>
      </c>
      <c r="X15" s="107">
        <v>6413.6212557784202</v>
      </c>
      <c r="Y15" s="107">
        <v>9450.2031302709202</v>
      </c>
      <c r="Z15" s="107">
        <v>13573.9270143002</v>
      </c>
      <c r="AA15" s="107">
        <v>18896.540925565601</v>
      </c>
      <c r="AB15" s="107">
        <v>25385.822600835902</v>
      </c>
      <c r="AC15" s="107">
        <v>32818.684905691603</v>
      </c>
      <c r="AD15" s="107">
        <v>40790.684268535399</v>
      </c>
      <c r="AE15" s="107">
        <v>48794.930970065201</v>
      </c>
      <c r="AF15" s="107">
        <v>56350.803843142399</v>
      </c>
      <c r="AG15" s="107">
        <v>63097.153460241701</v>
      </c>
      <c r="AH15" s="107">
        <v>68849.334046260905</v>
      </c>
      <c r="AI15" s="108">
        <v>73572.784121040706</v>
      </c>
      <c r="AJ15" s="106">
        <v>947.78893044201402</v>
      </c>
      <c r="AK15" s="107">
        <v>1301.39645478803</v>
      </c>
      <c r="AL15" s="107">
        <v>1890.0844966556899</v>
      </c>
      <c r="AM15" s="107">
        <v>2830.3862232022002</v>
      </c>
      <c r="AN15" s="107">
        <v>4275.6268683932803</v>
      </c>
      <c r="AO15" s="107">
        <v>6413.6212557784202</v>
      </c>
      <c r="AP15" s="107">
        <v>9450.2031302709202</v>
      </c>
      <c r="AQ15" s="107">
        <v>13573.9270143002</v>
      </c>
      <c r="AR15" s="107">
        <v>18896.540925565601</v>
      </c>
      <c r="AS15" s="107">
        <v>25385.822600835902</v>
      </c>
      <c r="AT15" s="107">
        <v>32818.684905691603</v>
      </c>
      <c r="AU15" s="107">
        <v>40790.684268535399</v>
      </c>
      <c r="AV15" s="107">
        <v>48794.930970065201</v>
      </c>
      <c r="AW15" s="107">
        <v>56350.803843142399</v>
      </c>
      <c r="AX15" s="107">
        <v>63097.153460241701</v>
      </c>
      <c r="AY15" s="107">
        <v>68849.334046260905</v>
      </c>
      <c r="AZ15" s="108">
        <v>73572.784121040706</v>
      </c>
      <c r="BA15" s="106">
        <v>947.78893044201402</v>
      </c>
      <c r="BB15" s="107">
        <v>1257.4438506222</v>
      </c>
      <c r="BC15" s="107">
        <v>1692.3825536858601</v>
      </c>
      <c r="BD15" s="107">
        <v>2284.8520313893</v>
      </c>
      <c r="BE15" s="107">
        <v>3070.8546175395099</v>
      </c>
      <c r="BF15" s="107">
        <v>4089.5128335528898</v>
      </c>
      <c r="BG15" s="107">
        <v>5381.8356135046597</v>
      </c>
      <c r="BH15" s="107">
        <v>6988.2607503692498</v>
      </c>
      <c r="BI15" s="107">
        <v>8945.70436496004</v>
      </c>
      <c r="BJ15" s="107">
        <v>11283.9654489967</v>
      </c>
      <c r="BK15" s="107">
        <v>14021.327669857201</v>
      </c>
      <c r="BL15" s="107">
        <v>17160.334288554299</v>
      </c>
      <c r="BM15" s="107">
        <v>20684.6312219106</v>
      </c>
      <c r="BN15" s="107">
        <v>24557.766223513499</v>
      </c>
      <c r="BO15" s="107">
        <v>28720.901957185801</v>
      </c>
      <c r="BP15" s="107">
        <v>33098.646742230303</v>
      </c>
      <c r="BQ15" s="108">
        <v>37605.239958200502</v>
      </c>
      <c r="BR15" s="109">
        <v>1092.1913088188535</v>
      </c>
      <c r="BS15" s="110">
        <v>1390.1006629874278</v>
      </c>
      <c r="BT15" s="110">
        <v>1787.5909347358806</v>
      </c>
      <c r="BU15" s="110">
        <v>2289.0740931895489</v>
      </c>
      <c r="BV15" s="110">
        <v>2912.7086651221521</v>
      </c>
      <c r="BW15" s="110">
        <v>3677.2301103400882</v>
      </c>
      <c r="BX15" s="110">
        <v>4622.1766588971223</v>
      </c>
      <c r="BY15" s="110">
        <v>5774.5854790984486</v>
      </c>
      <c r="BZ15" s="110">
        <v>7179.307446853677</v>
      </c>
      <c r="CA15" s="110">
        <v>8861.5699881990386</v>
      </c>
      <c r="CB15" s="110">
        <v>10839.842327290657</v>
      </c>
      <c r="CC15" s="110">
        <v>13087.545764826538</v>
      </c>
      <c r="CD15" s="110">
        <v>15555.238539532456</v>
      </c>
      <c r="CE15" s="110">
        <v>18184.759514676316</v>
      </c>
      <c r="CF15" s="110">
        <v>20931.007561537976</v>
      </c>
      <c r="CG15" s="110">
        <v>23759.155893378931</v>
      </c>
      <c r="CH15" s="110">
        <v>26646.15466533272</v>
      </c>
      <c r="CI15" s="109">
        <v>979.80334941416584</v>
      </c>
      <c r="CJ15" s="110">
        <v>1282.4039154238267</v>
      </c>
      <c r="CK15" s="110">
        <v>1770.882027723012</v>
      </c>
      <c r="CL15" s="110">
        <v>2511.7351900796948</v>
      </c>
      <c r="CM15" s="110">
        <v>3572.3152110560222</v>
      </c>
      <c r="CN15" s="110">
        <v>5045.6642093405981</v>
      </c>
      <c r="CO15" s="110">
        <v>7039.2045254105406</v>
      </c>
      <c r="CP15" s="110">
        <v>9638.1569548767566</v>
      </c>
      <c r="CQ15" s="110">
        <v>12917.978114647092</v>
      </c>
      <c r="CR15" s="110">
        <v>16911.701157440486</v>
      </c>
      <c r="CS15" s="110">
        <v>21636.132434937354</v>
      </c>
      <c r="CT15" s="110">
        <v>27047.354646337291</v>
      </c>
      <c r="CU15" s="110">
        <v>33136.979010560419</v>
      </c>
      <c r="CV15" s="110">
        <v>39847.321241105943</v>
      </c>
      <c r="CW15" s="110">
        <v>47111.450732308389</v>
      </c>
      <c r="CX15" s="110">
        <v>54857.812279330836</v>
      </c>
      <c r="CY15" s="111">
        <v>62970.835613302588</v>
      </c>
      <c r="CZ15" s="109">
        <v>1020.8407148051415</v>
      </c>
      <c r="DA15" s="110">
        <v>1225.0263125831382</v>
      </c>
      <c r="DB15" s="110">
        <v>1475.7445002916113</v>
      </c>
      <c r="DC15" s="110">
        <v>1777.0239819603455</v>
      </c>
      <c r="DD15" s="110">
        <v>2128.2118974510222</v>
      </c>
      <c r="DE15" s="110">
        <v>2531.7117096101692</v>
      </c>
      <c r="DF15" s="110">
        <v>3002.1317848694434</v>
      </c>
      <c r="DG15" s="110">
        <v>3554.0567679734331</v>
      </c>
      <c r="DH15" s="110">
        <v>4194.2314651488505</v>
      </c>
      <c r="DI15" s="110">
        <v>4933.8622194212476</v>
      </c>
      <c r="DJ15" s="110">
        <v>5787.6401822239695</v>
      </c>
      <c r="DK15" s="110">
        <v>6759.5568633408247</v>
      </c>
      <c r="DL15" s="110">
        <v>7875.9604680822113</v>
      </c>
      <c r="DM15" s="110">
        <v>9165.9940299370246</v>
      </c>
      <c r="DN15" s="110">
        <v>10655.415114689702</v>
      </c>
      <c r="DO15" s="110">
        <v>12346.596129059899</v>
      </c>
      <c r="DP15" s="110">
        <v>14240.963270191733</v>
      </c>
      <c r="DQ15" s="109">
        <v>959.3618457281666</v>
      </c>
      <c r="DR15" s="110">
        <v>1172.6746537494198</v>
      </c>
      <c r="DS15" s="110">
        <v>1444.2909327596426</v>
      </c>
      <c r="DT15" s="110">
        <v>1778.1030895143133</v>
      </c>
      <c r="DU15" s="110">
        <v>2213.1474978011793</v>
      </c>
      <c r="DV15" s="110">
        <v>2786.3018259179848</v>
      </c>
      <c r="DW15" s="110">
        <v>3536.2542576625365</v>
      </c>
      <c r="DX15" s="110">
        <v>4513.8438299399968</v>
      </c>
      <c r="DY15" s="110">
        <v>5763.67140040709</v>
      </c>
      <c r="DZ15" s="110">
        <v>7342.1734447976532</v>
      </c>
      <c r="EA15" s="110">
        <v>9312.601605838001</v>
      </c>
      <c r="EB15" s="110">
        <v>11719.530542130113</v>
      </c>
      <c r="EC15" s="110">
        <v>14614.498796662136</v>
      </c>
      <c r="ED15" s="110">
        <v>18047.313154693049</v>
      </c>
      <c r="EE15" s="110">
        <v>22071.468392193234</v>
      </c>
      <c r="EF15" s="110">
        <v>26687.135864616586</v>
      </c>
      <c r="EG15" s="110">
        <v>31907.059285707586</v>
      </c>
      <c r="EH15" s="109">
        <v>973.11768591282862</v>
      </c>
      <c r="EI15" s="110">
        <v>1097.6261632826133</v>
      </c>
      <c r="EJ15" s="110">
        <v>1220.0519039262656</v>
      </c>
      <c r="EK15" s="110">
        <v>1344.3708558052447</v>
      </c>
      <c r="EL15" s="110">
        <v>1463.4152366403355</v>
      </c>
      <c r="EM15" s="110">
        <v>1573.7323399054351</v>
      </c>
      <c r="EN15" s="110">
        <v>1682.1387937157947</v>
      </c>
      <c r="EO15" s="110">
        <v>1793.9674598976212</v>
      </c>
      <c r="EP15" s="110">
        <v>1908.4277414446651</v>
      </c>
      <c r="EQ15" s="110">
        <v>2023.8299235130023</v>
      </c>
      <c r="ER15" s="110">
        <v>2139.9818384644909</v>
      </c>
      <c r="ES15" s="110">
        <v>2252.9255999799739</v>
      </c>
      <c r="ET15" s="110">
        <v>2363.8996837292812</v>
      </c>
      <c r="EU15" s="110">
        <v>2473.273123255211</v>
      </c>
      <c r="EV15" s="110">
        <v>2582.2656810103967</v>
      </c>
      <c r="EW15" s="110">
        <v>2692.6143437780411</v>
      </c>
      <c r="EX15" s="110">
        <v>2805.9654332730379</v>
      </c>
      <c r="EY15" s="109">
        <v>953.68658919667132</v>
      </c>
      <c r="EZ15" s="110">
        <v>1117.4998088706686</v>
      </c>
      <c r="FA15" s="110">
        <v>1281.239553490273</v>
      </c>
      <c r="FB15" s="110">
        <v>1435.750350851514</v>
      </c>
      <c r="FC15" s="110">
        <v>1610.9926999704185</v>
      </c>
      <c r="FD15" s="110">
        <v>1818.2187580216018</v>
      </c>
      <c r="FE15" s="110">
        <v>2065.4798775580475</v>
      </c>
      <c r="FF15" s="110">
        <v>2364.0026779973064</v>
      </c>
      <c r="FG15" s="110">
        <v>2719.8452175276711</v>
      </c>
      <c r="FH15" s="110">
        <v>3140.3294633588507</v>
      </c>
      <c r="FI15" s="110">
        <v>3630.7801904480771</v>
      </c>
      <c r="FJ15" s="110">
        <v>4188.9950268930852</v>
      </c>
      <c r="FK15" s="110">
        <v>4816.4657652114793</v>
      </c>
      <c r="FL15" s="110">
        <v>5512.6694171505651</v>
      </c>
      <c r="FM15" s="110">
        <v>6277.4817656826035</v>
      </c>
      <c r="FN15" s="110">
        <v>7110.1341233953654</v>
      </c>
      <c r="FO15" s="110">
        <v>8009.622152801403</v>
      </c>
      <c r="FP15" s="109">
        <v>973.27469034192973</v>
      </c>
      <c r="FQ15" s="110">
        <v>1108.535872663462</v>
      </c>
      <c r="FR15" s="110">
        <v>1256.5511755540019</v>
      </c>
      <c r="FS15" s="110">
        <v>1424.6137884355096</v>
      </c>
      <c r="FT15" s="110">
        <v>1610.1785820787479</v>
      </c>
      <c r="FU15" s="110">
        <v>1811.4455950649701</v>
      </c>
      <c r="FV15" s="110">
        <v>2038.1246052538254</v>
      </c>
      <c r="FW15" s="110">
        <v>2298.7290641836094</v>
      </c>
      <c r="FX15" s="110">
        <v>2594.8211109646486</v>
      </c>
      <c r="FY15" s="110">
        <v>2923.7344128061013</v>
      </c>
      <c r="FZ15" s="110">
        <v>3284.539365832889</v>
      </c>
      <c r="GA15" s="110">
        <v>3670.547159308659</v>
      </c>
      <c r="GB15" s="110">
        <v>4083.6596174071269</v>
      </c>
      <c r="GC15" s="110">
        <v>4525.5273855417427</v>
      </c>
      <c r="GD15" s="110">
        <v>4999.2022379718401</v>
      </c>
      <c r="GE15" s="110">
        <v>5508.9528637272242</v>
      </c>
      <c r="GF15" s="110">
        <v>6059.6345545604145</v>
      </c>
      <c r="GG15" s="109">
        <v>951.34327184070492</v>
      </c>
      <c r="GH15" s="110">
        <v>1101.6837445135891</v>
      </c>
      <c r="GI15" s="110">
        <v>1242.9428077486027</v>
      </c>
      <c r="GJ15" s="110">
        <v>1352.3618307743775</v>
      </c>
      <c r="GK15" s="110">
        <v>1466.0191542796274</v>
      </c>
      <c r="GL15" s="110">
        <v>1593.0513957297076</v>
      </c>
      <c r="GM15" s="110">
        <v>1738.4116883090892</v>
      </c>
      <c r="GN15" s="110">
        <v>1908.6293821432039</v>
      </c>
      <c r="GO15" s="110">
        <v>2105.3640354956528</v>
      </c>
      <c r="GP15" s="110">
        <v>2330.9300796192888</v>
      </c>
      <c r="GQ15" s="110">
        <v>2585.8128919484575</v>
      </c>
      <c r="GR15" s="110">
        <v>2865.9875673406718</v>
      </c>
      <c r="GS15" s="110">
        <v>3170.8123809363187</v>
      </c>
      <c r="GT15" s="110">
        <v>3499.7560032909719</v>
      </c>
      <c r="GU15" s="110">
        <v>3853.4480043784624</v>
      </c>
      <c r="GV15" s="110">
        <v>4233.394081315334</v>
      </c>
      <c r="GW15" s="110">
        <v>4642.0461127945873</v>
      </c>
      <c r="GX15" s="109">
        <v>1106.3361887695348</v>
      </c>
      <c r="GY15" s="110">
        <v>1444.9510823230091</v>
      </c>
      <c r="GZ15" s="110">
        <v>1932.1611805222137</v>
      </c>
      <c r="HA15" s="110">
        <v>2596.053290086285</v>
      </c>
      <c r="HB15" s="110">
        <v>3483.875034689479</v>
      </c>
      <c r="HC15" s="110">
        <v>4647.5116323365264</v>
      </c>
      <c r="HD15" s="110">
        <v>6169.3877250557043</v>
      </c>
      <c r="HE15" s="110">
        <v>8127.1939295321599</v>
      </c>
      <c r="HF15" s="110">
        <v>10625.161020181644</v>
      </c>
      <c r="HG15" s="110">
        <v>13732.316224255619</v>
      </c>
      <c r="HH15" s="110">
        <v>17498.488745253908</v>
      </c>
      <c r="HI15" s="110">
        <v>21887.002095020085</v>
      </c>
      <c r="HJ15" s="110">
        <v>26803.208093177058</v>
      </c>
      <c r="HK15" s="110">
        <v>32125.096743886443</v>
      </c>
      <c r="HL15" s="110">
        <v>37747.814379471369</v>
      </c>
      <c r="HM15" s="110">
        <v>44017.301050767601</v>
      </c>
      <c r="HN15" s="110">
        <v>51415.480258844014</v>
      </c>
      <c r="HO15" s="109">
        <v>983.55912703969193</v>
      </c>
      <c r="HP15" s="110">
        <v>1326.7160332427479</v>
      </c>
      <c r="HQ15" s="110">
        <v>1950.3003758220771</v>
      </c>
      <c r="HR15" s="110">
        <v>2978.8041848304133</v>
      </c>
      <c r="HS15" s="110">
        <v>4501.739383833944</v>
      </c>
      <c r="HT15" s="110">
        <v>6670.0129488790444</v>
      </c>
      <c r="HU15" s="110">
        <v>9663.6895644111883</v>
      </c>
      <c r="HV15" s="110">
        <v>13642.099625326688</v>
      </c>
      <c r="HW15" s="110">
        <v>18764.153573460972</v>
      </c>
      <c r="HX15" s="110">
        <v>25136.395904280474</v>
      </c>
      <c r="HY15" s="110">
        <v>32853.680412546819</v>
      </c>
      <c r="HZ15" s="110">
        <v>41929.586563674478</v>
      </c>
      <c r="IA15" s="110">
        <v>52444.226567544749</v>
      </c>
      <c r="IB15" s="110">
        <v>64398.173477052944</v>
      </c>
      <c r="IC15" s="110">
        <v>77784.385988201015</v>
      </c>
      <c r="ID15" s="110">
        <v>92589.271835209962</v>
      </c>
      <c r="IE15" s="110">
        <v>108711.4822653688</v>
      </c>
    </row>
    <row r="16" spans="1:239" x14ac:dyDescent="0.35">
      <c r="A16" s="35">
        <v>11</v>
      </c>
      <c r="B16" s="36" t="s">
        <v>43</v>
      </c>
      <c r="C16" t="s">
        <v>29</v>
      </c>
      <c r="D16" s="37" t="s">
        <v>23</v>
      </c>
      <c r="E16" s="37" t="s">
        <v>27</v>
      </c>
      <c r="F16" s="37" t="e">
        <v>#VALUE!</v>
      </c>
      <c r="G16" s="37" t="b">
        <f t="shared" si="0"/>
        <v>0</v>
      </c>
      <c r="H16" s="37" t="b">
        <f t="shared" si="1"/>
        <v>0</v>
      </c>
      <c r="I16" s="37" t="b">
        <f t="shared" si="2"/>
        <v>0</v>
      </c>
      <c r="J16" s="37" t="b">
        <f t="shared" si="3"/>
        <v>0</v>
      </c>
      <c r="K16" s="37" t="b">
        <f t="shared" si="4"/>
        <v>0</v>
      </c>
      <c r="L16" s="37" t="b">
        <f t="shared" si="5"/>
        <v>0</v>
      </c>
      <c r="M16" s="37" t="b">
        <f t="shared" si="6"/>
        <v>0</v>
      </c>
      <c r="N16" s="37" t="b">
        <f t="shared" si="7"/>
        <v>0</v>
      </c>
      <c r="O16" s="37" t="b">
        <f t="shared" si="8"/>
        <v>0</v>
      </c>
      <c r="P16" s="37" t="b">
        <f t="shared" si="9"/>
        <v>0</v>
      </c>
      <c r="Q16" s="37" t="b">
        <f t="shared" si="10"/>
        <v>0</v>
      </c>
      <c r="R16" s="37" t="b">
        <f t="shared" si="11"/>
        <v>0</v>
      </c>
      <c r="S16" s="106">
        <v>18845.180322974698</v>
      </c>
      <c r="T16" s="107">
        <v>23260.011976479</v>
      </c>
      <c r="U16" s="107">
        <v>28099.980984272199</v>
      </c>
      <c r="V16" s="107">
        <v>33229.313472590598</v>
      </c>
      <c r="W16" s="107">
        <v>38494.884926472099</v>
      </c>
      <c r="X16" s="107">
        <v>43743.749765332803</v>
      </c>
      <c r="Y16" s="107">
        <v>48838.127029062001</v>
      </c>
      <c r="Z16" s="107">
        <v>53667.055728979598</v>
      </c>
      <c r="AA16" s="107">
        <v>58150.896257210399</v>
      </c>
      <c r="AB16" s="107">
        <v>62241.797545200097</v>
      </c>
      <c r="AC16" s="107">
        <v>65919.8614005657</v>
      </c>
      <c r="AD16" s="107">
        <v>69187.214671778696</v>
      </c>
      <c r="AE16" s="107">
        <v>72061.610207998194</v>
      </c>
      <c r="AF16" s="107">
        <v>74571.500731840293</v>
      </c>
      <c r="AG16" s="107">
        <v>76750.135614386803</v>
      </c>
      <c r="AH16" s="107">
        <v>78633.351468164998</v>
      </c>
      <c r="AI16" s="108">
        <v>80256.0042578508</v>
      </c>
      <c r="AJ16" s="106">
        <v>18845.180322974698</v>
      </c>
      <c r="AK16" s="107">
        <v>23260.011976479</v>
      </c>
      <c r="AL16" s="107">
        <v>28099.980984272199</v>
      </c>
      <c r="AM16" s="107">
        <v>33229.313472590598</v>
      </c>
      <c r="AN16" s="107">
        <v>38494.884926472099</v>
      </c>
      <c r="AO16" s="107">
        <v>43743.749765332803</v>
      </c>
      <c r="AP16" s="107">
        <v>48838.127029062001</v>
      </c>
      <c r="AQ16" s="107">
        <v>53667.055728979598</v>
      </c>
      <c r="AR16" s="107">
        <v>58150.896257210399</v>
      </c>
      <c r="AS16" s="107">
        <v>62241.797545200097</v>
      </c>
      <c r="AT16" s="107">
        <v>65919.8614005657</v>
      </c>
      <c r="AU16" s="107">
        <v>69187.214671778696</v>
      </c>
      <c r="AV16" s="107">
        <v>72061.610207998194</v>
      </c>
      <c r="AW16" s="107">
        <v>74571.500731840293</v>
      </c>
      <c r="AX16" s="107">
        <v>76750.135614386803</v>
      </c>
      <c r="AY16" s="107">
        <v>78633.351468164998</v>
      </c>
      <c r="AZ16" s="108">
        <v>80256.0042578508</v>
      </c>
      <c r="BA16" s="106">
        <v>18845.180322974698</v>
      </c>
      <c r="BB16" s="107">
        <v>22801.413786773501</v>
      </c>
      <c r="BC16" s="107">
        <v>26685.8247944576</v>
      </c>
      <c r="BD16" s="107">
        <v>30512.263151845898</v>
      </c>
      <c r="BE16" s="107">
        <v>34265.744782323403</v>
      </c>
      <c r="BF16" s="107">
        <v>37923.695714866597</v>
      </c>
      <c r="BG16" s="107">
        <v>41463.4290381623</v>
      </c>
      <c r="BH16" s="107">
        <v>44864.943271473501</v>
      </c>
      <c r="BI16" s="107">
        <v>48112.288072379801</v>
      </c>
      <c r="BJ16" s="107">
        <v>51194.031260263699</v>
      </c>
      <c r="BK16" s="107">
        <v>54102.990801637003</v>
      </c>
      <c r="BL16" s="107">
        <v>56835.830864590498</v>
      </c>
      <c r="BM16" s="107">
        <v>59392.597972242002</v>
      </c>
      <c r="BN16" s="107">
        <v>61776.203422060797</v>
      </c>
      <c r="BO16" s="107">
        <v>63991.2694988492</v>
      </c>
      <c r="BP16" s="107">
        <v>66044.351705265304</v>
      </c>
      <c r="BQ16" s="108">
        <v>67943.351943891204</v>
      </c>
      <c r="BR16" s="109">
        <v>14621.275876905574</v>
      </c>
      <c r="BS16" s="110">
        <v>14974.562550120965</v>
      </c>
      <c r="BT16" s="110">
        <v>15641.144652200901</v>
      </c>
      <c r="BU16" s="110">
        <v>16830.61630754824</v>
      </c>
      <c r="BV16" s="110">
        <v>18717.955747738037</v>
      </c>
      <c r="BW16" s="110">
        <v>21180.34742159045</v>
      </c>
      <c r="BX16" s="110">
        <v>24375.456636848139</v>
      </c>
      <c r="BY16" s="110">
        <v>28080.107436122165</v>
      </c>
      <c r="BZ16" s="110">
        <v>32051.801498425302</v>
      </c>
      <c r="CA16" s="110">
        <v>36074.614771231558</v>
      </c>
      <c r="CB16" s="110">
        <v>41109.03685119599</v>
      </c>
      <c r="CC16" s="110">
        <v>46913.83149466238</v>
      </c>
      <c r="CD16" s="110">
        <v>53333.991581309514</v>
      </c>
      <c r="CE16" s="110">
        <v>59933.133055506951</v>
      </c>
      <c r="CF16" s="110">
        <v>66922.935375800342</v>
      </c>
      <c r="CG16" s="110">
        <v>74164.518174866491</v>
      </c>
      <c r="CH16" s="110">
        <v>81560.593987754502</v>
      </c>
      <c r="CI16" s="109">
        <v>18222.005940412597</v>
      </c>
      <c r="CJ16" s="110">
        <v>22272.830449823581</v>
      </c>
      <c r="CK16" s="110">
        <v>27043.618198115415</v>
      </c>
      <c r="CL16" s="110">
        <v>32369.949779781564</v>
      </c>
      <c r="CM16" s="110">
        <v>37978.635242471326</v>
      </c>
      <c r="CN16" s="110">
        <v>43831.914460925989</v>
      </c>
      <c r="CO16" s="110">
        <v>49880.569539509881</v>
      </c>
      <c r="CP16" s="110">
        <v>55809.304415841005</v>
      </c>
      <c r="CQ16" s="110">
        <v>61623.068300351064</v>
      </c>
      <c r="CR16" s="110">
        <v>67475.547728316247</v>
      </c>
      <c r="CS16" s="110">
        <v>73168.336251104629</v>
      </c>
      <c r="CT16" s="110">
        <v>78997.275636542821</v>
      </c>
      <c r="CU16" s="110">
        <v>85053.961536578485</v>
      </c>
      <c r="CV16" s="110">
        <v>91268.922135222601</v>
      </c>
      <c r="CW16" s="110">
        <v>97816.169174161536</v>
      </c>
      <c r="CX16" s="110">
        <v>104897.87353847822</v>
      </c>
      <c r="CY16" s="111">
        <v>112461.10726080697</v>
      </c>
      <c r="CZ16" s="109">
        <v>13926.259380160791</v>
      </c>
      <c r="DA16" s="110">
        <v>13757.929846889876</v>
      </c>
      <c r="DB16" s="110">
        <v>13890.833859407128</v>
      </c>
      <c r="DC16" s="110">
        <v>14499.674118120134</v>
      </c>
      <c r="DD16" s="110">
        <v>15662.778715636339</v>
      </c>
      <c r="DE16" s="110">
        <v>17264.265350952384</v>
      </c>
      <c r="DF16" s="110">
        <v>19304.370148630052</v>
      </c>
      <c r="DG16" s="110">
        <v>21670.945180532282</v>
      </c>
      <c r="DH16" s="110">
        <v>24325.373259941756</v>
      </c>
      <c r="DI16" s="110">
        <v>27318.480774458003</v>
      </c>
      <c r="DJ16" s="110">
        <v>30663.711865951213</v>
      </c>
      <c r="DK16" s="110">
        <v>34414.846302971782</v>
      </c>
      <c r="DL16" s="110">
        <v>38532.784542711408</v>
      </c>
      <c r="DM16" s="110">
        <v>42824.363198753061</v>
      </c>
      <c r="DN16" s="110">
        <v>48325.582739524114</v>
      </c>
      <c r="DO16" s="110">
        <v>54950.521194741807</v>
      </c>
      <c r="DP16" s="110">
        <v>62412.316677093411</v>
      </c>
      <c r="DQ16" s="109">
        <v>18110.064709045389</v>
      </c>
      <c r="DR16" s="110">
        <v>21468.420950090076</v>
      </c>
      <c r="DS16" s="110">
        <v>24686.193477890716</v>
      </c>
      <c r="DT16" s="110">
        <v>27822.185260047761</v>
      </c>
      <c r="DU16" s="110">
        <v>31044.187989044964</v>
      </c>
      <c r="DV16" s="110">
        <v>34434.898981884297</v>
      </c>
      <c r="DW16" s="110">
        <v>38152.21956945776</v>
      </c>
      <c r="DX16" s="110">
        <v>41943.697909859162</v>
      </c>
      <c r="DY16" s="110">
        <v>45922.159868016635</v>
      </c>
      <c r="DZ16" s="110">
        <v>50186.785374432038</v>
      </c>
      <c r="EA16" s="110">
        <v>54779.16135500979</v>
      </c>
      <c r="EB16" s="110">
        <v>59899.935320194818</v>
      </c>
      <c r="EC16" s="110">
        <v>65473.507128001736</v>
      </c>
      <c r="ED16" s="110">
        <v>71455.693942725586</v>
      </c>
      <c r="EE16" s="110">
        <v>77752.680657262768</v>
      </c>
      <c r="EF16" s="110">
        <v>84407.570119711119</v>
      </c>
      <c r="EG16" s="110">
        <v>91455.772764652153</v>
      </c>
      <c r="EH16" s="109">
        <v>14190.515722733056</v>
      </c>
      <c r="EI16" s="110">
        <v>14034.226583249007</v>
      </c>
      <c r="EJ16" s="110">
        <v>14004.289320760778</v>
      </c>
      <c r="EK16" s="110">
        <v>14295.18526582537</v>
      </c>
      <c r="EL16" s="110">
        <v>14937.169058501177</v>
      </c>
      <c r="EM16" s="110">
        <v>15782.054156748087</v>
      </c>
      <c r="EN16" s="110">
        <v>16740.679653244988</v>
      </c>
      <c r="EO16" s="110">
        <v>17702.262712252759</v>
      </c>
      <c r="EP16" s="110">
        <v>18661.816913140061</v>
      </c>
      <c r="EQ16" s="110">
        <v>19697.72313423107</v>
      </c>
      <c r="ER16" s="110">
        <v>20848.626195722754</v>
      </c>
      <c r="ES16" s="110">
        <v>22143.574685705633</v>
      </c>
      <c r="ET16" s="110">
        <v>23528.771139989545</v>
      </c>
      <c r="EU16" s="110">
        <v>24910.906777532284</v>
      </c>
      <c r="EV16" s="110">
        <v>26261.121309637434</v>
      </c>
      <c r="EW16" s="110">
        <v>27614.614845637934</v>
      </c>
      <c r="EX16" s="110">
        <v>29057.963992286688</v>
      </c>
      <c r="EY16" s="109">
        <v>18021.38071475779</v>
      </c>
      <c r="EZ16" s="110">
        <v>20847.194343759384</v>
      </c>
      <c r="FA16" s="110">
        <v>23101.10909173566</v>
      </c>
      <c r="FB16" s="110">
        <v>24906.252957817855</v>
      </c>
      <c r="FC16" s="110">
        <v>26493.360593533416</v>
      </c>
      <c r="FD16" s="110">
        <v>27976.561743644252</v>
      </c>
      <c r="FE16" s="110">
        <v>29457.078233414948</v>
      </c>
      <c r="FF16" s="110">
        <v>30763.17621913155</v>
      </c>
      <c r="FG16" s="110">
        <v>31924.758165239607</v>
      </c>
      <c r="FH16" s="110">
        <v>33055.147131453152</v>
      </c>
      <c r="FI16" s="110">
        <v>34244.237992933151</v>
      </c>
      <c r="FJ16" s="110">
        <v>35551.16144073561</v>
      </c>
      <c r="FK16" s="110">
        <v>36865.515867745795</v>
      </c>
      <c r="FL16" s="110">
        <v>38084.944784507345</v>
      </c>
      <c r="FM16" s="110">
        <v>39211.438982039086</v>
      </c>
      <c r="FN16" s="110">
        <v>40309.342610627107</v>
      </c>
      <c r="FO16" s="110">
        <v>41436.869341910933</v>
      </c>
      <c r="FP16" s="109">
        <v>13338.378483288503</v>
      </c>
      <c r="FQ16" s="110">
        <v>12682.619864248929</v>
      </c>
      <c r="FR16" s="110">
        <v>12291.694170940607</v>
      </c>
      <c r="FS16" s="110">
        <v>12268.263346373666</v>
      </c>
      <c r="FT16" s="110">
        <v>12625.631921543467</v>
      </c>
      <c r="FU16" s="110">
        <v>13217.685477144521</v>
      </c>
      <c r="FV16" s="110">
        <v>13969.450769615061</v>
      </c>
      <c r="FW16" s="110">
        <v>14760.461894420494</v>
      </c>
      <c r="FX16" s="110">
        <v>15565.638462594443</v>
      </c>
      <c r="FY16" s="110">
        <v>16409.690385395348</v>
      </c>
      <c r="FZ16" s="110">
        <v>17298.111659668721</v>
      </c>
      <c r="GA16" s="110">
        <v>18265.456583547668</v>
      </c>
      <c r="GB16" s="110">
        <v>19338.600358855194</v>
      </c>
      <c r="GC16" s="110">
        <v>20467.316385566173</v>
      </c>
      <c r="GD16" s="110">
        <v>21636.774927235318</v>
      </c>
      <c r="GE16" s="110">
        <v>22842.766878178591</v>
      </c>
      <c r="GF16" s="110">
        <v>24094.276279464277</v>
      </c>
      <c r="GG16" s="109">
        <v>18112.408194582076</v>
      </c>
      <c r="GH16" s="110">
        <v>21358.137584551991</v>
      </c>
      <c r="GI16" s="110">
        <v>24641.872436701666</v>
      </c>
      <c r="GJ16" s="110">
        <v>27784.149868639677</v>
      </c>
      <c r="GK16" s="110">
        <v>30816.335840325097</v>
      </c>
      <c r="GL16" s="110">
        <v>33751.910417042767</v>
      </c>
      <c r="GM16" s="110">
        <v>36819.576072811004</v>
      </c>
      <c r="GN16" s="110">
        <v>39789.143350630438</v>
      </c>
      <c r="GO16" s="110">
        <v>42744.680030420146</v>
      </c>
      <c r="GP16" s="110">
        <v>45735.660649239093</v>
      </c>
      <c r="GQ16" s="110">
        <v>48759.201292569232</v>
      </c>
      <c r="GR16" s="110">
        <v>52002.01773440784</v>
      </c>
      <c r="GS16" s="110">
        <v>55506.080904100381</v>
      </c>
      <c r="GT16" s="110">
        <v>59100.357972730118</v>
      </c>
      <c r="GU16" s="110">
        <v>62901.617977074369</v>
      </c>
      <c r="GV16" s="110">
        <v>66965.404679698608</v>
      </c>
      <c r="GW16" s="110">
        <v>71257.151174225015</v>
      </c>
      <c r="GX16" s="109">
        <v>14739.468971156864</v>
      </c>
      <c r="GY16" s="110">
        <v>15317.020992272322</v>
      </c>
      <c r="GZ16" s="110">
        <v>16351.941560549656</v>
      </c>
      <c r="HA16" s="110">
        <v>18061.429502466082</v>
      </c>
      <c r="HB16" s="110">
        <v>20657.673349679368</v>
      </c>
      <c r="HC16" s="110">
        <v>24052.974815501813</v>
      </c>
      <c r="HD16" s="110">
        <v>28449.174846094367</v>
      </c>
      <c r="HE16" s="110">
        <v>33623.114513319837</v>
      </c>
      <c r="HF16" s="110">
        <v>39306.606156440888</v>
      </c>
      <c r="HG16" s="110">
        <v>45216.713397043211</v>
      </c>
      <c r="HH16" s="110">
        <v>52904.09291448821</v>
      </c>
      <c r="HI16" s="110">
        <v>62623.059739509117</v>
      </c>
      <c r="HJ16" s="110">
        <v>74221.593355189441</v>
      </c>
      <c r="HK16" s="110">
        <v>86875.096823265398</v>
      </c>
      <c r="HL16" s="110">
        <v>100588.22194634832</v>
      </c>
      <c r="HM16" s="110">
        <v>115095.00042390211</v>
      </c>
      <c r="HN16" s="110">
        <v>130242.960770347</v>
      </c>
      <c r="HO16" s="109">
        <v>18313.014085444403</v>
      </c>
      <c r="HP16" s="110">
        <v>22912.12896000734</v>
      </c>
      <c r="HQ16" s="110">
        <v>28875.155271229854</v>
      </c>
      <c r="HR16" s="110">
        <v>35950.113452981619</v>
      </c>
      <c r="HS16" s="110">
        <v>43673.089815237749</v>
      </c>
      <c r="HT16" s="110">
        <v>51903.55791719188</v>
      </c>
      <c r="HU16" s="110">
        <v>60732.627389886162</v>
      </c>
      <c r="HV16" s="110">
        <v>69866.555835464475</v>
      </c>
      <c r="HW16" s="110">
        <v>79314.388012746611</v>
      </c>
      <c r="HX16" s="110">
        <v>89240.758242562777</v>
      </c>
      <c r="HY16" s="110">
        <v>99516.342219355633</v>
      </c>
      <c r="HZ16" s="110">
        <v>110433.00000121511</v>
      </c>
      <c r="IA16" s="110">
        <v>122097.88612604723</v>
      </c>
      <c r="IB16" s="110">
        <v>134647.28376584401</v>
      </c>
      <c r="IC16" s="110">
        <v>148312.62208347584</v>
      </c>
      <c r="ID16" s="110">
        <v>163764.99156155324</v>
      </c>
      <c r="IE16" s="110">
        <v>180587.72464984286</v>
      </c>
    </row>
    <row r="17" spans="1:239" x14ac:dyDescent="0.35">
      <c r="A17" s="35">
        <v>12</v>
      </c>
      <c r="B17" s="36" t="s">
        <v>44</v>
      </c>
      <c r="C17" s="43"/>
      <c r="D17" s="43"/>
      <c r="E17" s="37"/>
      <c r="F17" s="37" t="e">
        <v>#VALUE!</v>
      </c>
      <c r="G17" s="37" t="b">
        <f t="shared" si="0"/>
        <v>1</v>
      </c>
      <c r="H17" s="37" t="b">
        <f t="shared" si="1"/>
        <v>1</v>
      </c>
      <c r="I17" s="37" t="b">
        <f t="shared" si="2"/>
        <v>1</v>
      </c>
      <c r="J17" s="37" t="b">
        <f t="shared" si="3"/>
        <v>1</v>
      </c>
      <c r="K17" s="37" t="b">
        <f t="shared" si="4"/>
        <v>1</v>
      </c>
      <c r="L17" s="37" t="b">
        <f t="shared" si="5"/>
        <v>1</v>
      </c>
      <c r="M17" s="37" t="b">
        <f t="shared" si="6"/>
        <v>1</v>
      </c>
      <c r="N17" s="37" t="b">
        <f t="shared" si="7"/>
        <v>1</v>
      </c>
      <c r="O17" s="37" t="b">
        <f t="shared" si="8"/>
        <v>1</v>
      </c>
      <c r="P17" s="37" t="b">
        <f t="shared" si="9"/>
        <v>1</v>
      </c>
      <c r="Q17" s="37" t="b">
        <f t="shared" si="10"/>
        <v>1</v>
      </c>
      <c r="R17" s="37" t="b">
        <f t="shared" si="11"/>
        <v>1</v>
      </c>
      <c r="S17" s="106" t="s">
        <v>32</v>
      </c>
      <c r="T17" s="107" t="s">
        <v>32</v>
      </c>
      <c r="U17" s="107" t="s">
        <v>32</v>
      </c>
      <c r="V17" s="107" t="s">
        <v>32</v>
      </c>
      <c r="W17" s="107" t="s">
        <v>32</v>
      </c>
      <c r="X17" s="107" t="s">
        <v>32</v>
      </c>
      <c r="Y17" s="107" t="s">
        <v>32</v>
      </c>
      <c r="Z17" s="107" t="s">
        <v>32</v>
      </c>
      <c r="AA17" s="107" t="s">
        <v>32</v>
      </c>
      <c r="AB17" s="107" t="s">
        <v>32</v>
      </c>
      <c r="AC17" s="107" t="s">
        <v>32</v>
      </c>
      <c r="AD17" s="107" t="s">
        <v>32</v>
      </c>
      <c r="AE17" s="107" t="s">
        <v>32</v>
      </c>
      <c r="AF17" s="107" t="s">
        <v>32</v>
      </c>
      <c r="AG17" s="107" t="s">
        <v>32</v>
      </c>
      <c r="AH17" s="107" t="s">
        <v>32</v>
      </c>
      <c r="AI17" s="108" t="s">
        <v>32</v>
      </c>
      <c r="AJ17" s="106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8"/>
      <c r="BA17" s="106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8"/>
      <c r="BR17" s="109" t="s">
        <v>32</v>
      </c>
      <c r="BS17" s="110" t="s">
        <v>32</v>
      </c>
      <c r="BT17" s="110" t="s">
        <v>32</v>
      </c>
      <c r="BU17" s="110" t="s">
        <v>32</v>
      </c>
      <c r="BV17" s="110" t="s">
        <v>32</v>
      </c>
      <c r="BW17" s="110" t="s">
        <v>32</v>
      </c>
      <c r="BX17" s="110" t="s">
        <v>32</v>
      </c>
      <c r="BY17" s="110" t="s">
        <v>32</v>
      </c>
      <c r="BZ17" s="110" t="s">
        <v>32</v>
      </c>
      <c r="CA17" s="110" t="s">
        <v>32</v>
      </c>
      <c r="CB17" s="110" t="s">
        <v>32</v>
      </c>
      <c r="CC17" s="110" t="s">
        <v>32</v>
      </c>
      <c r="CD17" s="110" t="s">
        <v>32</v>
      </c>
      <c r="CE17" s="110" t="s">
        <v>32</v>
      </c>
      <c r="CF17" s="110" t="s">
        <v>32</v>
      </c>
      <c r="CG17" s="110" t="s">
        <v>32</v>
      </c>
      <c r="CH17" s="110" t="s">
        <v>32</v>
      </c>
      <c r="CI17" s="109" t="s">
        <v>32</v>
      </c>
      <c r="CJ17" s="110" t="s">
        <v>32</v>
      </c>
      <c r="CK17" s="110" t="s">
        <v>32</v>
      </c>
      <c r="CL17" s="110" t="s">
        <v>32</v>
      </c>
      <c r="CM17" s="110" t="s">
        <v>32</v>
      </c>
      <c r="CN17" s="110" t="s">
        <v>32</v>
      </c>
      <c r="CO17" s="110" t="s">
        <v>32</v>
      </c>
      <c r="CP17" s="110" t="s">
        <v>32</v>
      </c>
      <c r="CQ17" s="110" t="s">
        <v>32</v>
      </c>
      <c r="CR17" s="110" t="s">
        <v>32</v>
      </c>
      <c r="CS17" s="110" t="s">
        <v>32</v>
      </c>
      <c r="CT17" s="110" t="s">
        <v>32</v>
      </c>
      <c r="CU17" s="110" t="s">
        <v>32</v>
      </c>
      <c r="CV17" s="110" t="s">
        <v>32</v>
      </c>
      <c r="CW17" s="110" t="s">
        <v>32</v>
      </c>
      <c r="CX17" s="110" t="s">
        <v>32</v>
      </c>
      <c r="CY17" s="111" t="s">
        <v>32</v>
      </c>
      <c r="CZ17" s="109" t="s">
        <v>32</v>
      </c>
      <c r="DA17" s="110" t="s">
        <v>32</v>
      </c>
      <c r="DB17" s="110" t="s">
        <v>32</v>
      </c>
      <c r="DC17" s="110" t="s">
        <v>32</v>
      </c>
      <c r="DD17" s="110" t="s">
        <v>32</v>
      </c>
      <c r="DE17" s="110" t="s">
        <v>32</v>
      </c>
      <c r="DF17" s="110" t="s">
        <v>32</v>
      </c>
      <c r="DG17" s="110" t="s">
        <v>32</v>
      </c>
      <c r="DH17" s="110" t="s">
        <v>32</v>
      </c>
      <c r="DI17" s="110" t="s">
        <v>32</v>
      </c>
      <c r="DJ17" s="110" t="s">
        <v>32</v>
      </c>
      <c r="DK17" s="110" t="s">
        <v>32</v>
      </c>
      <c r="DL17" s="110" t="s">
        <v>32</v>
      </c>
      <c r="DM17" s="110" t="s">
        <v>32</v>
      </c>
      <c r="DN17" s="110" t="s">
        <v>32</v>
      </c>
      <c r="DO17" s="110" t="s">
        <v>32</v>
      </c>
      <c r="DP17" s="110" t="s">
        <v>32</v>
      </c>
      <c r="DQ17" s="109" t="s">
        <v>32</v>
      </c>
      <c r="DR17" s="110" t="s">
        <v>32</v>
      </c>
      <c r="DS17" s="110" t="s">
        <v>32</v>
      </c>
      <c r="DT17" s="110" t="s">
        <v>32</v>
      </c>
      <c r="DU17" s="110" t="s">
        <v>32</v>
      </c>
      <c r="DV17" s="110" t="s">
        <v>32</v>
      </c>
      <c r="DW17" s="110" t="s">
        <v>32</v>
      </c>
      <c r="DX17" s="110" t="s">
        <v>32</v>
      </c>
      <c r="DY17" s="110" t="s">
        <v>32</v>
      </c>
      <c r="DZ17" s="110" t="s">
        <v>32</v>
      </c>
      <c r="EA17" s="110" t="s">
        <v>32</v>
      </c>
      <c r="EB17" s="110" t="s">
        <v>32</v>
      </c>
      <c r="EC17" s="110" t="s">
        <v>32</v>
      </c>
      <c r="ED17" s="110" t="s">
        <v>32</v>
      </c>
      <c r="EE17" s="110" t="s">
        <v>32</v>
      </c>
      <c r="EF17" s="110" t="s">
        <v>32</v>
      </c>
      <c r="EG17" s="110" t="s">
        <v>32</v>
      </c>
      <c r="EH17" s="109" t="s">
        <v>32</v>
      </c>
      <c r="EI17" s="110" t="s">
        <v>32</v>
      </c>
      <c r="EJ17" s="110" t="s">
        <v>32</v>
      </c>
      <c r="EK17" s="110" t="s">
        <v>32</v>
      </c>
      <c r="EL17" s="110" t="s">
        <v>32</v>
      </c>
      <c r="EM17" s="110" t="s">
        <v>32</v>
      </c>
      <c r="EN17" s="110" t="s">
        <v>32</v>
      </c>
      <c r="EO17" s="110" t="s">
        <v>32</v>
      </c>
      <c r="EP17" s="110" t="s">
        <v>32</v>
      </c>
      <c r="EQ17" s="110" t="s">
        <v>32</v>
      </c>
      <c r="ER17" s="110" t="s">
        <v>32</v>
      </c>
      <c r="ES17" s="110" t="s">
        <v>32</v>
      </c>
      <c r="ET17" s="110" t="s">
        <v>32</v>
      </c>
      <c r="EU17" s="110" t="s">
        <v>32</v>
      </c>
      <c r="EV17" s="110" t="s">
        <v>32</v>
      </c>
      <c r="EW17" s="110" t="s">
        <v>32</v>
      </c>
      <c r="EX17" s="110" t="s">
        <v>32</v>
      </c>
      <c r="EY17" s="109" t="s">
        <v>32</v>
      </c>
      <c r="EZ17" s="110" t="s">
        <v>32</v>
      </c>
      <c r="FA17" s="110" t="s">
        <v>32</v>
      </c>
      <c r="FB17" s="110" t="s">
        <v>32</v>
      </c>
      <c r="FC17" s="110" t="s">
        <v>32</v>
      </c>
      <c r="FD17" s="110" t="s">
        <v>32</v>
      </c>
      <c r="FE17" s="110" t="s">
        <v>32</v>
      </c>
      <c r="FF17" s="110" t="s">
        <v>32</v>
      </c>
      <c r="FG17" s="110" t="s">
        <v>32</v>
      </c>
      <c r="FH17" s="110" t="s">
        <v>32</v>
      </c>
      <c r="FI17" s="110" t="s">
        <v>32</v>
      </c>
      <c r="FJ17" s="110" t="s">
        <v>32</v>
      </c>
      <c r="FK17" s="110" t="s">
        <v>32</v>
      </c>
      <c r="FL17" s="110" t="s">
        <v>32</v>
      </c>
      <c r="FM17" s="110" t="s">
        <v>32</v>
      </c>
      <c r="FN17" s="110" t="s">
        <v>32</v>
      </c>
      <c r="FO17" s="110" t="s">
        <v>32</v>
      </c>
      <c r="FP17" s="109" t="s">
        <v>32</v>
      </c>
      <c r="FQ17" s="110" t="s">
        <v>32</v>
      </c>
      <c r="FR17" s="110" t="s">
        <v>32</v>
      </c>
      <c r="FS17" s="110" t="s">
        <v>32</v>
      </c>
      <c r="FT17" s="110" t="s">
        <v>32</v>
      </c>
      <c r="FU17" s="110" t="s">
        <v>32</v>
      </c>
      <c r="FV17" s="110" t="s">
        <v>32</v>
      </c>
      <c r="FW17" s="110" t="s">
        <v>32</v>
      </c>
      <c r="FX17" s="110" t="s">
        <v>32</v>
      </c>
      <c r="FY17" s="110" t="s">
        <v>32</v>
      </c>
      <c r="FZ17" s="110" t="s">
        <v>32</v>
      </c>
      <c r="GA17" s="110" t="s">
        <v>32</v>
      </c>
      <c r="GB17" s="110" t="s">
        <v>32</v>
      </c>
      <c r="GC17" s="110" t="s">
        <v>32</v>
      </c>
      <c r="GD17" s="110" t="s">
        <v>32</v>
      </c>
      <c r="GE17" s="110" t="s">
        <v>32</v>
      </c>
      <c r="GF17" s="110" t="s">
        <v>32</v>
      </c>
      <c r="GG17" s="109" t="s">
        <v>32</v>
      </c>
      <c r="GH17" s="110" t="s">
        <v>32</v>
      </c>
      <c r="GI17" s="110" t="s">
        <v>32</v>
      </c>
      <c r="GJ17" s="110" t="s">
        <v>32</v>
      </c>
      <c r="GK17" s="110" t="s">
        <v>32</v>
      </c>
      <c r="GL17" s="110" t="s">
        <v>32</v>
      </c>
      <c r="GM17" s="110" t="s">
        <v>32</v>
      </c>
      <c r="GN17" s="110" t="s">
        <v>32</v>
      </c>
      <c r="GO17" s="110" t="s">
        <v>32</v>
      </c>
      <c r="GP17" s="110" t="s">
        <v>32</v>
      </c>
      <c r="GQ17" s="110" t="s">
        <v>32</v>
      </c>
      <c r="GR17" s="110" t="s">
        <v>32</v>
      </c>
      <c r="GS17" s="110" t="s">
        <v>32</v>
      </c>
      <c r="GT17" s="110" t="s">
        <v>32</v>
      </c>
      <c r="GU17" s="110" t="s">
        <v>32</v>
      </c>
      <c r="GV17" s="110" t="s">
        <v>32</v>
      </c>
      <c r="GW17" s="110" t="s">
        <v>32</v>
      </c>
      <c r="GX17" s="109" t="s">
        <v>32</v>
      </c>
      <c r="GY17" s="110" t="s">
        <v>32</v>
      </c>
      <c r="GZ17" s="110" t="s">
        <v>32</v>
      </c>
      <c r="HA17" s="110" t="s">
        <v>32</v>
      </c>
      <c r="HB17" s="110" t="s">
        <v>32</v>
      </c>
      <c r="HC17" s="110" t="s">
        <v>32</v>
      </c>
      <c r="HD17" s="110" t="s">
        <v>32</v>
      </c>
      <c r="HE17" s="110" t="s">
        <v>32</v>
      </c>
      <c r="HF17" s="110" t="s">
        <v>32</v>
      </c>
      <c r="HG17" s="110" t="s">
        <v>32</v>
      </c>
      <c r="HH17" s="110" t="s">
        <v>32</v>
      </c>
      <c r="HI17" s="110" t="s">
        <v>32</v>
      </c>
      <c r="HJ17" s="110" t="s">
        <v>32</v>
      </c>
      <c r="HK17" s="110" t="s">
        <v>32</v>
      </c>
      <c r="HL17" s="110" t="s">
        <v>32</v>
      </c>
      <c r="HM17" s="110" t="s">
        <v>32</v>
      </c>
      <c r="HN17" s="110" t="s">
        <v>32</v>
      </c>
      <c r="HO17" s="109" t="s">
        <v>32</v>
      </c>
      <c r="HP17" s="110" t="s">
        <v>32</v>
      </c>
      <c r="HQ17" s="110" t="s">
        <v>32</v>
      </c>
      <c r="HR17" s="110" t="s">
        <v>32</v>
      </c>
      <c r="HS17" s="110" t="s">
        <v>32</v>
      </c>
      <c r="HT17" s="110" t="s">
        <v>32</v>
      </c>
      <c r="HU17" s="110" t="s">
        <v>32</v>
      </c>
      <c r="HV17" s="110" t="s">
        <v>32</v>
      </c>
      <c r="HW17" s="110" t="s">
        <v>32</v>
      </c>
      <c r="HX17" s="110" t="s">
        <v>32</v>
      </c>
      <c r="HY17" s="110" t="s">
        <v>32</v>
      </c>
      <c r="HZ17" s="110" t="s">
        <v>32</v>
      </c>
      <c r="IA17" s="110" t="s">
        <v>32</v>
      </c>
      <c r="IB17" s="110" t="s">
        <v>32</v>
      </c>
      <c r="IC17" s="110" t="s">
        <v>32</v>
      </c>
      <c r="ID17" s="110" t="s">
        <v>32</v>
      </c>
      <c r="IE17" s="110" t="s">
        <v>32</v>
      </c>
    </row>
    <row r="18" spans="1:239" x14ac:dyDescent="0.35">
      <c r="A18" s="35">
        <v>13</v>
      </c>
      <c r="B18" s="36" t="s">
        <v>45</v>
      </c>
      <c r="C18" t="s">
        <v>42</v>
      </c>
      <c r="D18" s="37" t="s">
        <v>23</v>
      </c>
      <c r="E18" s="37" t="s">
        <v>27</v>
      </c>
      <c r="F18" s="37" t="e">
        <v>#VALUE!</v>
      </c>
      <c r="G18" s="37" t="b">
        <f t="shared" si="0"/>
        <v>0</v>
      </c>
      <c r="H18" s="37" t="b">
        <f t="shared" si="1"/>
        <v>0</v>
      </c>
      <c r="I18" s="37" t="b">
        <f t="shared" si="2"/>
        <v>0</v>
      </c>
      <c r="J18" s="37" t="b">
        <f t="shared" si="3"/>
        <v>0</v>
      </c>
      <c r="K18" s="37" t="b">
        <f t="shared" si="4"/>
        <v>0</v>
      </c>
      <c r="L18" s="37" t="b">
        <f t="shared" si="5"/>
        <v>0</v>
      </c>
      <c r="M18" s="37" t="b">
        <f t="shared" si="6"/>
        <v>0</v>
      </c>
      <c r="N18" s="37" t="b">
        <f t="shared" si="7"/>
        <v>0</v>
      </c>
      <c r="O18" s="37" t="b">
        <f t="shared" si="8"/>
        <v>0</v>
      </c>
      <c r="P18" s="37" t="b">
        <f t="shared" si="9"/>
        <v>0</v>
      </c>
      <c r="Q18" s="37" t="b">
        <f t="shared" si="10"/>
        <v>0</v>
      </c>
      <c r="R18" s="37" t="b">
        <f t="shared" si="11"/>
        <v>0</v>
      </c>
      <c r="S18" s="106">
        <v>1288.15927259718</v>
      </c>
      <c r="T18" s="107">
        <v>1967.16277002013</v>
      </c>
      <c r="U18" s="107">
        <v>3029.8980245169801</v>
      </c>
      <c r="V18" s="107">
        <v>4625.8389014189797</v>
      </c>
      <c r="W18" s="107">
        <v>6927.8401782129804</v>
      </c>
      <c r="X18" s="107">
        <v>10112.9779923694</v>
      </c>
      <c r="Y18" s="107">
        <v>14326.120206714701</v>
      </c>
      <c r="Z18" s="107">
        <v>19631.4328275937</v>
      </c>
      <c r="AA18" s="107">
        <v>25960.8378357277</v>
      </c>
      <c r="AB18" s="107">
        <v>33088.723523904097</v>
      </c>
      <c r="AC18" s="107">
        <v>40652.616160806399</v>
      </c>
      <c r="AD18" s="107">
        <v>48222.2831132465</v>
      </c>
      <c r="AE18" s="107">
        <v>55391.232233654096</v>
      </c>
      <c r="AF18" s="107">
        <v>61858.620076388601</v>
      </c>
      <c r="AG18" s="107">
        <v>67454.238043410995</v>
      </c>
      <c r="AH18" s="107">
        <v>72137.711820766301</v>
      </c>
      <c r="AI18" s="108">
        <v>75955.828117049401</v>
      </c>
      <c r="AJ18" s="106">
        <v>1288.15927259718</v>
      </c>
      <c r="AK18" s="107">
        <v>1967.16277002013</v>
      </c>
      <c r="AL18" s="107">
        <v>3029.8980245169801</v>
      </c>
      <c r="AM18" s="107">
        <v>4625.8389014189797</v>
      </c>
      <c r="AN18" s="107">
        <v>6927.8401782129804</v>
      </c>
      <c r="AO18" s="107">
        <v>10112.9779923694</v>
      </c>
      <c r="AP18" s="107">
        <v>14326.120206714701</v>
      </c>
      <c r="AQ18" s="107">
        <v>19631.4328275937</v>
      </c>
      <c r="AR18" s="107">
        <v>25960.8378357277</v>
      </c>
      <c r="AS18" s="107">
        <v>33088.723523904097</v>
      </c>
      <c r="AT18" s="107">
        <v>40652.616160806399</v>
      </c>
      <c r="AU18" s="107">
        <v>48222.2831132465</v>
      </c>
      <c r="AV18" s="107">
        <v>55391.232233654096</v>
      </c>
      <c r="AW18" s="107">
        <v>61858.620076388601</v>
      </c>
      <c r="AX18" s="107">
        <v>67454.238043410995</v>
      </c>
      <c r="AY18" s="107">
        <v>72137.711820766301</v>
      </c>
      <c r="AZ18" s="108">
        <v>75955.828117049401</v>
      </c>
      <c r="BA18" s="106">
        <v>1288.15927259718</v>
      </c>
      <c r="BB18" s="107">
        <v>1884.8988285698199</v>
      </c>
      <c r="BC18" s="107">
        <v>2680.0090634754101</v>
      </c>
      <c r="BD18" s="107">
        <v>3712.11734614036</v>
      </c>
      <c r="BE18" s="107">
        <v>5019.7134948528901</v>
      </c>
      <c r="BF18" s="107">
        <v>6639.3588169494697</v>
      </c>
      <c r="BG18" s="107">
        <v>8603.1111116604807</v>
      </c>
      <c r="BH18" s="107">
        <v>10934.8336370333</v>
      </c>
      <c r="BI18" s="107">
        <v>13646.739236191301</v>
      </c>
      <c r="BJ18" s="107">
        <v>16736.313413305499</v>
      </c>
      <c r="BK18" s="107">
        <v>20183.707158670401</v>
      </c>
      <c r="BL18" s="107">
        <v>23950.762187515102</v>
      </c>
      <c r="BM18" s="107">
        <v>27982.242759918699</v>
      </c>
      <c r="BN18" s="107">
        <v>32209.362484900001</v>
      </c>
      <c r="BO18" s="107">
        <v>36551.940103121698</v>
      </c>
      <c r="BP18" s="107">
        <v>40927.122626504803</v>
      </c>
      <c r="BQ18" s="108">
        <v>45255.7672181663</v>
      </c>
      <c r="BR18" s="109">
        <v>1439.9027152948847</v>
      </c>
      <c r="BS18" s="110">
        <v>1795.5809359423886</v>
      </c>
      <c r="BT18" s="110">
        <v>2206.4753095760402</v>
      </c>
      <c r="BU18" s="110">
        <v>2704.5442353252884</v>
      </c>
      <c r="BV18" s="110">
        <v>3274.0059654554921</v>
      </c>
      <c r="BW18" s="110">
        <v>3959.4938802542829</v>
      </c>
      <c r="BX18" s="110">
        <v>4821.1197288149433</v>
      </c>
      <c r="BY18" s="110">
        <v>5940.1788736944991</v>
      </c>
      <c r="BZ18" s="110">
        <v>7365.2695963378774</v>
      </c>
      <c r="CA18" s="110">
        <v>9118.3070546772342</v>
      </c>
      <c r="CB18" s="110">
        <v>11202.146351472365</v>
      </c>
      <c r="CC18" s="110">
        <v>13590.936555932931</v>
      </c>
      <c r="CD18" s="110">
        <v>16238.226381889488</v>
      </c>
      <c r="CE18" s="110">
        <v>19078.09550026252</v>
      </c>
      <c r="CF18" s="110">
        <v>22040.703866761382</v>
      </c>
      <c r="CG18" s="110">
        <v>25057.083520722808</v>
      </c>
      <c r="CH18" s="110">
        <v>28071.988823355168</v>
      </c>
      <c r="CI18" s="109">
        <v>1324.7022732941616</v>
      </c>
      <c r="CJ18" s="110">
        <v>1798.4441940318031</v>
      </c>
      <c r="CK18" s="110">
        <v>2517.8495635806371</v>
      </c>
      <c r="CL18" s="110">
        <v>3578.4414973527955</v>
      </c>
      <c r="CM18" s="110">
        <v>5087.0550326893481</v>
      </c>
      <c r="CN18" s="110">
        <v>7187.4628261917896</v>
      </c>
      <c r="CO18" s="110">
        <v>10011.091815237092</v>
      </c>
      <c r="CP18" s="110">
        <v>13652.947938684143</v>
      </c>
      <c r="CQ18" s="110">
        <v>18180.702942847438</v>
      </c>
      <c r="CR18" s="110">
        <v>23591.146983561634</v>
      </c>
      <c r="CS18" s="110">
        <v>29851.657592128056</v>
      </c>
      <c r="CT18" s="110">
        <v>36934.926889209572</v>
      </c>
      <c r="CU18" s="110">
        <v>44874.395658803034</v>
      </c>
      <c r="CV18" s="110">
        <v>53604.144406668231</v>
      </c>
      <c r="CW18" s="110">
        <v>63042.462847261471</v>
      </c>
      <c r="CX18" s="110">
        <v>73141.253049236213</v>
      </c>
      <c r="CY18" s="111">
        <v>83796.624419151543</v>
      </c>
      <c r="CZ18" s="109">
        <v>1295.0041721825403</v>
      </c>
      <c r="DA18" s="110">
        <v>1515.4703741336793</v>
      </c>
      <c r="DB18" s="110">
        <v>1748.7784972170089</v>
      </c>
      <c r="DC18" s="110">
        <v>2013.5792694849931</v>
      </c>
      <c r="DD18" s="110">
        <v>2330.2380080222506</v>
      </c>
      <c r="DE18" s="110">
        <v>2715.8059074307248</v>
      </c>
      <c r="DF18" s="110">
        <v>3174.3685622687344</v>
      </c>
      <c r="DG18" s="110">
        <v>3708.0249772254806</v>
      </c>
      <c r="DH18" s="110">
        <v>4326.774330888773</v>
      </c>
      <c r="DI18" s="110">
        <v>5049.2641246646908</v>
      </c>
      <c r="DJ18" s="110">
        <v>5887.4970110187496</v>
      </c>
      <c r="DK18" s="110">
        <v>6876.5437746467023</v>
      </c>
      <c r="DL18" s="110">
        <v>8054.7794754093356</v>
      </c>
      <c r="DM18" s="110">
        <v>9456.3889716380781</v>
      </c>
      <c r="DN18" s="110">
        <v>11091.260534104826</v>
      </c>
      <c r="DO18" s="110">
        <v>12955.232886523838</v>
      </c>
      <c r="DP18" s="110">
        <v>15024.193265287828</v>
      </c>
      <c r="DQ18" s="109">
        <v>1309.8530786499941</v>
      </c>
      <c r="DR18" s="110">
        <v>1677.5612300851149</v>
      </c>
      <c r="DS18" s="110">
        <v>2109.9734912987865</v>
      </c>
      <c r="DT18" s="110">
        <v>2619.2643096625584</v>
      </c>
      <c r="DU18" s="110">
        <v>3271.0771972466955</v>
      </c>
      <c r="DV18" s="110">
        <v>4126.8420674137833</v>
      </c>
      <c r="DW18" s="110">
        <v>5237.6673572239442</v>
      </c>
      <c r="DX18" s="110">
        <v>6653.1132206244047</v>
      </c>
      <c r="DY18" s="110">
        <v>8421.9404957358493</v>
      </c>
      <c r="DZ18" s="110">
        <v>10603.472754922926</v>
      </c>
      <c r="EA18" s="110">
        <v>13267.580584647339</v>
      </c>
      <c r="EB18" s="110">
        <v>16478.01494743281</v>
      </c>
      <c r="EC18" s="110">
        <v>20317.835448128557</v>
      </c>
      <c r="ED18" s="110">
        <v>24873.771846632997</v>
      </c>
      <c r="EE18" s="110">
        <v>30215.994643056685</v>
      </c>
      <c r="EF18" s="110">
        <v>36405.5967975362</v>
      </c>
      <c r="EG18" s="110">
        <v>43465.089201175957</v>
      </c>
      <c r="EH18" s="109">
        <v>1208.5388934533551</v>
      </c>
      <c r="EI18" s="110">
        <v>1317.7269334740686</v>
      </c>
      <c r="EJ18" s="110">
        <v>1393.6457765761377</v>
      </c>
      <c r="EK18" s="110">
        <v>1460.0386404310455</v>
      </c>
      <c r="EL18" s="110">
        <v>1525.0146020672216</v>
      </c>
      <c r="EM18" s="110">
        <v>1590.6908979239495</v>
      </c>
      <c r="EN18" s="110">
        <v>1651.7670600330653</v>
      </c>
      <c r="EO18" s="110">
        <v>1706.6962341627113</v>
      </c>
      <c r="EP18" s="110">
        <v>1762.5051649316083</v>
      </c>
      <c r="EQ18" s="110">
        <v>1822.5268345646921</v>
      </c>
      <c r="ER18" s="110">
        <v>1881.9250006800141</v>
      </c>
      <c r="ES18" s="110">
        <v>1944.9417190094223</v>
      </c>
      <c r="ET18" s="110">
        <v>2010.1519948978917</v>
      </c>
      <c r="EU18" s="110">
        <v>2079.6990827391451</v>
      </c>
      <c r="EV18" s="110">
        <v>2154.7510443882425</v>
      </c>
      <c r="EW18" s="110">
        <v>2234.5834070577148</v>
      </c>
      <c r="EX18" s="110">
        <v>2320.5811583000818</v>
      </c>
      <c r="EY18" s="109">
        <v>1297.4948131801825</v>
      </c>
      <c r="EZ18" s="110">
        <v>1584.3829451774079</v>
      </c>
      <c r="FA18" s="110">
        <v>1834.0932700444373</v>
      </c>
      <c r="FB18" s="110">
        <v>2051.2394784263724</v>
      </c>
      <c r="FC18" s="110">
        <v>2289.0433704031825</v>
      </c>
      <c r="FD18" s="110">
        <v>2566.772457008341</v>
      </c>
      <c r="FE18" s="110">
        <v>2881.4252771676065</v>
      </c>
      <c r="FF18" s="110">
        <v>3230.6368714211521</v>
      </c>
      <c r="FG18" s="110">
        <v>3618.4714427427893</v>
      </c>
      <c r="FH18" s="110">
        <v>4048.3989458407123</v>
      </c>
      <c r="FI18" s="110">
        <v>4517.8647037001692</v>
      </c>
      <c r="FJ18" s="110">
        <v>5033.1520741737904</v>
      </c>
      <c r="FK18" s="110">
        <v>5586.1211385497509</v>
      </c>
      <c r="FL18" s="110">
        <v>6180.1068282450206</v>
      </c>
      <c r="FM18" s="110">
        <v>6817.4173177961075</v>
      </c>
      <c r="FN18" s="110">
        <v>7500.2071276127526</v>
      </c>
      <c r="FO18" s="110">
        <v>8233.1099444807187</v>
      </c>
      <c r="FP18" s="109">
        <v>1208.7728809716016</v>
      </c>
      <c r="FQ18" s="110">
        <v>1332.8933067783173</v>
      </c>
      <c r="FR18" s="110">
        <v>1441.3798680037535</v>
      </c>
      <c r="FS18" s="110">
        <v>1556.920821605959</v>
      </c>
      <c r="FT18" s="110">
        <v>1688.7958382039938</v>
      </c>
      <c r="FU18" s="110">
        <v>1839.1645807258526</v>
      </c>
      <c r="FV18" s="110">
        <v>2003.6495946012653</v>
      </c>
      <c r="FW18" s="110">
        <v>2179.9703132780951</v>
      </c>
      <c r="FX18" s="110">
        <v>2376.3514978136541</v>
      </c>
      <c r="FY18" s="110">
        <v>2595.265461319641</v>
      </c>
      <c r="FZ18" s="110">
        <v>2828.544440883747</v>
      </c>
      <c r="GA18" s="110">
        <v>3081.4876486804264</v>
      </c>
      <c r="GB18" s="110">
        <v>3352.5910666409914</v>
      </c>
      <c r="GC18" s="110">
        <v>3646.791930592095</v>
      </c>
      <c r="GD18" s="110">
        <v>3968.0963383258927</v>
      </c>
      <c r="GE18" s="110">
        <v>4317.1894207709856</v>
      </c>
      <c r="GF18" s="110">
        <v>4698.5287832458698</v>
      </c>
      <c r="GG18" s="109">
        <v>1295.0364453379595</v>
      </c>
      <c r="GH18" s="110">
        <v>1567.0521148508194</v>
      </c>
      <c r="GI18" s="110">
        <v>1784.3765681229397</v>
      </c>
      <c r="GJ18" s="110">
        <v>1936.5934464267473</v>
      </c>
      <c r="GK18" s="110">
        <v>2087.3911037613648</v>
      </c>
      <c r="GL18" s="110">
        <v>2253.8390314158833</v>
      </c>
      <c r="GM18" s="110">
        <v>2431.3479683313039</v>
      </c>
      <c r="GN18" s="110">
        <v>2616.7094421654729</v>
      </c>
      <c r="GO18" s="110">
        <v>2812.5647695139937</v>
      </c>
      <c r="GP18" s="110">
        <v>3020.579751754788</v>
      </c>
      <c r="GQ18" s="110">
        <v>3238.340264643271</v>
      </c>
      <c r="GR18" s="110">
        <v>3469.9871302200854</v>
      </c>
      <c r="GS18" s="110">
        <v>3710.4082026427641</v>
      </c>
      <c r="GT18" s="110">
        <v>3963.266983270752</v>
      </c>
      <c r="GU18" s="110">
        <v>4231.9623250258437</v>
      </c>
      <c r="GV18" s="110">
        <v>4520.3005368025424</v>
      </c>
      <c r="GW18" s="110">
        <v>4833.838353908578</v>
      </c>
      <c r="GX18" s="109">
        <v>1457.6500757755307</v>
      </c>
      <c r="GY18" s="110">
        <v>1862.9111629760598</v>
      </c>
      <c r="GZ18" s="110">
        <v>2376.06888325108</v>
      </c>
      <c r="HA18" s="110">
        <v>3048.4113857380798</v>
      </c>
      <c r="HB18" s="110">
        <v>3882.0040834810557</v>
      </c>
      <c r="HC18" s="110">
        <v>4948.8127790560584</v>
      </c>
      <c r="HD18" s="110">
        <v>6350.8358816892787</v>
      </c>
      <c r="HE18" s="110">
        <v>8233.6984792907533</v>
      </c>
      <c r="HF18" s="110">
        <v>10715.065734512707</v>
      </c>
      <c r="HG18" s="110">
        <v>13871.962772557226</v>
      </c>
      <c r="HH18" s="110">
        <v>17741.041481661941</v>
      </c>
      <c r="HI18" s="110">
        <v>22291.082138088652</v>
      </c>
      <c r="HJ18" s="110">
        <v>27433.755084202807</v>
      </c>
      <c r="HK18" s="110">
        <v>33033.52484045281</v>
      </c>
      <c r="HL18" s="110">
        <v>38996.987471401902</v>
      </c>
      <c r="HM18" s="110">
        <v>45671.799798789958</v>
      </c>
      <c r="HN18" s="110">
        <v>53447.738690215097</v>
      </c>
      <c r="HO18" s="109">
        <v>1330.7862913991569</v>
      </c>
      <c r="HP18" s="110">
        <v>1865.412212898432</v>
      </c>
      <c r="HQ18" s="110">
        <v>2775.2337110907301</v>
      </c>
      <c r="HR18" s="110">
        <v>4231.7895060095971</v>
      </c>
      <c r="HS18" s="110">
        <v>6371.1556966488142</v>
      </c>
      <c r="HT18" s="110">
        <v>9419.8653797434908</v>
      </c>
      <c r="HU18" s="110">
        <v>13603.280758883526</v>
      </c>
      <c r="HV18" s="110">
        <v>19110.877344093999</v>
      </c>
      <c r="HW18" s="110">
        <v>26107.840638738773</v>
      </c>
      <c r="HX18" s="110">
        <v>34669.055887725313</v>
      </c>
      <c r="HY18" s="110">
        <v>44840.462654528288</v>
      </c>
      <c r="HZ18" s="110">
        <v>56678.240781461434</v>
      </c>
      <c r="IA18" s="110">
        <v>70353.730588390608</v>
      </c>
      <c r="IB18" s="110">
        <v>85887.760260757743</v>
      </c>
      <c r="IC18" s="110">
        <v>103280.31213114265</v>
      </c>
      <c r="ID18" s="110">
        <v>122586.67269665172</v>
      </c>
      <c r="IE18" s="110">
        <v>143764.36477606714</v>
      </c>
    </row>
    <row r="19" spans="1:239" x14ac:dyDescent="0.35">
      <c r="A19" s="35">
        <v>14</v>
      </c>
      <c r="B19" s="36" t="s">
        <v>46</v>
      </c>
      <c r="C19" s="43"/>
      <c r="D19" s="43"/>
      <c r="E19" s="37"/>
      <c r="F19" s="37" t="e">
        <v>#VALUE!</v>
      </c>
      <c r="G19" s="37" t="b">
        <f t="shared" si="0"/>
        <v>1</v>
      </c>
      <c r="H19" s="37" t="b">
        <f t="shared" si="1"/>
        <v>1</v>
      </c>
      <c r="I19" s="37" t="b">
        <f t="shared" si="2"/>
        <v>1</v>
      </c>
      <c r="J19" s="37" t="b">
        <f t="shared" si="3"/>
        <v>1</v>
      </c>
      <c r="K19" s="37" t="b">
        <f t="shared" si="4"/>
        <v>1</v>
      </c>
      <c r="L19" s="37" t="b">
        <f t="shared" si="5"/>
        <v>1</v>
      </c>
      <c r="M19" s="37" t="b">
        <f t="shared" si="6"/>
        <v>1</v>
      </c>
      <c r="N19" s="37" t="b">
        <f t="shared" si="7"/>
        <v>1</v>
      </c>
      <c r="O19" s="37" t="b">
        <f t="shared" si="8"/>
        <v>1</v>
      </c>
      <c r="P19" s="37" t="b">
        <f t="shared" si="9"/>
        <v>1</v>
      </c>
      <c r="Q19" s="37" t="b">
        <f t="shared" si="10"/>
        <v>1</v>
      </c>
      <c r="R19" s="37" t="b">
        <f t="shared" si="11"/>
        <v>1</v>
      </c>
      <c r="S19" s="106" t="s">
        <v>32</v>
      </c>
      <c r="T19" s="107" t="s">
        <v>32</v>
      </c>
      <c r="U19" s="107" t="s">
        <v>32</v>
      </c>
      <c r="V19" s="107" t="s">
        <v>32</v>
      </c>
      <c r="W19" s="107" t="s">
        <v>32</v>
      </c>
      <c r="X19" s="107" t="s">
        <v>32</v>
      </c>
      <c r="Y19" s="107" t="s">
        <v>32</v>
      </c>
      <c r="Z19" s="107" t="s">
        <v>32</v>
      </c>
      <c r="AA19" s="107" t="s">
        <v>32</v>
      </c>
      <c r="AB19" s="107" t="s">
        <v>32</v>
      </c>
      <c r="AC19" s="107" t="s">
        <v>32</v>
      </c>
      <c r="AD19" s="107" t="s">
        <v>32</v>
      </c>
      <c r="AE19" s="107" t="s">
        <v>32</v>
      </c>
      <c r="AF19" s="107" t="s">
        <v>32</v>
      </c>
      <c r="AG19" s="107" t="s">
        <v>32</v>
      </c>
      <c r="AH19" s="107" t="s">
        <v>32</v>
      </c>
      <c r="AI19" s="108" t="s">
        <v>32</v>
      </c>
      <c r="AJ19" s="106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8"/>
      <c r="BA19" s="106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8"/>
      <c r="BR19" s="109" t="s">
        <v>32</v>
      </c>
      <c r="BS19" s="110" t="s">
        <v>32</v>
      </c>
      <c r="BT19" s="110" t="s">
        <v>32</v>
      </c>
      <c r="BU19" s="110" t="s">
        <v>32</v>
      </c>
      <c r="BV19" s="110" t="s">
        <v>32</v>
      </c>
      <c r="BW19" s="110" t="s">
        <v>32</v>
      </c>
      <c r="BX19" s="110" t="s">
        <v>32</v>
      </c>
      <c r="BY19" s="110" t="s">
        <v>32</v>
      </c>
      <c r="BZ19" s="110" t="s">
        <v>32</v>
      </c>
      <c r="CA19" s="110" t="s">
        <v>32</v>
      </c>
      <c r="CB19" s="110" t="s">
        <v>32</v>
      </c>
      <c r="CC19" s="110" t="s">
        <v>32</v>
      </c>
      <c r="CD19" s="110" t="s">
        <v>32</v>
      </c>
      <c r="CE19" s="110" t="s">
        <v>32</v>
      </c>
      <c r="CF19" s="110" t="s">
        <v>32</v>
      </c>
      <c r="CG19" s="110" t="s">
        <v>32</v>
      </c>
      <c r="CH19" s="110" t="s">
        <v>32</v>
      </c>
      <c r="CI19" s="109" t="s">
        <v>32</v>
      </c>
      <c r="CJ19" s="110" t="s">
        <v>32</v>
      </c>
      <c r="CK19" s="110" t="s">
        <v>32</v>
      </c>
      <c r="CL19" s="110" t="s">
        <v>32</v>
      </c>
      <c r="CM19" s="110" t="s">
        <v>32</v>
      </c>
      <c r="CN19" s="110" t="s">
        <v>32</v>
      </c>
      <c r="CO19" s="110" t="s">
        <v>32</v>
      </c>
      <c r="CP19" s="110" t="s">
        <v>32</v>
      </c>
      <c r="CQ19" s="110" t="s">
        <v>32</v>
      </c>
      <c r="CR19" s="110" t="s">
        <v>32</v>
      </c>
      <c r="CS19" s="110" t="s">
        <v>32</v>
      </c>
      <c r="CT19" s="110" t="s">
        <v>32</v>
      </c>
      <c r="CU19" s="110" t="s">
        <v>32</v>
      </c>
      <c r="CV19" s="110" t="s">
        <v>32</v>
      </c>
      <c r="CW19" s="110" t="s">
        <v>32</v>
      </c>
      <c r="CX19" s="110" t="s">
        <v>32</v>
      </c>
      <c r="CY19" s="111" t="s">
        <v>32</v>
      </c>
      <c r="CZ19" s="109" t="s">
        <v>32</v>
      </c>
      <c r="DA19" s="110" t="s">
        <v>32</v>
      </c>
      <c r="DB19" s="110" t="s">
        <v>32</v>
      </c>
      <c r="DC19" s="110" t="s">
        <v>32</v>
      </c>
      <c r="DD19" s="110" t="s">
        <v>32</v>
      </c>
      <c r="DE19" s="110" t="s">
        <v>32</v>
      </c>
      <c r="DF19" s="110" t="s">
        <v>32</v>
      </c>
      <c r="DG19" s="110" t="s">
        <v>32</v>
      </c>
      <c r="DH19" s="110" t="s">
        <v>32</v>
      </c>
      <c r="DI19" s="110" t="s">
        <v>32</v>
      </c>
      <c r="DJ19" s="110" t="s">
        <v>32</v>
      </c>
      <c r="DK19" s="110" t="s">
        <v>32</v>
      </c>
      <c r="DL19" s="110" t="s">
        <v>32</v>
      </c>
      <c r="DM19" s="110" t="s">
        <v>32</v>
      </c>
      <c r="DN19" s="110" t="s">
        <v>32</v>
      </c>
      <c r="DO19" s="110" t="s">
        <v>32</v>
      </c>
      <c r="DP19" s="110" t="s">
        <v>32</v>
      </c>
      <c r="DQ19" s="109" t="s">
        <v>32</v>
      </c>
      <c r="DR19" s="110" t="s">
        <v>32</v>
      </c>
      <c r="DS19" s="110" t="s">
        <v>32</v>
      </c>
      <c r="DT19" s="110" t="s">
        <v>32</v>
      </c>
      <c r="DU19" s="110" t="s">
        <v>32</v>
      </c>
      <c r="DV19" s="110" t="s">
        <v>32</v>
      </c>
      <c r="DW19" s="110" t="s">
        <v>32</v>
      </c>
      <c r="DX19" s="110" t="s">
        <v>32</v>
      </c>
      <c r="DY19" s="110" t="s">
        <v>32</v>
      </c>
      <c r="DZ19" s="110" t="s">
        <v>32</v>
      </c>
      <c r="EA19" s="110" t="s">
        <v>32</v>
      </c>
      <c r="EB19" s="110" t="s">
        <v>32</v>
      </c>
      <c r="EC19" s="110" t="s">
        <v>32</v>
      </c>
      <c r="ED19" s="110" t="s">
        <v>32</v>
      </c>
      <c r="EE19" s="110" t="s">
        <v>32</v>
      </c>
      <c r="EF19" s="110" t="s">
        <v>32</v>
      </c>
      <c r="EG19" s="110" t="s">
        <v>32</v>
      </c>
      <c r="EH19" s="109" t="s">
        <v>32</v>
      </c>
      <c r="EI19" s="110" t="s">
        <v>32</v>
      </c>
      <c r="EJ19" s="110" t="s">
        <v>32</v>
      </c>
      <c r="EK19" s="110" t="s">
        <v>32</v>
      </c>
      <c r="EL19" s="110" t="s">
        <v>32</v>
      </c>
      <c r="EM19" s="110" t="s">
        <v>32</v>
      </c>
      <c r="EN19" s="110" t="s">
        <v>32</v>
      </c>
      <c r="EO19" s="110" t="s">
        <v>32</v>
      </c>
      <c r="EP19" s="110" t="s">
        <v>32</v>
      </c>
      <c r="EQ19" s="110" t="s">
        <v>32</v>
      </c>
      <c r="ER19" s="110" t="s">
        <v>32</v>
      </c>
      <c r="ES19" s="110" t="s">
        <v>32</v>
      </c>
      <c r="ET19" s="110" t="s">
        <v>32</v>
      </c>
      <c r="EU19" s="110" t="s">
        <v>32</v>
      </c>
      <c r="EV19" s="110" t="s">
        <v>32</v>
      </c>
      <c r="EW19" s="110" t="s">
        <v>32</v>
      </c>
      <c r="EX19" s="110" t="s">
        <v>32</v>
      </c>
      <c r="EY19" s="109" t="s">
        <v>32</v>
      </c>
      <c r="EZ19" s="110" t="s">
        <v>32</v>
      </c>
      <c r="FA19" s="110" t="s">
        <v>32</v>
      </c>
      <c r="FB19" s="110" t="s">
        <v>32</v>
      </c>
      <c r="FC19" s="110" t="s">
        <v>32</v>
      </c>
      <c r="FD19" s="110" t="s">
        <v>32</v>
      </c>
      <c r="FE19" s="110" t="s">
        <v>32</v>
      </c>
      <c r="FF19" s="110" t="s">
        <v>32</v>
      </c>
      <c r="FG19" s="110" t="s">
        <v>32</v>
      </c>
      <c r="FH19" s="110" t="s">
        <v>32</v>
      </c>
      <c r="FI19" s="110" t="s">
        <v>32</v>
      </c>
      <c r="FJ19" s="110" t="s">
        <v>32</v>
      </c>
      <c r="FK19" s="110" t="s">
        <v>32</v>
      </c>
      <c r="FL19" s="110" t="s">
        <v>32</v>
      </c>
      <c r="FM19" s="110" t="s">
        <v>32</v>
      </c>
      <c r="FN19" s="110" t="s">
        <v>32</v>
      </c>
      <c r="FO19" s="110" t="s">
        <v>32</v>
      </c>
      <c r="FP19" s="109" t="s">
        <v>32</v>
      </c>
      <c r="FQ19" s="110" t="s">
        <v>32</v>
      </c>
      <c r="FR19" s="110" t="s">
        <v>32</v>
      </c>
      <c r="FS19" s="110" t="s">
        <v>32</v>
      </c>
      <c r="FT19" s="110" t="s">
        <v>32</v>
      </c>
      <c r="FU19" s="110" t="s">
        <v>32</v>
      </c>
      <c r="FV19" s="110" t="s">
        <v>32</v>
      </c>
      <c r="FW19" s="110" t="s">
        <v>32</v>
      </c>
      <c r="FX19" s="110" t="s">
        <v>32</v>
      </c>
      <c r="FY19" s="110" t="s">
        <v>32</v>
      </c>
      <c r="FZ19" s="110" t="s">
        <v>32</v>
      </c>
      <c r="GA19" s="110" t="s">
        <v>32</v>
      </c>
      <c r="GB19" s="110" t="s">
        <v>32</v>
      </c>
      <c r="GC19" s="110" t="s">
        <v>32</v>
      </c>
      <c r="GD19" s="110" t="s">
        <v>32</v>
      </c>
      <c r="GE19" s="110" t="s">
        <v>32</v>
      </c>
      <c r="GF19" s="110" t="s">
        <v>32</v>
      </c>
      <c r="GG19" s="109" t="s">
        <v>32</v>
      </c>
      <c r="GH19" s="110" t="s">
        <v>32</v>
      </c>
      <c r="GI19" s="110" t="s">
        <v>32</v>
      </c>
      <c r="GJ19" s="110" t="s">
        <v>32</v>
      </c>
      <c r="GK19" s="110" t="s">
        <v>32</v>
      </c>
      <c r="GL19" s="110" t="s">
        <v>32</v>
      </c>
      <c r="GM19" s="110" t="s">
        <v>32</v>
      </c>
      <c r="GN19" s="110" t="s">
        <v>32</v>
      </c>
      <c r="GO19" s="110" t="s">
        <v>32</v>
      </c>
      <c r="GP19" s="110" t="s">
        <v>32</v>
      </c>
      <c r="GQ19" s="110" t="s">
        <v>32</v>
      </c>
      <c r="GR19" s="110" t="s">
        <v>32</v>
      </c>
      <c r="GS19" s="110" t="s">
        <v>32</v>
      </c>
      <c r="GT19" s="110" t="s">
        <v>32</v>
      </c>
      <c r="GU19" s="110" t="s">
        <v>32</v>
      </c>
      <c r="GV19" s="110" t="s">
        <v>32</v>
      </c>
      <c r="GW19" s="110" t="s">
        <v>32</v>
      </c>
      <c r="GX19" s="109" t="s">
        <v>32</v>
      </c>
      <c r="GY19" s="110" t="s">
        <v>32</v>
      </c>
      <c r="GZ19" s="110" t="s">
        <v>32</v>
      </c>
      <c r="HA19" s="110" t="s">
        <v>32</v>
      </c>
      <c r="HB19" s="110" t="s">
        <v>32</v>
      </c>
      <c r="HC19" s="110" t="s">
        <v>32</v>
      </c>
      <c r="HD19" s="110" t="s">
        <v>32</v>
      </c>
      <c r="HE19" s="110" t="s">
        <v>32</v>
      </c>
      <c r="HF19" s="110" t="s">
        <v>32</v>
      </c>
      <c r="HG19" s="110" t="s">
        <v>32</v>
      </c>
      <c r="HH19" s="110" t="s">
        <v>32</v>
      </c>
      <c r="HI19" s="110" t="s">
        <v>32</v>
      </c>
      <c r="HJ19" s="110" t="s">
        <v>32</v>
      </c>
      <c r="HK19" s="110" t="s">
        <v>32</v>
      </c>
      <c r="HL19" s="110" t="s">
        <v>32</v>
      </c>
      <c r="HM19" s="110" t="s">
        <v>32</v>
      </c>
      <c r="HN19" s="110" t="s">
        <v>32</v>
      </c>
      <c r="HO19" s="109" t="s">
        <v>32</v>
      </c>
      <c r="HP19" s="110" t="s">
        <v>32</v>
      </c>
      <c r="HQ19" s="110" t="s">
        <v>32</v>
      </c>
      <c r="HR19" s="110" t="s">
        <v>32</v>
      </c>
      <c r="HS19" s="110" t="s">
        <v>32</v>
      </c>
      <c r="HT19" s="110" t="s">
        <v>32</v>
      </c>
      <c r="HU19" s="110" t="s">
        <v>32</v>
      </c>
      <c r="HV19" s="110" t="s">
        <v>32</v>
      </c>
      <c r="HW19" s="110" t="s">
        <v>32</v>
      </c>
      <c r="HX19" s="110" t="s">
        <v>32</v>
      </c>
      <c r="HY19" s="110" t="s">
        <v>32</v>
      </c>
      <c r="HZ19" s="110" t="s">
        <v>32</v>
      </c>
      <c r="IA19" s="110" t="s">
        <v>32</v>
      </c>
      <c r="IB19" s="110" t="s">
        <v>32</v>
      </c>
      <c r="IC19" s="110" t="s">
        <v>32</v>
      </c>
      <c r="ID19" s="110" t="s">
        <v>32</v>
      </c>
      <c r="IE19" s="110" t="s">
        <v>32</v>
      </c>
    </row>
    <row r="20" spans="1:239" x14ac:dyDescent="0.35">
      <c r="A20" s="35">
        <v>15</v>
      </c>
      <c r="B20" s="36" t="s">
        <v>47</v>
      </c>
      <c r="C20" t="s">
        <v>26</v>
      </c>
      <c r="D20" s="37" t="s">
        <v>23</v>
      </c>
      <c r="E20" s="37" t="s">
        <v>27</v>
      </c>
      <c r="F20" s="37" t="e">
        <v>#VALUE!</v>
      </c>
      <c r="G20" s="37" t="b">
        <f t="shared" si="0"/>
        <v>0</v>
      </c>
      <c r="H20" s="37" t="b">
        <f t="shared" si="1"/>
        <v>0</v>
      </c>
      <c r="I20" s="37" t="b">
        <f t="shared" si="2"/>
        <v>0</v>
      </c>
      <c r="J20" s="37" t="b">
        <f t="shared" si="3"/>
        <v>0</v>
      </c>
      <c r="K20" s="37" t="b">
        <f t="shared" si="4"/>
        <v>0</v>
      </c>
      <c r="L20" s="37" t="b">
        <f t="shared" si="5"/>
        <v>0</v>
      </c>
      <c r="M20" s="37" t="b">
        <f t="shared" si="6"/>
        <v>0</v>
      </c>
      <c r="N20" s="37" t="b">
        <f t="shared" si="7"/>
        <v>0</v>
      </c>
      <c r="O20" s="37" t="b">
        <f t="shared" si="8"/>
        <v>0</v>
      </c>
      <c r="P20" s="37" t="b">
        <f t="shared" si="9"/>
        <v>0</v>
      </c>
      <c r="Q20" s="37" t="b">
        <f t="shared" si="10"/>
        <v>0</v>
      </c>
      <c r="R20" s="37" t="b">
        <f t="shared" si="11"/>
        <v>0</v>
      </c>
      <c r="S20" s="106">
        <v>1968.06315284583</v>
      </c>
      <c r="T20" s="107">
        <v>2952.4277489400702</v>
      </c>
      <c r="U20" s="107">
        <v>4440.1346811589901</v>
      </c>
      <c r="V20" s="107">
        <v>6594.5616676747404</v>
      </c>
      <c r="W20" s="107">
        <v>9584.0118283235806</v>
      </c>
      <c r="X20" s="107">
        <v>13550.552166859101</v>
      </c>
      <c r="Y20" s="107">
        <v>18565.071616730798</v>
      </c>
      <c r="Z20" s="107">
        <v>24582.726508572399</v>
      </c>
      <c r="AA20" s="107">
        <v>31414.056029660998</v>
      </c>
      <c r="AB20" s="107">
        <v>38738.050297083602</v>
      </c>
      <c r="AC20" s="107">
        <v>46158.768586715203</v>
      </c>
      <c r="AD20" s="107">
        <v>53286.544792285902</v>
      </c>
      <c r="AE20" s="107">
        <v>59810.531963796799</v>
      </c>
      <c r="AF20" s="107">
        <v>65542.461150698495</v>
      </c>
      <c r="AG20" s="107">
        <v>70409.482769765804</v>
      </c>
      <c r="AH20" s="107">
        <v>74435.043417102104</v>
      </c>
      <c r="AI20" s="108">
        <v>77697.284196997702</v>
      </c>
      <c r="AJ20" s="106">
        <v>1968.06315284583</v>
      </c>
      <c r="AK20" s="107">
        <v>2952.4277489400702</v>
      </c>
      <c r="AL20" s="107">
        <v>4440.1346811589901</v>
      </c>
      <c r="AM20" s="107">
        <v>6594.5616676747404</v>
      </c>
      <c r="AN20" s="107">
        <v>9584.0118283235806</v>
      </c>
      <c r="AO20" s="107">
        <v>13550.552166859101</v>
      </c>
      <c r="AP20" s="107">
        <v>18565.071616730798</v>
      </c>
      <c r="AQ20" s="107">
        <v>24582.726508572399</v>
      </c>
      <c r="AR20" s="107">
        <v>31414.056029660998</v>
      </c>
      <c r="AS20" s="107">
        <v>38738.050297083602</v>
      </c>
      <c r="AT20" s="107">
        <v>46158.768586715203</v>
      </c>
      <c r="AU20" s="107">
        <v>53286.544792285902</v>
      </c>
      <c r="AV20" s="107">
        <v>59810.531963796799</v>
      </c>
      <c r="AW20" s="107">
        <v>65542.461150698495</v>
      </c>
      <c r="AX20" s="107">
        <v>70409.482769765804</v>
      </c>
      <c r="AY20" s="107">
        <v>74435.043417102104</v>
      </c>
      <c r="AZ20" s="108">
        <v>77697.284196997702</v>
      </c>
      <c r="BA20" s="106">
        <v>1968.06315284583</v>
      </c>
      <c r="BB20" s="107">
        <v>2834.87623860249</v>
      </c>
      <c r="BC20" s="107">
        <v>3955.9888286896598</v>
      </c>
      <c r="BD20" s="107">
        <v>5370.9908720027797</v>
      </c>
      <c r="BE20" s="107">
        <v>7114.8742226143204</v>
      </c>
      <c r="BF20" s="107">
        <v>9215.7300833844802</v>
      </c>
      <c r="BG20" s="107">
        <v>11691.768441735599</v>
      </c>
      <c r="BH20" s="107">
        <v>14547.653510092399</v>
      </c>
      <c r="BI20" s="107">
        <v>17771.939571421</v>
      </c>
      <c r="BJ20" s="107">
        <v>21335.7707290199</v>
      </c>
      <c r="BK20" s="107">
        <v>25192.785394512899</v>
      </c>
      <c r="BL20" s="107">
        <v>29281.127640136099</v>
      </c>
      <c r="BM20" s="107">
        <v>33527.568332820199</v>
      </c>
      <c r="BN20" s="107">
        <v>37853.154060070803</v>
      </c>
      <c r="BO20" s="107">
        <v>42176.486012025802</v>
      </c>
      <c r="BP20" s="107">
        <v>46422.1267074477</v>
      </c>
      <c r="BQ20" s="108">
        <v>50525.182009339602</v>
      </c>
      <c r="BR20" s="109">
        <v>1648.7246221769824</v>
      </c>
      <c r="BS20" s="110">
        <v>1847.1768364955778</v>
      </c>
      <c r="BT20" s="110">
        <v>2086.5519032985953</v>
      </c>
      <c r="BU20" s="110">
        <v>2390.5768562922885</v>
      </c>
      <c r="BV20" s="110">
        <v>2800.5853194100805</v>
      </c>
      <c r="BW20" s="110">
        <v>3361.4572392192908</v>
      </c>
      <c r="BX20" s="110">
        <v>4126.6785068653426</v>
      </c>
      <c r="BY20" s="110">
        <v>5113.8754399848194</v>
      </c>
      <c r="BZ20" s="110">
        <v>6361.7915738976517</v>
      </c>
      <c r="CA20" s="110">
        <v>7853.6914007040205</v>
      </c>
      <c r="CB20" s="110">
        <v>9567.6383396677611</v>
      </c>
      <c r="CC20" s="110">
        <v>11434.695133694842</v>
      </c>
      <c r="CD20" s="110">
        <v>13452.002173635083</v>
      </c>
      <c r="CE20" s="110">
        <v>15882.138624917492</v>
      </c>
      <c r="CF20" s="110">
        <v>18707.26011894886</v>
      </c>
      <c r="CG20" s="110">
        <v>21778.106749139097</v>
      </c>
      <c r="CH20" s="110">
        <v>24867.497382431051</v>
      </c>
      <c r="CI20" s="109">
        <v>1767.5453737411524</v>
      </c>
      <c r="CJ20" s="110">
        <v>2352.3039527214596</v>
      </c>
      <c r="CK20" s="110">
        <v>3226.0519804104088</v>
      </c>
      <c r="CL20" s="110">
        <v>4450.0076206128651</v>
      </c>
      <c r="CM20" s="110">
        <v>6045.3996145546353</v>
      </c>
      <c r="CN20" s="110">
        <v>8058.3924488237999</v>
      </c>
      <c r="CO20" s="110">
        <v>10540.823374287185</v>
      </c>
      <c r="CP20" s="110">
        <v>13553.60886275823</v>
      </c>
      <c r="CQ20" s="110">
        <v>17158.150591203797</v>
      </c>
      <c r="CR20" s="110">
        <v>21286.146905322305</v>
      </c>
      <c r="CS20" s="110">
        <v>25873.375550206736</v>
      </c>
      <c r="CT20" s="110">
        <v>30783.434763111367</v>
      </c>
      <c r="CU20" s="110">
        <v>36062.036360660939</v>
      </c>
      <c r="CV20" s="110">
        <v>41699.388555976351</v>
      </c>
      <c r="CW20" s="110">
        <v>47677.300058054396</v>
      </c>
      <c r="CX20" s="110">
        <v>53938.845951310708</v>
      </c>
      <c r="CY20" s="111">
        <v>60340.944866478247</v>
      </c>
      <c r="CZ20" s="109">
        <v>1427.8150653646687</v>
      </c>
      <c r="DA20" s="110">
        <v>1486.1749440807894</v>
      </c>
      <c r="DB20" s="110">
        <v>1576.904206687072</v>
      </c>
      <c r="DC20" s="110">
        <v>1693.7419262579047</v>
      </c>
      <c r="DD20" s="110">
        <v>1847.3048981328159</v>
      </c>
      <c r="DE20" s="110">
        <v>2052.8228519197787</v>
      </c>
      <c r="DF20" s="110">
        <v>2330.321491074963</v>
      </c>
      <c r="DG20" s="110">
        <v>2689.3766173595932</v>
      </c>
      <c r="DH20" s="110">
        <v>3144.5910229404144</v>
      </c>
      <c r="DI20" s="110">
        <v>3692.1246851435785</v>
      </c>
      <c r="DJ20" s="110">
        <v>4337.5461570450952</v>
      </c>
      <c r="DK20" s="110">
        <v>5084.4955047598942</v>
      </c>
      <c r="DL20" s="110">
        <v>5958.1826335164433</v>
      </c>
      <c r="DM20" s="110">
        <v>6984.0743556921498</v>
      </c>
      <c r="DN20" s="110">
        <v>8188.1865591287133</v>
      </c>
      <c r="DO20" s="110">
        <v>9572.4169625005488</v>
      </c>
      <c r="DP20" s="110">
        <v>11131.925889742774</v>
      </c>
      <c r="DQ20" s="109">
        <v>1743.1069753312788</v>
      </c>
      <c r="DR20" s="110">
        <v>2199.1081002719816</v>
      </c>
      <c r="DS20" s="110">
        <v>2758.2734961114243</v>
      </c>
      <c r="DT20" s="110">
        <v>3412.2669375877936</v>
      </c>
      <c r="DU20" s="110">
        <v>4200.5597836353891</v>
      </c>
      <c r="DV20" s="110">
        <v>5154.1763517865502</v>
      </c>
      <c r="DW20" s="110">
        <v>6310.512854366676</v>
      </c>
      <c r="DX20" s="110">
        <v>7739.7433595585626</v>
      </c>
      <c r="DY20" s="110">
        <v>9500.7805485448971</v>
      </c>
      <c r="DZ20" s="110">
        <v>11593.259131315688</v>
      </c>
      <c r="EA20" s="110">
        <v>14026.951892085286</v>
      </c>
      <c r="EB20" s="110">
        <v>16798.667708577639</v>
      </c>
      <c r="EC20" s="110">
        <v>19956.127447821247</v>
      </c>
      <c r="ED20" s="110">
        <v>23548.618645716277</v>
      </c>
      <c r="EE20" s="110">
        <v>27638.839518324025</v>
      </c>
      <c r="EF20" s="110">
        <v>32223.665963851541</v>
      </c>
      <c r="EG20" s="110">
        <v>37298.990583806328</v>
      </c>
      <c r="EH20" s="109">
        <v>1265.9522457995445</v>
      </c>
      <c r="EI20" s="110">
        <v>1213.2127574832891</v>
      </c>
      <c r="EJ20" s="110">
        <v>1181.2854801532326</v>
      </c>
      <c r="EK20" s="110">
        <v>1159.9480954523101</v>
      </c>
      <c r="EL20" s="110">
        <v>1147.4540355920421</v>
      </c>
      <c r="EM20" s="110">
        <v>1147.4835539261817</v>
      </c>
      <c r="EN20" s="110">
        <v>1163.5165288809578</v>
      </c>
      <c r="EO20" s="110">
        <v>1194.2205699496835</v>
      </c>
      <c r="EP20" s="110">
        <v>1239.2310666430003</v>
      </c>
      <c r="EQ20" s="110">
        <v>1288.257767844105</v>
      </c>
      <c r="ER20" s="110">
        <v>1339.15600799904</v>
      </c>
      <c r="ES20" s="110">
        <v>1388.9690360296815</v>
      </c>
      <c r="ET20" s="110">
        <v>1439.7715434418756</v>
      </c>
      <c r="EU20" s="110">
        <v>1493.5557762042345</v>
      </c>
      <c r="EV20" s="110">
        <v>1551.2885076975213</v>
      </c>
      <c r="EW20" s="110">
        <v>1611.4368131277567</v>
      </c>
      <c r="EX20" s="110">
        <v>1673.4934212026553</v>
      </c>
      <c r="EY20" s="109">
        <v>1726.3476529426782</v>
      </c>
      <c r="EZ20" s="110">
        <v>2058.3626267305926</v>
      </c>
      <c r="FA20" s="110">
        <v>2370.4394920431196</v>
      </c>
      <c r="FB20" s="110">
        <v>2642.7103319215862</v>
      </c>
      <c r="FC20" s="110">
        <v>2916.7718922750328</v>
      </c>
      <c r="FD20" s="110">
        <v>3205.3753894634656</v>
      </c>
      <c r="FE20" s="110">
        <v>3519.5958101738515</v>
      </c>
      <c r="FF20" s="110">
        <v>3886.1007770197803</v>
      </c>
      <c r="FG20" s="110">
        <v>4321.3005003613634</v>
      </c>
      <c r="FH20" s="110">
        <v>4807.3203133145353</v>
      </c>
      <c r="FI20" s="110">
        <v>5341.3385107263448</v>
      </c>
      <c r="FJ20" s="110">
        <v>5911.5613342696724</v>
      </c>
      <c r="FK20" s="110">
        <v>6520.2865596534102</v>
      </c>
      <c r="FL20" s="110">
        <v>7171.7647685769361</v>
      </c>
      <c r="FM20" s="110">
        <v>7869.991245630561</v>
      </c>
      <c r="FN20" s="110">
        <v>8608.9044556688368</v>
      </c>
      <c r="FO20" s="110">
        <v>9382.2049451654075</v>
      </c>
      <c r="FP20" s="109">
        <v>1270.0607950821413</v>
      </c>
      <c r="FQ20" s="110">
        <v>1232.8354854725178</v>
      </c>
      <c r="FR20" s="110">
        <v>1229.8769119207789</v>
      </c>
      <c r="FS20" s="110">
        <v>1250.4933359195925</v>
      </c>
      <c r="FT20" s="110">
        <v>1291.4253447976696</v>
      </c>
      <c r="FU20" s="110">
        <v>1355.1819451037891</v>
      </c>
      <c r="FV20" s="110">
        <v>1446.8153404931436</v>
      </c>
      <c r="FW20" s="110">
        <v>1567.94979973978</v>
      </c>
      <c r="FX20" s="110">
        <v>1721.7388610195646</v>
      </c>
      <c r="FY20" s="110">
        <v>1895.3361583743272</v>
      </c>
      <c r="FZ20" s="110">
        <v>2085.3035839985978</v>
      </c>
      <c r="GA20" s="110">
        <v>2286.452266047746</v>
      </c>
      <c r="GB20" s="110">
        <v>2501.805152396249</v>
      </c>
      <c r="GC20" s="110">
        <v>2735.5224056583711</v>
      </c>
      <c r="GD20" s="110">
        <v>2990.704937871531</v>
      </c>
      <c r="GE20" s="110">
        <v>3265.837874728214</v>
      </c>
      <c r="GF20" s="110">
        <v>3560.9884486978881</v>
      </c>
      <c r="GG20" s="109">
        <v>1722.1234535341071</v>
      </c>
      <c r="GH20" s="110">
        <v>2029.366568004061</v>
      </c>
      <c r="GI20" s="110">
        <v>2295.7094813449485</v>
      </c>
      <c r="GJ20" s="110">
        <v>2484.6075136622148</v>
      </c>
      <c r="GK20" s="110">
        <v>2655.8148900913498</v>
      </c>
      <c r="GL20" s="110">
        <v>2824.0630823320012</v>
      </c>
      <c r="GM20" s="110">
        <v>3000.9709359454296</v>
      </c>
      <c r="GN20" s="110">
        <v>3207.1315891399136</v>
      </c>
      <c r="GO20" s="110">
        <v>3450.8656475977946</v>
      </c>
      <c r="GP20" s="110">
        <v>3713.2435221490227</v>
      </c>
      <c r="GQ20" s="110">
        <v>3991.6662306525714</v>
      </c>
      <c r="GR20" s="110">
        <v>4277.0059358360686</v>
      </c>
      <c r="GS20" s="110">
        <v>4571.3976798145322</v>
      </c>
      <c r="GT20" s="110">
        <v>4881.051683429042</v>
      </c>
      <c r="GU20" s="110">
        <v>5209.8296458997265</v>
      </c>
      <c r="GV20" s="110">
        <v>5556.310621375781</v>
      </c>
      <c r="GW20" s="110">
        <v>5920.2227701330503</v>
      </c>
      <c r="GX20" s="109">
        <v>1669.6350648609753</v>
      </c>
      <c r="GY20" s="110">
        <v>1918.5493586623916</v>
      </c>
      <c r="GZ20" s="110">
        <v>2251.9192742135619</v>
      </c>
      <c r="HA20" s="110">
        <v>2704.9697447095182</v>
      </c>
      <c r="HB20" s="110">
        <v>3337.9754320987272</v>
      </c>
      <c r="HC20" s="110">
        <v>4225.7629171006938</v>
      </c>
      <c r="HD20" s="110">
        <v>5466.1475767780721</v>
      </c>
      <c r="HE20" s="110">
        <v>7121.7804971424948</v>
      </c>
      <c r="HF20" s="110">
        <v>9287.5178113241873</v>
      </c>
      <c r="HG20" s="110">
        <v>11975.072728818113</v>
      </c>
      <c r="HH20" s="110">
        <v>15171.402921904182</v>
      </c>
      <c r="HI20" s="110">
        <v>18767.93875659255</v>
      </c>
      <c r="HJ20" s="110">
        <v>22743.491632748141</v>
      </c>
      <c r="HK20" s="110">
        <v>27535.530578561484</v>
      </c>
      <c r="HL20" s="110">
        <v>33125.521442139223</v>
      </c>
      <c r="HM20" s="110">
        <v>39321.738402185016</v>
      </c>
      <c r="HN20" s="110">
        <v>46297.754577027168</v>
      </c>
      <c r="HO20" s="109">
        <v>1777.3623160619316</v>
      </c>
      <c r="HP20" s="110">
        <v>2447.4433717867632</v>
      </c>
      <c r="HQ20" s="110">
        <v>3555.482967383693</v>
      </c>
      <c r="HR20" s="110">
        <v>5218.9782983065379</v>
      </c>
      <c r="HS20" s="110">
        <v>7440.4327384624839</v>
      </c>
      <c r="HT20" s="110">
        <v>10300.180480439592</v>
      </c>
      <c r="HU20" s="110">
        <v>13895.248437507147</v>
      </c>
      <c r="HV20" s="110">
        <v>18352.693938050939</v>
      </c>
      <c r="HW20" s="110">
        <v>23819.61634212848</v>
      </c>
      <c r="HX20" s="110">
        <v>30269.852747743626</v>
      </c>
      <c r="HY20" s="110">
        <v>37682.532874301556</v>
      </c>
      <c r="HZ20" s="110">
        <v>45930.662522404316</v>
      </c>
      <c r="IA20" s="110">
        <v>55166.640181959316</v>
      </c>
      <c r="IB20" s="110">
        <v>65457.566883441563</v>
      </c>
      <c r="IC20" s="110">
        <v>76872.162905427584</v>
      </c>
      <c r="ID20" s="110">
        <v>89425.035309693601</v>
      </c>
      <c r="IE20" s="110">
        <v>102953.86545863567</v>
      </c>
    </row>
    <row r="21" spans="1:239" x14ac:dyDescent="0.35">
      <c r="A21" s="35">
        <v>16</v>
      </c>
      <c r="B21" s="36" t="s">
        <v>48</v>
      </c>
      <c r="C21" t="s">
        <v>29</v>
      </c>
      <c r="D21" s="37" t="s">
        <v>23</v>
      </c>
      <c r="E21" s="37" t="s">
        <v>27</v>
      </c>
      <c r="F21" s="37" t="e">
        <v>#VALUE!</v>
      </c>
      <c r="G21" s="37" t="b">
        <f t="shared" si="0"/>
        <v>0</v>
      </c>
      <c r="H21" s="37" t="b">
        <f t="shared" si="1"/>
        <v>0</v>
      </c>
      <c r="I21" s="37" t="b">
        <f t="shared" si="2"/>
        <v>0</v>
      </c>
      <c r="J21" s="37" t="b">
        <f t="shared" si="3"/>
        <v>0</v>
      </c>
      <c r="K21" s="37" t="b">
        <f t="shared" si="4"/>
        <v>0</v>
      </c>
      <c r="L21" s="37" t="b">
        <f t="shared" si="5"/>
        <v>0</v>
      </c>
      <c r="M21" s="37" t="b">
        <f t="shared" si="6"/>
        <v>0</v>
      </c>
      <c r="N21" s="37" t="b">
        <f t="shared" si="7"/>
        <v>0</v>
      </c>
      <c r="O21" s="37" t="b">
        <f t="shared" si="8"/>
        <v>0</v>
      </c>
      <c r="P21" s="37" t="b">
        <f t="shared" si="9"/>
        <v>0</v>
      </c>
      <c r="Q21" s="37" t="b">
        <f t="shared" si="10"/>
        <v>0</v>
      </c>
      <c r="R21" s="37" t="b">
        <f t="shared" si="11"/>
        <v>0</v>
      </c>
      <c r="S21" s="106">
        <v>22748.203545107801</v>
      </c>
      <c r="T21" s="107">
        <v>27116.454179516299</v>
      </c>
      <c r="U21" s="107">
        <v>32008.9378853544</v>
      </c>
      <c r="V21" s="107">
        <v>37264.211115292601</v>
      </c>
      <c r="W21" s="107">
        <v>42690.808434619197</v>
      </c>
      <c r="X21" s="107">
        <v>48093.999650120102</v>
      </c>
      <c r="Y21" s="107">
        <v>53299.781325379699</v>
      </c>
      <c r="Z21" s="107">
        <v>58172.884045491701</v>
      </c>
      <c r="AA21" s="107">
        <v>62623.047944156402</v>
      </c>
      <c r="AB21" s="107">
        <v>66604.006732237205</v>
      </c>
      <c r="AC21" s="107">
        <v>70106.030570302202</v>
      </c>
      <c r="AD21" s="107">
        <v>73145.975018720506</v>
      </c>
      <c r="AE21" s="107">
        <v>75757.540497939495</v>
      </c>
      <c r="AF21" s="107">
        <v>77984.141622174298</v>
      </c>
      <c r="AG21" s="107">
        <v>79871.6446714833</v>
      </c>
      <c r="AH21" s="107">
        <v>81465.808859166194</v>
      </c>
      <c r="AI21" s="108">
        <v>82808.720853173203</v>
      </c>
      <c r="AJ21" s="106">
        <v>22748.203545107801</v>
      </c>
      <c r="AK21" s="107">
        <v>27116.454179516299</v>
      </c>
      <c r="AL21" s="107">
        <v>32008.9378853544</v>
      </c>
      <c r="AM21" s="107">
        <v>37264.211115292601</v>
      </c>
      <c r="AN21" s="107">
        <v>42690.808434619197</v>
      </c>
      <c r="AO21" s="107">
        <v>48093.999650120102</v>
      </c>
      <c r="AP21" s="107">
        <v>53299.781325379699</v>
      </c>
      <c r="AQ21" s="107">
        <v>58172.884045491701</v>
      </c>
      <c r="AR21" s="107">
        <v>62623.047944156402</v>
      </c>
      <c r="AS21" s="107">
        <v>66604.006732237205</v>
      </c>
      <c r="AT21" s="107">
        <v>70106.030570302202</v>
      </c>
      <c r="AU21" s="107">
        <v>73145.975018720506</v>
      </c>
      <c r="AV21" s="107">
        <v>75757.540497939495</v>
      </c>
      <c r="AW21" s="107">
        <v>77984.141622174298</v>
      </c>
      <c r="AX21" s="107">
        <v>79871.6446714833</v>
      </c>
      <c r="AY21" s="107">
        <v>81465.808859166194</v>
      </c>
      <c r="AZ21" s="108">
        <v>82808.720853173203</v>
      </c>
      <c r="BA21" s="106">
        <v>22748.203545107801</v>
      </c>
      <c r="BB21" s="107">
        <v>26657.766348815599</v>
      </c>
      <c r="BC21" s="107">
        <v>30570.925286917201</v>
      </c>
      <c r="BD21" s="107">
        <v>34474.105042729003</v>
      </c>
      <c r="BE21" s="107">
        <v>38331.062791156299</v>
      </c>
      <c r="BF21" s="107">
        <v>42101.794641027998</v>
      </c>
      <c r="BG21" s="107">
        <v>45749.659870014402</v>
      </c>
      <c r="BH21" s="107">
        <v>49244.028901897596</v>
      </c>
      <c r="BI21" s="107">
        <v>52561.535961853297</v>
      </c>
      <c r="BJ21" s="107">
        <v>55686.272603460602</v>
      </c>
      <c r="BK21" s="107">
        <v>58609.045646139697</v>
      </c>
      <c r="BL21" s="107">
        <v>61326.481678748598</v>
      </c>
      <c r="BM21" s="107">
        <v>63840.081329996603</v>
      </c>
      <c r="BN21" s="107">
        <v>66155.245994045399</v>
      </c>
      <c r="BO21" s="107">
        <v>68279.615711182894</v>
      </c>
      <c r="BP21" s="107">
        <v>70223.134504853995</v>
      </c>
      <c r="BQ21" s="108">
        <v>71997.164701841495</v>
      </c>
      <c r="BR21" s="112">
        <v>2279.9408265790012</v>
      </c>
      <c r="BS21" s="113">
        <v>2652.7591418456773</v>
      </c>
      <c r="BT21" s="113">
        <v>3087.5756561560984</v>
      </c>
      <c r="BU21" s="113">
        <v>3619.3729094332721</v>
      </c>
      <c r="BV21" s="113">
        <v>4278.631960806827</v>
      </c>
      <c r="BW21" s="113">
        <v>5095.0122957094618</v>
      </c>
      <c r="BX21" s="113">
        <v>6120.474206627955</v>
      </c>
      <c r="BY21" s="113">
        <v>7354.9559498720282</v>
      </c>
      <c r="BZ21" s="113">
        <v>8808.4949940425686</v>
      </c>
      <c r="CA21" s="113">
        <v>10499.31244503227</v>
      </c>
      <c r="CB21" s="113">
        <v>12481.581083755098</v>
      </c>
      <c r="CC21" s="113">
        <v>14752.645351095318</v>
      </c>
      <c r="CD21" s="113">
        <v>17335.135709976119</v>
      </c>
      <c r="CE21" s="113">
        <v>20178.423150770461</v>
      </c>
      <c r="CF21" s="113">
        <v>23197.481156671631</v>
      </c>
      <c r="CG21" s="113">
        <v>26288.318980482636</v>
      </c>
      <c r="CH21" s="113">
        <v>29353.60026327493</v>
      </c>
      <c r="CI21" s="112">
        <v>2079.4277800087734</v>
      </c>
      <c r="CJ21" s="113">
        <v>2524.4738801711792</v>
      </c>
      <c r="CK21" s="113">
        <v>3240.9322103937502</v>
      </c>
      <c r="CL21" s="113">
        <v>4312.5729272789404</v>
      </c>
      <c r="CM21" s="113">
        <v>5817.6926842405537</v>
      </c>
      <c r="CN21" s="113">
        <v>7878.64031238383</v>
      </c>
      <c r="CO21" s="113">
        <v>10621.645958710315</v>
      </c>
      <c r="CP21" s="113">
        <v>14118.51009989092</v>
      </c>
      <c r="CQ21" s="113">
        <v>18415.876500380615</v>
      </c>
      <c r="CR21" s="113">
        <v>23508.145622655546</v>
      </c>
      <c r="CS21" s="113">
        <v>29379.947963106148</v>
      </c>
      <c r="CT21" s="113">
        <v>35962.983462512304</v>
      </c>
      <c r="CU21" s="113">
        <v>43327.87661010529</v>
      </c>
      <c r="CV21" s="113">
        <v>51422.565586356199</v>
      </c>
      <c r="CW21" s="113">
        <v>60205.85370665152</v>
      </c>
      <c r="CX21" s="113">
        <v>69654.940552814005</v>
      </c>
      <c r="CY21" s="114">
        <v>79684.532226341267</v>
      </c>
      <c r="CZ21" s="112">
        <v>2054.3529200574535</v>
      </c>
      <c r="DA21" s="113">
        <v>2249.7270104278582</v>
      </c>
      <c r="DB21" s="113">
        <v>2476.0586203253242</v>
      </c>
      <c r="DC21" s="113">
        <v>2736.3152780991786</v>
      </c>
      <c r="DD21" s="113">
        <v>3028.4516722679864</v>
      </c>
      <c r="DE21" s="113">
        <v>3357.285284718962</v>
      </c>
      <c r="DF21" s="113">
        <v>3739.6251645972379</v>
      </c>
      <c r="DG21" s="113">
        <v>4173.6322743064884</v>
      </c>
      <c r="DH21" s="113">
        <v>4664.7925499808935</v>
      </c>
      <c r="DI21" s="113">
        <v>5224.2503458771289</v>
      </c>
      <c r="DJ21" s="113">
        <v>5873.2458199877055</v>
      </c>
      <c r="DK21" s="113">
        <v>6632.9240344337086</v>
      </c>
      <c r="DL21" s="113">
        <v>7531.4768017558899</v>
      </c>
      <c r="DM21" s="113">
        <v>8594.7569986291765</v>
      </c>
      <c r="DN21" s="113">
        <v>9850.5831461828911</v>
      </c>
      <c r="DO21" s="113">
        <v>11301.687235187233</v>
      </c>
      <c r="DP21" s="113">
        <v>12959.469047258708</v>
      </c>
      <c r="DQ21" s="112">
        <v>2061.6893282476562</v>
      </c>
      <c r="DR21" s="113">
        <v>2387.0592188983887</v>
      </c>
      <c r="DS21" s="113">
        <v>2803.756025758832</v>
      </c>
      <c r="DT21" s="113">
        <v>3323.4062975301622</v>
      </c>
      <c r="DU21" s="113">
        <v>4006.4281494134007</v>
      </c>
      <c r="DV21" s="113">
        <v>4909.6028478375165</v>
      </c>
      <c r="DW21" s="113">
        <v>6092.7317211518757</v>
      </c>
      <c r="DX21" s="113">
        <v>7595.3651584351474</v>
      </c>
      <c r="DY21" s="113">
        <v>9471.6419434486052</v>
      </c>
      <c r="DZ21" s="113">
        <v>11773.834835500713</v>
      </c>
      <c r="EA21" s="113">
        <v>14555.370678402138</v>
      </c>
      <c r="EB21" s="113">
        <v>17855.605832676509</v>
      </c>
      <c r="EC21" s="113">
        <v>21747.162242114784</v>
      </c>
      <c r="ED21" s="113">
        <v>26291.037899031617</v>
      </c>
      <c r="EE21" s="113">
        <v>31544.106771626834</v>
      </c>
      <c r="EF21" s="113">
        <v>37528.196919731061</v>
      </c>
      <c r="EG21" s="113">
        <v>44307.232752723634</v>
      </c>
      <c r="EH21" s="112">
        <v>1997.9607053678174</v>
      </c>
      <c r="EI21" s="113">
        <v>2099.1772371206107</v>
      </c>
      <c r="EJ21" s="113">
        <v>2183.9260903336335</v>
      </c>
      <c r="EK21" s="113">
        <v>2255.2823504358466</v>
      </c>
      <c r="EL21" s="113">
        <v>2307.5119271745107</v>
      </c>
      <c r="EM21" s="113">
        <v>2340.3135898046812</v>
      </c>
      <c r="EN21" s="113">
        <v>2365.8058120387518</v>
      </c>
      <c r="EO21" s="113">
        <v>2389.3409566380446</v>
      </c>
      <c r="EP21" s="113">
        <v>2413.3938008464725</v>
      </c>
      <c r="EQ21" s="113">
        <v>2439.0627371228643</v>
      </c>
      <c r="ER21" s="113">
        <v>2467.4103641101365</v>
      </c>
      <c r="ES21" s="113">
        <v>2497.6997598947551</v>
      </c>
      <c r="ET21" s="113">
        <v>2530.506211539358</v>
      </c>
      <c r="EU21" s="113">
        <v>2563.8591951707394</v>
      </c>
      <c r="EV21" s="113">
        <v>2598.8832236055382</v>
      </c>
      <c r="EW21" s="113">
        <v>2637.2103229044537</v>
      </c>
      <c r="EX21" s="113">
        <v>2682.1274433817666</v>
      </c>
      <c r="EY21" s="112">
        <v>2046.3265918337859</v>
      </c>
      <c r="EZ21" s="113">
        <v>2276.6950271122591</v>
      </c>
      <c r="FA21" s="113">
        <v>2506.0831848101598</v>
      </c>
      <c r="FB21" s="113">
        <v>2734.9043721324242</v>
      </c>
      <c r="FC21" s="113">
        <v>3008.3412437676643</v>
      </c>
      <c r="FD21" s="113">
        <v>3340.9971144313936</v>
      </c>
      <c r="FE21" s="113">
        <v>3739.3592717621782</v>
      </c>
      <c r="FF21" s="113">
        <v>4205.5227992223763</v>
      </c>
      <c r="FG21" s="113">
        <v>4744.0685812376323</v>
      </c>
      <c r="FH21" s="113">
        <v>5365.1706992310719</v>
      </c>
      <c r="FI21" s="113">
        <v>6075.2168234836308</v>
      </c>
      <c r="FJ21" s="113">
        <v>6871.0785552737052</v>
      </c>
      <c r="FK21" s="113">
        <v>7751.2190830973796</v>
      </c>
      <c r="FL21" s="113">
        <v>8710.7751239793779</v>
      </c>
      <c r="FM21" s="113">
        <v>9753.6730341227067</v>
      </c>
      <c r="FN21" s="113">
        <v>10884.320527906686</v>
      </c>
      <c r="FO21" s="113">
        <v>12109.736256345204</v>
      </c>
      <c r="FP21" s="112">
        <v>1962.7335450854403</v>
      </c>
      <c r="FQ21" s="113">
        <v>2070.3149416239239</v>
      </c>
      <c r="FR21" s="113">
        <v>2197.6580697314012</v>
      </c>
      <c r="FS21" s="113">
        <v>2342.2394411623527</v>
      </c>
      <c r="FT21" s="113">
        <v>2494.4183310163239</v>
      </c>
      <c r="FU21" s="113">
        <v>2649.0366957127853</v>
      </c>
      <c r="FV21" s="113">
        <v>2818.3359207417338</v>
      </c>
      <c r="FW21" s="113">
        <v>3007.4405081109849</v>
      </c>
      <c r="FX21" s="113">
        <v>3218.4962245728166</v>
      </c>
      <c r="FY21" s="113">
        <v>3448.5432270282345</v>
      </c>
      <c r="FZ21" s="113">
        <v>3696.1412310304818</v>
      </c>
      <c r="GA21" s="113">
        <v>3959.0993964446243</v>
      </c>
      <c r="GB21" s="113">
        <v>4240.4851986166123</v>
      </c>
      <c r="GC21" s="113">
        <v>4539.0196285701204</v>
      </c>
      <c r="GD21" s="113">
        <v>4857.903837668282</v>
      </c>
      <c r="GE21" s="113">
        <v>5200.6266719342539</v>
      </c>
      <c r="GF21" s="113">
        <v>5574.0345425480282</v>
      </c>
      <c r="GG21" s="112">
        <v>2046.6306131383801</v>
      </c>
      <c r="GH21" s="113">
        <v>2272.5814237985524</v>
      </c>
      <c r="GI21" s="113">
        <v>2498.854314488839</v>
      </c>
      <c r="GJ21" s="113">
        <v>2692.2474881905905</v>
      </c>
      <c r="GK21" s="113">
        <v>2897.7552087296085</v>
      </c>
      <c r="GL21" s="113">
        <v>3124.3708255001729</v>
      </c>
      <c r="GM21" s="113">
        <v>3378.6139669407544</v>
      </c>
      <c r="GN21" s="113">
        <v>3658.6317408312825</v>
      </c>
      <c r="GO21" s="113">
        <v>3968.2214634815741</v>
      </c>
      <c r="GP21" s="113">
        <v>4311.9771595611328</v>
      </c>
      <c r="GQ21" s="113">
        <v>4691.0840664746866</v>
      </c>
      <c r="GR21" s="113">
        <v>5103.6143269048016</v>
      </c>
      <c r="GS21" s="113">
        <v>5548.7798995039529</v>
      </c>
      <c r="GT21" s="113">
        <v>6022.1815219842638</v>
      </c>
      <c r="GU21" s="113">
        <v>6529.8928791308199</v>
      </c>
      <c r="GV21" s="113">
        <v>7077.9221359349995</v>
      </c>
      <c r="GW21" s="113">
        <v>7674.4714046856116</v>
      </c>
      <c r="GX21" s="112">
        <v>2306.5230923395138</v>
      </c>
      <c r="GY21" s="113">
        <v>2749.0929156070151</v>
      </c>
      <c r="GZ21" s="113">
        <v>3322.7502183147508</v>
      </c>
      <c r="HA21" s="113">
        <v>4083.632233523268</v>
      </c>
      <c r="HB21" s="113">
        <v>5088.5904253411372</v>
      </c>
      <c r="HC21" s="113">
        <v>6401.1460563824276</v>
      </c>
      <c r="HD21" s="113">
        <v>8120.3604208612287</v>
      </c>
      <c r="HE21" s="113">
        <v>10286.378358232007</v>
      </c>
      <c r="HF21" s="113">
        <v>12951.155996896443</v>
      </c>
      <c r="HG21" s="113">
        <v>16167.497913245248</v>
      </c>
      <c r="HH21" s="113">
        <v>20031.835517433909</v>
      </c>
      <c r="HI21" s="113">
        <v>24546.084815634011</v>
      </c>
      <c r="HJ21" s="113">
        <v>29736.033751634186</v>
      </c>
      <c r="HK21" s="113">
        <v>35498.889769835427</v>
      </c>
      <c r="HL21" s="113">
        <v>41662.716166322294</v>
      </c>
      <c r="HM21" s="113">
        <v>48027.925076054467</v>
      </c>
      <c r="HN21" s="113">
        <v>54470.544929532378</v>
      </c>
      <c r="HO21" s="112">
        <v>2089.7348417011603</v>
      </c>
      <c r="HP21" s="113">
        <v>2616.8064546862993</v>
      </c>
      <c r="HQ21" s="113">
        <v>3560.4091692738202</v>
      </c>
      <c r="HR21" s="113">
        <v>5076.4480251821269</v>
      </c>
      <c r="HS21" s="113">
        <v>7264.1919344412981</v>
      </c>
      <c r="HT21" s="113">
        <v>10321.549701308919</v>
      </c>
      <c r="HU21" s="113">
        <v>14469.899885019764</v>
      </c>
      <c r="HV21" s="113">
        <v>19866.027947950275</v>
      </c>
      <c r="HW21" s="113">
        <v>26638.919120910032</v>
      </c>
      <c r="HX21" s="113">
        <v>34852.200420270892</v>
      </c>
      <c r="HY21" s="113">
        <v>44565.14933967658</v>
      </c>
      <c r="HZ21" s="113">
        <v>55762.079611969391</v>
      </c>
      <c r="IA21" s="113">
        <v>68661.295822288317</v>
      </c>
      <c r="IB21" s="113">
        <v>83295.023973004019</v>
      </c>
      <c r="IC21" s="113">
        <v>99711.598873279072</v>
      </c>
      <c r="ID21" s="113">
        <v>118016.95776627705</v>
      </c>
      <c r="IE21" s="113">
        <v>138169.91939355992</v>
      </c>
    </row>
    <row r="22" spans="1:239" x14ac:dyDescent="0.35">
      <c r="A22" s="35">
        <v>17</v>
      </c>
      <c r="B22" s="36" t="s">
        <v>49</v>
      </c>
      <c r="C22" t="s">
        <v>31</v>
      </c>
      <c r="D22" s="37" t="s">
        <v>23</v>
      </c>
      <c r="E22" s="37" t="s">
        <v>27</v>
      </c>
      <c r="F22" s="37" t="e">
        <v>#VALUE!</v>
      </c>
      <c r="G22" s="37" t="b">
        <f t="shared" si="0"/>
        <v>0</v>
      </c>
      <c r="H22" s="37" t="b">
        <f t="shared" si="1"/>
        <v>0</v>
      </c>
      <c r="I22" s="37" t="b">
        <f t="shared" si="2"/>
        <v>0</v>
      </c>
      <c r="J22" s="37" t="b">
        <f t="shared" si="3"/>
        <v>0</v>
      </c>
      <c r="K22" s="37" t="b">
        <f t="shared" si="4"/>
        <v>0</v>
      </c>
      <c r="L22" s="37" t="b">
        <f t="shared" si="5"/>
        <v>0</v>
      </c>
      <c r="M22" s="37" t="b">
        <f t="shared" si="6"/>
        <v>0</v>
      </c>
      <c r="N22" s="37" t="b">
        <f t="shared" si="7"/>
        <v>0</v>
      </c>
      <c r="O22" s="37" t="b">
        <f t="shared" si="8"/>
        <v>0</v>
      </c>
      <c r="P22" s="37" t="b">
        <f t="shared" si="9"/>
        <v>0</v>
      </c>
      <c r="Q22" s="37" t="b">
        <f t="shared" si="10"/>
        <v>0</v>
      </c>
      <c r="R22" s="37" t="b">
        <f t="shared" si="11"/>
        <v>0</v>
      </c>
      <c r="S22" s="106">
        <v>832.69348908041695</v>
      </c>
      <c r="T22" s="107">
        <v>1171.56677683772</v>
      </c>
      <c r="U22" s="107">
        <v>1735.9835342572501</v>
      </c>
      <c r="V22" s="107">
        <v>2638.1873608803799</v>
      </c>
      <c r="W22" s="107">
        <v>4026.4812700493299</v>
      </c>
      <c r="X22" s="107">
        <v>6083.8167846545903</v>
      </c>
      <c r="Y22" s="107">
        <v>9013.2152672128595</v>
      </c>
      <c r="Z22" s="107">
        <v>13005.3050866789</v>
      </c>
      <c r="AA22" s="107">
        <v>18181.8684180161</v>
      </c>
      <c r="AB22" s="107">
        <v>24529.735942655501</v>
      </c>
      <c r="AC22" s="107">
        <v>31850.566790169902</v>
      </c>
      <c r="AD22" s="107">
        <v>39762.326888933501</v>
      </c>
      <c r="AE22" s="107">
        <v>47769.214109718203</v>
      </c>
      <c r="AF22" s="107">
        <v>55386.284275796097</v>
      </c>
      <c r="AG22" s="107">
        <v>62236.004352270698</v>
      </c>
      <c r="AH22" s="107">
        <v>68112.9868392801</v>
      </c>
      <c r="AI22" s="108">
        <v>72964.378054492394</v>
      </c>
      <c r="AJ22" s="106">
        <v>832.69348908041695</v>
      </c>
      <c r="AK22" s="107">
        <v>1171.56677683772</v>
      </c>
      <c r="AL22" s="107">
        <v>1735.9835342572501</v>
      </c>
      <c r="AM22" s="107">
        <v>2638.1873608803799</v>
      </c>
      <c r="AN22" s="107">
        <v>4026.4812700493299</v>
      </c>
      <c r="AO22" s="107">
        <v>6083.8167846545903</v>
      </c>
      <c r="AP22" s="107">
        <v>9013.2152672128595</v>
      </c>
      <c r="AQ22" s="107">
        <v>13005.3050866789</v>
      </c>
      <c r="AR22" s="107">
        <v>18181.8684180161</v>
      </c>
      <c r="AS22" s="107">
        <v>24529.735942655501</v>
      </c>
      <c r="AT22" s="107">
        <v>31850.566790169902</v>
      </c>
      <c r="AU22" s="107">
        <v>39762.326888933501</v>
      </c>
      <c r="AV22" s="107">
        <v>47769.214109718203</v>
      </c>
      <c r="AW22" s="107">
        <v>55386.284275796097</v>
      </c>
      <c r="AX22" s="107">
        <v>62236.004352270698</v>
      </c>
      <c r="AY22" s="107">
        <v>68112.9868392801</v>
      </c>
      <c r="AZ22" s="108">
        <v>72964.378054492394</v>
      </c>
      <c r="BA22" s="106">
        <v>832.69348908041695</v>
      </c>
      <c r="BB22" s="107">
        <v>1129.43927616407</v>
      </c>
      <c r="BC22" s="107">
        <v>1546.3967088643701</v>
      </c>
      <c r="BD22" s="107">
        <v>2114.65593965583</v>
      </c>
      <c r="BE22" s="107">
        <v>2869.04525506751</v>
      </c>
      <c r="BF22" s="107">
        <v>3847.5912510676999</v>
      </c>
      <c r="BG22" s="107">
        <v>5090.4220496343896</v>
      </c>
      <c r="BH22" s="107">
        <v>6637.5077947301397</v>
      </c>
      <c r="BI22" s="107">
        <v>8525.9223591231093</v>
      </c>
      <c r="BJ22" s="107">
        <v>10786.4560588777</v>
      </c>
      <c r="BK22" s="107">
        <v>13439.3911010703</v>
      </c>
      <c r="BL22" s="107">
        <v>16490.337048985399</v>
      </c>
      <c r="BM22" s="107">
        <v>19926.960116197701</v>
      </c>
      <c r="BN22" s="107">
        <v>23717.4683586096</v>
      </c>
      <c r="BO22" s="107">
        <v>27807.918351884098</v>
      </c>
      <c r="BP22" s="107">
        <v>32127.360442986301</v>
      </c>
      <c r="BQ22" s="108">
        <v>36593.468016490697</v>
      </c>
      <c r="BR22" s="115">
        <f>BR10</f>
        <v>3321.4603622172372</v>
      </c>
      <c r="BS22" s="116">
        <f t="shared" ref="BS22:ED22" si="12">BS10</f>
        <v>3487.7774414986329</v>
      </c>
      <c r="BT22" s="116">
        <f t="shared" si="12"/>
        <v>3873.4673012088383</v>
      </c>
      <c r="BU22" s="116">
        <f t="shared" si="12"/>
        <v>4456.9779487482319</v>
      </c>
      <c r="BV22" s="116">
        <f t="shared" si="12"/>
        <v>5237.8717040529154</v>
      </c>
      <c r="BW22" s="116">
        <f t="shared" si="12"/>
        <v>6236.5443819502871</v>
      </c>
      <c r="BX22" s="116">
        <f t="shared" si="12"/>
        <v>7479.8774889668666</v>
      </c>
      <c r="BY22" s="116">
        <f t="shared" si="12"/>
        <v>8997.4627775723347</v>
      </c>
      <c r="BZ22" s="116">
        <f t="shared" si="12"/>
        <v>10819.97434136282</v>
      </c>
      <c r="CA22" s="116">
        <f t="shared" si="12"/>
        <v>12984.9320487594</v>
      </c>
      <c r="CB22" s="116">
        <f t="shared" si="12"/>
        <v>15496.142348212954</v>
      </c>
      <c r="CC22" s="116">
        <f t="shared" si="12"/>
        <v>18294.302590482672</v>
      </c>
      <c r="CD22" s="116">
        <f t="shared" si="12"/>
        <v>21339.905469183966</v>
      </c>
      <c r="CE22" s="116">
        <f t="shared" si="12"/>
        <v>25053.66457187822</v>
      </c>
      <c r="CF22" s="116">
        <f t="shared" si="12"/>
        <v>29298.089187188969</v>
      </c>
      <c r="CG22" s="116">
        <f t="shared" si="12"/>
        <v>33720.347732534836</v>
      </c>
      <c r="CH22" s="116">
        <f t="shared" si="12"/>
        <v>37879.124693098114</v>
      </c>
      <c r="CI22" s="115">
        <f t="shared" si="12"/>
        <v>4298.3620712694747</v>
      </c>
      <c r="CJ22" s="116">
        <f t="shared" si="12"/>
        <v>5598.0597278473251</v>
      </c>
      <c r="CK22" s="116">
        <f t="shared" si="12"/>
        <v>7527.2957700057113</v>
      </c>
      <c r="CL22" s="116">
        <f t="shared" si="12"/>
        <v>10102.965261070574</v>
      </c>
      <c r="CM22" s="116">
        <f t="shared" si="12"/>
        <v>13282.42104785982</v>
      </c>
      <c r="CN22" s="116">
        <f t="shared" si="12"/>
        <v>17047.520968956898</v>
      </c>
      <c r="CO22" s="116">
        <f t="shared" si="12"/>
        <v>21326.824294738166</v>
      </c>
      <c r="CP22" s="116">
        <f t="shared" si="12"/>
        <v>26039.032091261197</v>
      </c>
      <c r="CQ22" s="116">
        <f t="shared" si="12"/>
        <v>31152.500735006237</v>
      </c>
      <c r="CR22" s="116">
        <f t="shared" si="12"/>
        <v>36648.228909807949</v>
      </c>
      <c r="CS22" s="116">
        <f t="shared" si="12"/>
        <v>42373.035416005332</v>
      </c>
      <c r="CT22" s="116">
        <f t="shared" si="12"/>
        <v>48240.523561846814</v>
      </c>
      <c r="CU22" s="116">
        <f t="shared" si="12"/>
        <v>54350.658328740494</v>
      </c>
      <c r="CV22" s="116">
        <f t="shared" si="12"/>
        <v>60629.401437585286</v>
      </c>
      <c r="CW22" s="116">
        <f t="shared" si="12"/>
        <v>67105.349400441643</v>
      </c>
      <c r="CX22" s="116">
        <f t="shared" si="12"/>
        <v>73790.244409225226</v>
      </c>
      <c r="CY22" s="117">
        <f t="shared" si="12"/>
        <v>80672.12569608941</v>
      </c>
      <c r="CZ22" s="115">
        <f t="shared" si="12"/>
        <v>3216.2570801582042</v>
      </c>
      <c r="DA22" s="116">
        <f t="shared" si="12"/>
        <v>3213.0319091777928</v>
      </c>
      <c r="DB22" s="116">
        <f t="shared" si="12"/>
        <v>3347.70384452915</v>
      </c>
      <c r="DC22" s="116">
        <f t="shared" si="12"/>
        <v>3603.8675138863373</v>
      </c>
      <c r="DD22" s="116">
        <f t="shared" si="12"/>
        <v>3956.8844403528583</v>
      </c>
      <c r="DE22" s="116">
        <f t="shared" si="12"/>
        <v>4398.5842873558768</v>
      </c>
      <c r="DF22" s="116">
        <f t="shared" si="12"/>
        <v>4933.9414936396024</v>
      </c>
      <c r="DG22" s="116">
        <f t="shared" si="12"/>
        <v>5573.0180935846593</v>
      </c>
      <c r="DH22" s="116">
        <f t="shared" si="12"/>
        <v>6328.5494912630138</v>
      </c>
      <c r="DI22" s="116">
        <f t="shared" si="12"/>
        <v>7228.9671690894093</v>
      </c>
      <c r="DJ22" s="116">
        <f t="shared" si="12"/>
        <v>8290.1106035398843</v>
      </c>
      <c r="DK22" s="116">
        <f t="shared" si="12"/>
        <v>9518.7987804166041</v>
      </c>
      <c r="DL22" s="116">
        <f t="shared" si="12"/>
        <v>10921.413616999022</v>
      </c>
      <c r="DM22" s="116">
        <f t="shared" si="12"/>
        <v>12512.082899104576</v>
      </c>
      <c r="DN22" s="116">
        <f t="shared" si="12"/>
        <v>14306.308557608576</v>
      </c>
      <c r="DO22" s="116">
        <f t="shared" si="12"/>
        <v>16306.484404257482</v>
      </c>
      <c r="DP22" s="116">
        <f t="shared" si="12"/>
        <v>18497.854351076301</v>
      </c>
      <c r="DQ22" s="115">
        <f t="shared" si="12"/>
        <v>4258.4033384606</v>
      </c>
      <c r="DR22" s="116">
        <f t="shared" si="12"/>
        <v>5444.9079714441241</v>
      </c>
      <c r="DS22" s="116">
        <f t="shared" si="12"/>
        <v>6984.707340895272</v>
      </c>
      <c r="DT22" s="116">
        <f t="shared" si="12"/>
        <v>8878.1001114592327</v>
      </c>
      <c r="DU22" s="116">
        <f t="shared" si="12"/>
        <v>11133.554147957251</v>
      </c>
      <c r="DV22" s="116">
        <f t="shared" si="12"/>
        <v>13749.714863484944</v>
      </c>
      <c r="DW22" s="116">
        <f t="shared" si="12"/>
        <v>16742.466463831879</v>
      </c>
      <c r="DX22" s="116">
        <f t="shared" si="12"/>
        <v>20134.019313067307</v>
      </c>
      <c r="DY22" s="116">
        <f t="shared" si="12"/>
        <v>23938.620893076037</v>
      </c>
      <c r="DZ22" s="116">
        <f t="shared" si="12"/>
        <v>28231.753520598788</v>
      </c>
      <c r="EA22" s="116">
        <f t="shared" si="12"/>
        <v>32960.847054163183</v>
      </c>
      <c r="EB22" s="116">
        <f t="shared" si="12"/>
        <v>38123.123454607186</v>
      </c>
      <c r="EC22" s="116">
        <f t="shared" si="12"/>
        <v>43719.685356268848</v>
      </c>
      <c r="ED22" s="116">
        <f t="shared" si="12"/>
        <v>49745.28954026843</v>
      </c>
      <c r="EE22" s="116">
        <f t="shared" ref="EE22:GP22" si="13">EE10</f>
        <v>56274.936648085662</v>
      </c>
      <c r="EF22" s="116">
        <f t="shared" si="13"/>
        <v>63225.46611089191</v>
      </c>
      <c r="EG22" s="116">
        <f t="shared" si="13"/>
        <v>70584.115087003345</v>
      </c>
      <c r="EH22" s="115">
        <f t="shared" si="13"/>
        <v>3110.4698562269236</v>
      </c>
      <c r="EI22" s="116">
        <f t="shared" si="13"/>
        <v>2924.8673304370973</v>
      </c>
      <c r="EJ22" s="116">
        <f t="shared" si="13"/>
        <v>2822.1879666394061</v>
      </c>
      <c r="EK22" s="116">
        <f t="shared" si="13"/>
        <v>2798.6260572150295</v>
      </c>
      <c r="EL22" s="116">
        <f t="shared" si="13"/>
        <v>2812.5667864421689</v>
      </c>
      <c r="EM22" s="116">
        <f t="shared" si="13"/>
        <v>2842.6774364836565</v>
      </c>
      <c r="EN22" s="116">
        <f t="shared" si="13"/>
        <v>2879.2466898957828</v>
      </c>
      <c r="EO22" s="116">
        <f t="shared" si="13"/>
        <v>2922.9120266129212</v>
      </c>
      <c r="EP22" s="116">
        <f t="shared" si="13"/>
        <v>2977.566717116978</v>
      </c>
      <c r="EQ22" s="116">
        <f t="shared" si="13"/>
        <v>3049.4782147099877</v>
      </c>
      <c r="ER22" s="116">
        <f t="shared" si="13"/>
        <v>3132.4500332184443</v>
      </c>
      <c r="ES22" s="116">
        <f t="shared" si="13"/>
        <v>3218.2090688501371</v>
      </c>
      <c r="ET22" s="116">
        <f t="shared" si="13"/>
        <v>3305.8406591810394</v>
      </c>
      <c r="EU22" s="116">
        <f t="shared" si="13"/>
        <v>3395.1697176478015</v>
      </c>
      <c r="EV22" s="116">
        <f t="shared" si="13"/>
        <v>3496.5122841698289</v>
      </c>
      <c r="EW22" s="116">
        <f t="shared" si="13"/>
        <v>3601.8290907117903</v>
      </c>
      <c r="EX22" s="116">
        <f t="shared" si="13"/>
        <v>3718.9257075689147</v>
      </c>
      <c r="EY22" s="115">
        <f t="shared" si="13"/>
        <v>4214.0754039204303</v>
      </c>
      <c r="EZ22" s="116">
        <f t="shared" si="13"/>
        <v>5233.0513456315894</v>
      </c>
      <c r="FA22" s="116">
        <f t="shared" si="13"/>
        <v>6369.7784516648126</v>
      </c>
      <c r="FB22" s="116">
        <f t="shared" si="13"/>
        <v>7586.0171148814679</v>
      </c>
      <c r="FC22" s="116">
        <f t="shared" si="13"/>
        <v>8896.9634710676255</v>
      </c>
      <c r="FD22" s="116">
        <f t="shared" si="13"/>
        <v>10261.267142063167</v>
      </c>
      <c r="FE22" s="116">
        <f t="shared" si="13"/>
        <v>11646.964304993602</v>
      </c>
      <c r="FF22" s="116">
        <f t="shared" si="13"/>
        <v>13059.980237373766</v>
      </c>
      <c r="FG22" s="116">
        <f t="shared" si="13"/>
        <v>14513.905675340193</v>
      </c>
      <c r="FH22" s="116">
        <f t="shared" si="13"/>
        <v>16043.711464247888</v>
      </c>
      <c r="FI22" s="116">
        <f t="shared" si="13"/>
        <v>17639.196696346662</v>
      </c>
      <c r="FJ22" s="116">
        <f t="shared" si="13"/>
        <v>19260.360566080373</v>
      </c>
      <c r="FK22" s="116">
        <f t="shared" si="13"/>
        <v>20870.501903079679</v>
      </c>
      <c r="FL22" s="116">
        <f t="shared" si="13"/>
        <v>22429.066482973176</v>
      </c>
      <c r="FM22" s="116">
        <f t="shared" si="13"/>
        <v>24004.29169673565</v>
      </c>
      <c r="FN22" s="116">
        <f t="shared" si="13"/>
        <v>25561.638317819026</v>
      </c>
      <c r="FO22" s="116">
        <f t="shared" si="13"/>
        <v>27175.019223180618</v>
      </c>
      <c r="FP22" s="115">
        <f t="shared" si="13"/>
        <v>3110.2996499412211</v>
      </c>
      <c r="FQ22" s="116">
        <f t="shared" si="13"/>
        <v>2955.295617087851</v>
      </c>
      <c r="FR22" s="116">
        <f t="shared" si="13"/>
        <v>2910.7704939123205</v>
      </c>
      <c r="FS22" s="116">
        <f t="shared" si="13"/>
        <v>2972.0161861245974</v>
      </c>
      <c r="FT22" s="116">
        <f t="shared" si="13"/>
        <v>3100.0761673091938</v>
      </c>
      <c r="FU22" s="116">
        <f t="shared" si="13"/>
        <v>3271.917461858412</v>
      </c>
      <c r="FV22" s="116">
        <f t="shared" si="13"/>
        <v>3476.8796593708512</v>
      </c>
      <c r="FW22" s="116">
        <f t="shared" si="13"/>
        <v>3715.6340229645161</v>
      </c>
      <c r="FX22" s="116">
        <f t="shared" si="13"/>
        <v>3994.7525595593752</v>
      </c>
      <c r="FY22" s="116">
        <f t="shared" si="13"/>
        <v>4321.2338943173036</v>
      </c>
      <c r="FZ22" s="116">
        <f t="shared" si="13"/>
        <v>4685.8367010818019</v>
      </c>
      <c r="GA22" s="116">
        <f t="shared" si="13"/>
        <v>5075.7976452172406</v>
      </c>
      <c r="GB22" s="116">
        <f t="shared" si="13"/>
        <v>5490.2163426287671</v>
      </c>
      <c r="GC22" s="116">
        <f t="shared" si="13"/>
        <v>5930.1702750301447</v>
      </c>
      <c r="GD22" s="116">
        <f t="shared" si="13"/>
        <v>6416.0935853799892</v>
      </c>
      <c r="GE22" s="116">
        <f t="shared" si="13"/>
        <v>6936.2410469797069</v>
      </c>
      <c r="GF22" s="116">
        <f t="shared" si="13"/>
        <v>7507.3815171794467</v>
      </c>
      <c r="GG22" s="115">
        <f t="shared" si="13"/>
        <v>4208.7190958124911</v>
      </c>
      <c r="GH22" s="116">
        <f t="shared" si="13"/>
        <v>5191.658615620312</v>
      </c>
      <c r="GI22" s="116">
        <f t="shared" si="13"/>
        <v>6302.8588745248244</v>
      </c>
      <c r="GJ22" s="116">
        <f t="shared" si="13"/>
        <v>7476.1027784043745</v>
      </c>
      <c r="GK22" s="116">
        <f t="shared" si="13"/>
        <v>8751.7988145438903</v>
      </c>
      <c r="GL22" s="116">
        <f t="shared" si="13"/>
        <v>10098.715058829695</v>
      </c>
      <c r="GM22" s="116">
        <f t="shared" si="13"/>
        <v>11497.0685361907</v>
      </c>
      <c r="GN22" s="116">
        <f t="shared" si="13"/>
        <v>12957.685692868305</v>
      </c>
      <c r="GO22" s="116">
        <f t="shared" si="13"/>
        <v>14500.706721146094</v>
      </c>
      <c r="GP22" s="116">
        <f t="shared" si="13"/>
        <v>16169.603955861352</v>
      </c>
      <c r="GQ22" s="116">
        <f t="shared" ref="GQ22:IE22" si="14">GQ10</f>
        <v>17938.016677286476</v>
      </c>
      <c r="GR22" s="116">
        <f t="shared" si="14"/>
        <v>19763.3137316871</v>
      </c>
      <c r="GS22" s="116">
        <f t="shared" si="14"/>
        <v>21630.174752668561</v>
      </c>
      <c r="GT22" s="116">
        <f t="shared" si="14"/>
        <v>23495.564438830606</v>
      </c>
      <c r="GU22" s="116">
        <f t="shared" si="14"/>
        <v>25409.064987326459</v>
      </c>
      <c r="GV22" s="116">
        <f t="shared" si="14"/>
        <v>27362.534038607151</v>
      </c>
      <c r="GW22" s="116">
        <f t="shared" si="14"/>
        <v>29425.267777044814</v>
      </c>
      <c r="GX22" s="115">
        <f t="shared" si="14"/>
        <v>3362.7682949721193</v>
      </c>
      <c r="GY22" s="116">
        <f t="shared" si="14"/>
        <v>3619.3319931180317</v>
      </c>
      <c r="GZ22" s="116">
        <f t="shared" si="14"/>
        <v>4171.7493689523935</v>
      </c>
      <c r="HA22" s="116">
        <f t="shared" si="14"/>
        <v>5023.2347100383395</v>
      </c>
      <c r="HB22" s="116">
        <f t="shared" si="14"/>
        <v>6205.5972884628691</v>
      </c>
      <c r="HC22" s="116">
        <f t="shared" si="14"/>
        <v>7778.445021644402</v>
      </c>
      <c r="HD22" s="116">
        <f t="shared" si="14"/>
        <v>9813.4241447653858</v>
      </c>
      <c r="HE22" s="116">
        <f t="shared" si="14"/>
        <v>12388.846928823761</v>
      </c>
      <c r="HF22" s="116">
        <f t="shared" si="14"/>
        <v>15587.810712401943</v>
      </c>
      <c r="HG22" s="116">
        <f t="shared" si="14"/>
        <v>19492.971913059839</v>
      </c>
      <c r="HH22" s="116">
        <f t="shared" si="14"/>
        <v>24122.067303495223</v>
      </c>
      <c r="HI22" s="116">
        <f t="shared" si="14"/>
        <v>29374.690785663774</v>
      </c>
      <c r="HJ22" s="116">
        <f t="shared" si="14"/>
        <v>35166.664493034987</v>
      </c>
      <c r="HK22" s="116">
        <f t="shared" si="14"/>
        <v>42183.859063044154</v>
      </c>
      <c r="HL22" s="116">
        <f t="shared" si="14"/>
        <v>50213.021788960526</v>
      </c>
      <c r="HM22" s="116">
        <f t="shared" si="14"/>
        <v>59025.969187560775</v>
      </c>
      <c r="HN22" s="116">
        <f t="shared" si="14"/>
        <v>68741.783588793449</v>
      </c>
      <c r="HO22" s="115">
        <f t="shared" si="14"/>
        <v>4307.8717218696283</v>
      </c>
      <c r="HP22" s="116">
        <f t="shared" si="14"/>
        <v>5742.8525639250201</v>
      </c>
      <c r="HQ22" s="116">
        <f t="shared" si="14"/>
        <v>8017.2341063350923</v>
      </c>
      <c r="HR22" s="116">
        <f t="shared" si="14"/>
        <v>11223.283930227812</v>
      </c>
      <c r="HS22" s="116">
        <f t="shared" si="14"/>
        <v>15302.03011246487</v>
      </c>
      <c r="HT22" s="116">
        <f t="shared" si="14"/>
        <v>20271.642055336233</v>
      </c>
      <c r="HU22" s="116">
        <f t="shared" si="14"/>
        <v>26133.741350193024</v>
      </c>
      <c r="HV22" s="116">
        <f t="shared" si="14"/>
        <v>32845.628130781719</v>
      </c>
      <c r="HW22" s="116">
        <f t="shared" si="14"/>
        <v>40430.646170004627</v>
      </c>
      <c r="HX22" s="116">
        <f t="shared" si="14"/>
        <v>48901.194272292581</v>
      </c>
      <c r="HY22" s="116">
        <f t="shared" si="14"/>
        <v>58140.618755596224</v>
      </c>
      <c r="HZ22" s="116">
        <f t="shared" si="14"/>
        <v>68090.896056005629</v>
      </c>
      <c r="IA22" s="116">
        <f t="shared" si="14"/>
        <v>78882.660016221766</v>
      </c>
      <c r="IB22" s="116">
        <f t="shared" si="14"/>
        <v>90438.80044213873</v>
      </c>
      <c r="IC22" s="116">
        <f t="shared" si="14"/>
        <v>102998.48500241403</v>
      </c>
      <c r="ID22" s="116">
        <f t="shared" si="14"/>
        <v>116686.81629278457</v>
      </c>
      <c r="IE22" s="116">
        <f t="shared" si="14"/>
        <v>131245.86478303166</v>
      </c>
    </row>
    <row r="23" spans="1:239" x14ac:dyDescent="0.35">
      <c r="A23" s="35">
        <v>18</v>
      </c>
      <c r="B23" s="36" t="s">
        <v>50</v>
      </c>
      <c r="C23" t="s">
        <v>35</v>
      </c>
      <c r="D23" s="37" t="s">
        <v>23</v>
      </c>
      <c r="E23" s="37" t="s">
        <v>27</v>
      </c>
      <c r="F23" s="37" t="e">
        <v>#VALUE!</v>
      </c>
      <c r="G23" s="37" t="b">
        <f t="shared" si="0"/>
        <v>0</v>
      </c>
      <c r="H23" s="37" t="b">
        <f t="shared" si="1"/>
        <v>0</v>
      </c>
      <c r="I23" s="37" t="b">
        <f t="shared" si="2"/>
        <v>0</v>
      </c>
      <c r="J23" s="37" t="b">
        <f t="shared" si="3"/>
        <v>0</v>
      </c>
      <c r="K23" s="37" t="b">
        <f t="shared" si="4"/>
        <v>0</v>
      </c>
      <c r="L23" s="37" t="b">
        <f t="shared" si="5"/>
        <v>0</v>
      </c>
      <c r="M23" s="37" t="b">
        <f t="shared" si="6"/>
        <v>0</v>
      </c>
      <c r="N23" s="37" t="b">
        <f t="shared" si="7"/>
        <v>0</v>
      </c>
      <c r="O23" s="37" t="b">
        <f t="shared" si="8"/>
        <v>0</v>
      </c>
      <c r="P23" s="37" t="b">
        <f t="shared" si="9"/>
        <v>0</v>
      </c>
      <c r="Q23" s="37" t="b">
        <f t="shared" si="10"/>
        <v>0</v>
      </c>
      <c r="R23" s="37" t="b">
        <f t="shared" si="11"/>
        <v>0</v>
      </c>
      <c r="S23" s="106">
        <v>3971.7974880771799</v>
      </c>
      <c r="T23" s="107">
        <v>5399.0613858552997</v>
      </c>
      <c r="U23" s="107">
        <v>7335.08878165224</v>
      </c>
      <c r="V23" s="107">
        <v>9870.6659316571404</v>
      </c>
      <c r="W23" s="107">
        <v>13077.563096882301</v>
      </c>
      <c r="X23" s="107">
        <v>16991.727677151499</v>
      </c>
      <c r="Y23" s="107">
        <v>21596.284636558801</v>
      </c>
      <c r="Z23" s="107">
        <v>26811.6509566313</v>
      </c>
      <c r="AA23" s="107">
        <v>32494.861076966801</v>
      </c>
      <c r="AB23" s="107">
        <v>38454.061631641896</v>
      </c>
      <c r="AC23" s="107">
        <v>44473.743321507704</v>
      </c>
      <c r="AD23" s="107">
        <v>50344.230605550903</v>
      </c>
      <c r="AE23" s="107">
        <v>55887.242163455703</v>
      </c>
      <c r="AF23" s="107">
        <v>60974.855260086602</v>
      </c>
      <c r="AG23" s="107">
        <v>65530.251952748098</v>
      </c>
      <c r="AH23" s="107">
        <v>69527.044676654405</v>
      </c>
      <c r="AI23" s="108">
        <v>72974.728569374798</v>
      </c>
      <c r="AJ23" s="106">
        <v>3971.7974880771799</v>
      </c>
      <c r="AK23" s="107">
        <v>5399.0613858552997</v>
      </c>
      <c r="AL23" s="107">
        <v>7335.08878165224</v>
      </c>
      <c r="AM23" s="107">
        <v>9870.6659316571404</v>
      </c>
      <c r="AN23" s="107">
        <v>13077.563096882301</v>
      </c>
      <c r="AO23" s="107">
        <v>16991.727677151499</v>
      </c>
      <c r="AP23" s="107">
        <v>21596.284636558801</v>
      </c>
      <c r="AQ23" s="107">
        <v>26811.6509566313</v>
      </c>
      <c r="AR23" s="107">
        <v>32494.861076966801</v>
      </c>
      <c r="AS23" s="107">
        <v>38454.061631641896</v>
      </c>
      <c r="AT23" s="107">
        <v>44473.743321507704</v>
      </c>
      <c r="AU23" s="107">
        <v>50344.230605550903</v>
      </c>
      <c r="AV23" s="107">
        <v>55887.242163455703</v>
      </c>
      <c r="AW23" s="107">
        <v>60974.855260086602</v>
      </c>
      <c r="AX23" s="107">
        <v>65530.251952748098</v>
      </c>
      <c r="AY23" s="107">
        <v>69527.044676654405</v>
      </c>
      <c r="AZ23" s="108">
        <v>72974.728569374798</v>
      </c>
      <c r="BA23" s="106">
        <v>3971.7974880771799</v>
      </c>
      <c r="BB23" s="107">
        <v>5236.4235110668496</v>
      </c>
      <c r="BC23" s="107">
        <v>6726.4363176392499</v>
      </c>
      <c r="BD23" s="107">
        <v>8461.0365798001494</v>
      </c>
      <c r="BE23" s="107">
        <v>10450.389557387</v>
      </c>
      <c r="BF23" s="107">
        <v>12696.947487428301</v>
      </c>
      <c r="BG23" s="107">
        <v>15195.4645571043</v>
      </c>
      <c r="BH23" s="107">
        <v>17932.561641845401</v>
      </c>
      <c r="BI23" s="107">
        <v>20886.932729631601</v>
      </c>
      <c r="BJ23" s="107">
        <v>24030.0705501382</v>
      </c>
      <c r="BK23" s="107">
        <v>27327.2337050469</v>
      </c>
      <c r="BL23" s="107">
        <v>30738.9763408092</v>
      </c>
      <c r="BM23" s="107">
        <v>34223.151203687899</v>
      </c>
      <c r="BN23" s="107">
        <v>37737.149971890998</v>
      </c>
      <c r="BO23" s="107">
        <v>41238.577435829502</v>
      </c>
      <c r="BP23" s="107">
        <v>44688.500536667299</v>
      </c>
      <c r="BQ23" s="108">
        <v>48052.899953322303</v>
      </c>
      <c r="BR23" s="109">
        <v>3732.6470371562486</v>
      </c>
      <c r="BS23" s="110">
        <v>4620.7572702705838</v>
      </c>
      <c r="BT23" s="110">
        <v>5676.3003689495863</v>
      </c>
      <c r="BU23" s="110">
        <v>6880.631449041749</v>
      </c>
      <c r="BV23" s="110">
        <v>7959.6458441725872</v>
      </c>
      <c r="BW23" s="110">
        <v>9074.3686908839572</v>
      </c>
      <c r="BX23" s="110">
        <v>10434.621417285791</v>
      </c>
      <c r="BY23" s="110">
        <v>12235.835603383612</v>
      </c>
      <c r="BZ23" s="110">
        <v>14488.32204775342</v>
      </c>
      <c r="CA23" s="110">
        <v>17115.600849951683</v>
      </c>
      <c r="CB23" s="110">
        <v>19986.086605248016</v>
      </c>
      <c r="CC23" s="110">
        <v>22950.795084528498</v>
      </c>
      <c r="CD23" s="110">
        <v>25893.595819169601</v>
      </c>
      <c r="CE23" s="110">
        <v>28749.964138568623</v>
      </c>
      <c r="CF23" s="110">
        <v>31504.842232012925</v>
      </c>
      <c r="CG23" s="110">
        <v>34172.093463295801</v>
      </c>
      <c r="CH23" s="110">
        <v>36876.435442118789</v>
      </c>
      <c r="CI23" s="109">
        <v>3157.8447631901872</v>
      </c>
      <c r="CJ23" s="110">
        <v>3997.6865272138666</v>
      </c>
      <c r="CK23" s="110">
        <v>5242.974809639506</v>
      </c>
      <c r="CL23" s="110">
        <v>7003.4269184308605</v>
      </c>
      <c r="CM23" s="110">
        <v>9289.361249690648</v>
      </c>
      <c r="CN23" s="110">
        <v>12188.40178428002</v>
      </c>
      <c r="CO23" s="110">
        <v>15778.49963801034</v>
      </c>
      <c r="CP23" s="110">
        <v>20121.324469781717</v>
      </c>
      <c r="CQ23" s="110">
        <v>25248.016144113215</v>
      </c>
      <c r="CR23" s="110">
        <v>31074.166488020834</v>
      </c>
      <c r="CS23" s="110">
        <v>37491.071621897951</v>
      </c>
      <c r="CT23" s="110">
        <v>44566.831477373904</v>
      </c>
      <c r="CU23" s="110">
        <v>52153.286999068252</v>
      </c>
      <c r="CV23" s="110">
        <v>60339.254408708293</v>
      </c>
      <c r="CW23" s="110">
        <v>69034.216620658874</v>
      </c>
      <c r="CX23" s="110">
        <v>78033.917237692804</v>
      </c>
      <c r="CY23" s="111">
        <v>87199.005151431935</v>
      </c>
      <c r="CZ23" s="109">
        <v>3413.5605668837416</v>
      </c>
      <c r="DA23" s="110">
        <v>4018.7683225608898</v>
      </c>
      <c r="DB23" s="110">
        <v>4718.8535243081906</v>
      </c>
      <c r="DC23" s="110">
        <v>5480.9629995546393</v>
      </c>
      <c r="DD23" s="110">
        <v>6247.3444441053771</v>
      </c>
      <c r="DE23" s="110">
        <v>7067.8480513164659</v>
      </c>
      <c r="DF23" s="110">
        <v>7937.3350532524482</v>
      </c>
      <c r="DG23" s="110">
        <v>8917.1237352312764</v>
      </c>
      <c r="DH23" s="110">
        <v>10065.995164241569</v>
      </c>
      <c r="DI23" s="110">
        <v>11422.978663676276</v>
      </c>
      <c r="DJ23" s="110">
        <v>13028.414332247658</v>
      </c>
      <c r="DK23" s="110">
        <v>14901.585732585059</v>
      </c>
      <c r="DL23" s="110">
        <v>17041.121938913231</v>
      </c>
      <c r="DM23" s="110">
        <v>19393.844050200703</v>
      </c>
      <c r="DN23" s="110">
        <v>21884.760054179667</v>
      </c>
      <c r="DO23" s="110">
        <v>24423.88618654196</v>
      </c>
      <c r="DP23" s="110">
        <v>26968.600249064511</v>
      </c>
      <c r="DQ23" s="109">
        <v>3115.0333231577092</v>
      </c>
      <c r="DR23" s="110">
        <v>3736.0841557041031</v>
      </c>
      <c r="DS23" s="110">
        <v>4496.1987953759926</v>
      </c>
      <c r="DT23" s="110">
        <v>5402.5336332042834</v>
      </c>
      <c r="DU23" s="110">
        <v>6513.6447329942948</v>
      </c>
      <c r="DV23" s="110">
        <v>7862.6515287041166</v>
      </c>
      <c r="DW23" s="110">
        <v>9489.2043441257174</v>
      </c>
      <c r="DX23" s="110">
        <v>11451.369135684994</v>
      </c>
      <c r="DY23" s="110">
        <v>13830.109401137885</v>
      </c>
      <c r="DZ23" s="110">
        <v>16679.287744182366</v>
      </c>
      <c r="EA23" s="110">
        <v>20031.53236570938</v>
      </c>
      <c r="EB23" s="110">
        <v>23926.665967814926</v>
      </c>
      <c r="EC23" s="110">
        <v>28391.841057826834</v>
      </c>
      <c r="ED23" s="110">
        <v>33492.364862145776</v>
      </c>
      <c r="EE23" s="110">
        <v>39234.53554932915</v>
      </c>
      <c r="EF23" s="110">
        <v>45587.764034626176</v>
      </c>
      <c r="EG23" s="110">
        <v>52503.835006516594</v>
      </c>
      <c r="EH23" s="109">
        <v>3114.3739857600108</v>
      </c>
      <c r="EI23" s="110">
        <v>3381.0489693637082</v>
      </c>
      <c r="EJ23" s="110">
        <v>3635.4889636714834</v>
      </c>
      <c r="EK23" s="110">
        <v>3847.6834665244292</v>
      </c>
      <c r="EL23" s="110">
        <v>3975.3873129932276</v>
      </c>
      <c r="EM23" s="110">
        <v>4046.6489412816909</v>
      </c>
      <c r="EN23" s="110">
        <v>4068.2075593264672</v>
      </c>
      <c r="EO23" s="110">
        <v>4091.1111101980841</v>
      </c>
      <c r="EP23" s="110">
        <v>4145.4847390604591</v>
      </c>
      <c r="EQ23" s="110">
        <v>4245.3266665245992</v>
      </c>
      <c r="ER23" s="110">
        <v>4381.3987369426686</v>
      </c>
      <c r="ES23" s="110">
        <v>4538.2044898418008</v>
      </c>
      <c r="ET23" s="110">
        <v>4707.2620349509325</v>
      </c>
      <c r="EU23" s="110">
        <v>4889.8657680740516</v>
      </c>
      <c r="EV23" s="110">
        <v>5083.8525777015057</v>
      </c>
      <c r="EW23" s="110">
        <v>5293.6665132215376</v>
      </c>
      <c r="EX23" s="110">
        <v>5520.4538738964748</v>
      </c>
      <c r="EY23" s="109">
        <v>3077.1103910781026</v>
      </c>
      <c r="EZ23" s="110">
        <v>3518.9664857170046</v>
      </c>
      <c r="FA23" s="110">
        <v>3954.8093469135401</v>
      </c>
      <c r="FB23" s="110">
        <v>4361.3168323110276</v>
      </c>
      <c r="FC23" s="110">
        <v>4794.6996942196547</v>
      </c>
      <c r="FD23" s="110">
        <v>5241.6606133660071</v>
      </c>
      <c r="FE23" s="110">
        <v>5703.7867516031556</v>
      </c>
      <c r="FF23" s="110">
        <v>6199.6219605081415</v>
      </c>
      <c r="FG23" s="110">
        <v>6758.0161707546431</v>
      </c>
      <c r="FH23" s="110">
        <v>7384.0306186256457</v>
      </c>
      <c r="FI23" s="110">
        <v>8075.3244563520657</v>
      </c>
      <c r="FJ23" s="110">
        <v>8832.7556980999161</v>
      </c>
      <c r="FK23" s="110">
        <v>9644.2553059705024</v>
      </c>
      <c r="FL23" s="110">
        <v>10529.034272400177</v>
      </c>
      <c r="FM23" s="110">
        <v>11478.822478199929</v>
      </c>
      <c r="FN23" s="110">
        <v>12479.422429226996</v>
      </c>
      <c r="FO23" s="110">
        <v>13520.91587258879</v>
      </c>
      <c r="FP23" s="109">
        <v>3099.3206342566464</v>
      </c>
      <c r="FQ23" s="110">
        <v>3378.5444484360064</v>
      </c>
      <c r="FR23" s="110">
        <v>3678.1360579526513</v>
      </c>
      <c r="FS23" s="110">
        <v>3967.3542790665356</v>
      </c>
      <c r="FT23" s="110">
        <v>4204.2187289715812</v>
      </c>
      <c r="FU23" s="110">
        <v>4408.6483909761346</v>
      </c>
      <c r="FV23" s="110">
        <v>4578.514585992928</v>
      </c>
      <c r="FW23" s="110">
        <v>4765.7358457559512</v>
      </c>
      <c r="FX23" s="110">
        <v>5006.6935158600409</v>
      </c>
      <c r="FY23" s="110">
        <v>5319.5783927482707</v>
      </c>
      <c r="FZ23" s="110">
        <v>5694.4332772769585</v>
      </c>
      <c r="GA23" s="110">
        <v>6112.1842628587256</v>
      </c>
      <c r="GB23" s="110">
        <v>6563.23483668879</v>
      </c>
      <c r="GC23" s="110">
        <v>7051.8067241495637</v>
      </c>
      <c r="GD23" s="110">
        <v>7577.8487146006064</v>
      </c>
      <c r="GE23" s="110">
        <v>8150.5287319427471</v>
      </c>
      <c r="GF23" s="110">
        <v>8773.7367304561412</v>
      </c>
      <c r="GG23" s="109">
        <v>3070.6004120592966</v>
      </c>
      <c r="GH23" s="110">
        <v>3466.679071998768</v>
      </c>
      <c r="GI23" s="110">
        <v>3792.380136138006</v>
      </c>
      <c r="GJ23" s="110">
        <v>3999.0150724141549</v>
      </c>
      <c r="GK23" s="110">
        <v>4169.5131881179086</v>
      </c>
      <c r="GL23" s="110">
        <v>4304.8217253536677</v>
      </c>
      <c r="GM23" s="110">
        <v>4416.9480995691329</v>
      </c>
      <c r="GN23" s="110">
        <v>4524.3888802831343</v>
      </c>
      <c r="GO23" s="110">
        <v>4647.9761821070879</v>
      </c>
      <c r="GP23" s="110">
        <v>4789.8549654659946</v>
      </c>
      <c r="GQ23" s="110">
        <v>4948.8929147547979</v>
      </c>
      <c r="GR23" s="110">
        <v>5128.7432047772591</v>
      </c>
      <c r="GS23" s="110">
        <v>5327.1777827758096</v>
      </c>
      <c r="GT23" s="110">
        <v>5554.4234718342677</v>
      </c>
      <c r="GU23" s="110">
        <v>5804.3037740516538</v>
      </c>
      <c r="GV23" s="110">
        <v>6069.2834264403045</v>
      </c>
      <c r="GW23" s="110">
        <v>6350.4229445478741</v>
      </c>
      <c r="GX23" s="109">
        <v>3773.1579438095978</v>
      </c>
      <c r="GY23" s="110">
        <v>4772.8258164243734</v>
      </c>
      <c r="GZ23" s="110">
        <v>6055.6039820919459</v>
      </c>
      <c r="HA23" s="110">
        <v>7627.0449963141382</v>
      </c>
      <c r="HB23" s="110">
        <v>9184.5983765989131</v>
      </c>
      <c r="HC23" s="110">
        <v>10891.227739853401</v>
      </c>
      <c r="HD23" s="110">
        <v>12996.607449224821</v>
      </c>
      <c r="HE23" s="110">
        <v>15768.880423264673</v>
      </c>
      <c r="HF23" s="110">
        <v>19261.033807390562</v>
      </c>
      <c r="HG23" s="110">
        <v>23396.815363360147</v>
      </c>
      <c r="HH23" s="110">
        <v>27998.436631134424</v>
      </c>
      <c r="HI23" s="110">
        <v>32840.792275554915</v>
      </c>
      <c r="HJ23" s="110">
        <v>37736.384627136562</v>
      </c>
      <c r="HK23" s="110">
        <v>43104.444978422078</v>
      </c>
      <c r="HL23" s="110">
        <v>49481.028623257844</v>
      </c>
      <c r="HM23" s="110">
        <v>57266.409264770809</v>
      </c>
      <c r="HN23" s="110">
        <v>66585.129481466603</v>
      </c>
      <c r="HO23" s="109">
        <v>3170.4268482874008</v>
      </c>
      <c r="HP23" s="110">
        <v>4122.5767184083725</v>
      </c>
      <c r="HQ23" s="110">
        <v>5686.5303785540127</v>
      </c>
      <c r="HR23" s="110">
        <v>8062.8868559498715</v>
      </c>
      <c r="HS23" s="110">
        <v>11249.970991054857</v>
      </c>
      <c r="HT23" s="110">
        <v>15393.782783871944</v>
      </c>
      <c r="HU23" s="110">
        <v>20642.646772260567</v>
      </c>
      <c r="HV23" s="110">
        <v>27130.748902836465</v>
      </c>
      <c r="HW23" s="110">
        <v>34984.160025591169</v>
      </c>
      <c r="HX23" s="110">
        <v>44170.782435839581</v>
      </c>
      <c r="HY23" s="110">
        <v>54619.260065511007</v>
      </c>
      <c r="HZ23" s="110">
        <v>66521.18352039461</v>
      </c>
      <c r="IA23" s="110">
        <v>79753.924110878987</v>
      </c>
      <c r="IB23" s="110">
        <v>94560.022263731516</v>
      </c>
      <c r="IC23" s="110">
        <v>110908.66697073593</v>
      </c>
      <c r="ID23" s="110">
        <v>128567.72743890043</v>
      </c>
      <c r="IE23" s="110">
        <v>147390.16184605192</v>
      </c>
    </row>
    <row r="24" spans="1:239" x14ac:dyDescent="0.35">
      <c r="A24" s="35">
        <v>19</v>
      </c>
      <c r="B24" s="36" t="s">
        <v>51</v>
      </c>
      <c r="C24" t="s">
        <v>39</v>
      </c>
      <c r="D24" s="37" t="s">
        <v>23</v>
      </c>
      <c r="E24" s="37" t="s">
        <v>27</v>
      </c>
      <c r="F24" s="37" t="e">
        <v>#VALUE!</v>
      </c>
      <c r="G24" s="37" t="b">
        <f t="shared" si="0"/>
        <v>0</v>
      </c>
      <c r="H24" s="37" t="b">
        <f t="shared" si="1"/>
        <v>0</v>
      </c>
      <c r="I24" s="37" t="b">
        <f t="shared" si="2"/>
        <v>0</v>
      </c>
      <c r="J24" s="37" t="b">
        <f t="shared" si="3"/>
        <v>0</v>
      </c>
      <c r="K24" s="37" t="b">
        <f t="shared" si="4"/>
        <v>0</v>
      </c>
      <c r="L24" s="37" t="b">
        <f t="shared" si="5"/>
        <v>0</v>
      </c>
      <c r="M24" s="37" t="b">
        <f t="shared" si="6"/>
        <v>0</v>
      </c>
      <c r="N24" s="37" t="b">
        <f t="shared" si="7"/>
        <v>0</v>
      </c>
      <c r="O24" s="37" t="b">
        <f t="shared" si="8"/>
        <v>0</v>
      </c>
      <c r="P24" s="37" t="b">
        <f t="shared" si="9"/>
        <v>0</v>
      </c>
      <c r="Q24" s="37" t="b">
        <f t="shared" si="10"/>
        <v>0</v>
      </c>
      <c r="R24" s="37" t="b">
        <f t="shared" si="11"/>
        <v>0</v>
      </c>
      <c r="S24" s="106">
        <v>2040.0217646557201</v>
      </c>
      <c r="T24" s="107">
        <v>2885.6437693739199</v>
      </c>
      <c r="U24" s="107">
        <v>4146.7578653945902</v>
      </c>
      <c r="V24" s="107">
        <v>5956.1653584751903</v>
      </c>
      <c r="W24" s="107">
        <v>8455.6303718614399</v>
      </c>
      <c r="X24" s="107">
        <v>11776.253332874699</v>
      </c>
      <c r="Y24" s="107">
        <v>16008.0179460165</v>
      </c>
      <c r="Z24" s="107">
        <v>21165.631037749099</v>
      </c>
      <c r="AA24" s="107">
        <v>27157.899789467399</v>
      </c>
      <c r="AB24" s="107">
        <v>33779.850869970498</v>
      </c>
      <c r="AC24" s="107">
        <v>40735.367349880798</v>
      </c>
      <c r="AD24" s="107">
        <v>47687.6237539133</v>
      </c>
      <c r="AE24" s="107">
        <v>54319.9451827515</v>
      </c>
      <c r="AF24" s="107">
        <v>60390.455670948599</v>
      </c>
      <c r="AG24" s="107">
        <v>65749.520229680304</v>
      </c>
      <c r="AH24" s="107">
        <v>70343.802730978394</v>
      </c>
      <c r="AI24" s="108">
        <v>74189.323160338594</v>
      </c>
      <c r="AJ24" s="106">
        <v>2040.0217646557201</v>
      </c>
      <c r="AK24" s="107">
        <v>2885.6437693739199</v>
      </c>
      <c r="AL24" s="107">
        <v>4146.7578653945902</v>
      </c>
      <c r="AM24" s="107">
        <v>5956.1653584751903</v>
      </c>
      <c r="AN24" s="107">
        <v>8455.6303718614399</v>
      </c>
      <c r="AO24" s="107">
        <v>11776.253332874699</v>
      </c>
      <c r="AP24" s="107">
        <v>16008.0179460165</v>
      </c>
      <c r="AQ24" s="107">
        <v>21165.631037749099</v>
      </c>
      <c r="AR24" s="107">
        <v>27157.899789467399</v>
      </c>
      <c r="AS24" s="107">
        <v>33779.850869970498</v>
      </c>
      <c r="AT24" s="107">
        <v>40735.367349880798</v>
      </c>
      <c r="AU24" s="107">
        <v>47687.6237539133</v>
      </c>
      <c r="AV24" s="107">
        <v>54319.9451827515</v>
      </c>
      <c r="AW24" s="107">
        <v>60390.455670948599</v>
      </c>
      <c r="AX24" s="107">
        <v>65749.520229680304</v>
      </c>
      <c r="AY24" s="107">
        <v>70343.802730978394</v>
      </c>
      <c r="AZ24" s="108">
        <v>74189.323160338594</v>
      </c>
      <c r="BA24" s="106">
        <v>2040.0217646557201</v>
      </c>
      <c r="BB24" s="107">
        <v>2785.2825477296301</v>
      </c>
      <c r="BC24" s="107">
        <v>3737.8650004074898</v>
      </c>
      <c r="BD24" s="107">
        <v>4930.1493039615998</v>
      </c>
      <c r="BE24" s="107">
        <v>6391.6584648562603</v>
      </c>
      <c r="BF24" s="107">
        <v>8147.8651203837499</v>
      </c>
      <c r="BG24" s="107">
        <v>10218.3010853044</v>
      </c>
      <c r="BH24" s="107">
        <v>12613.9624492692</v>
      </c>
      <c r="BI24" s="107">
        <v>15335.227139013799</v>
      </c>
      <c r="BJ24" s="107">
        <v>18370.331974796602</v>
      </c>
      <c r="BK24" s="107">
        <v>21694.343001174399</v>
      </c>
      <c r="BL24" s="107">
        <v>25269.373851897399</v>
      </c>
      <c r="BM24" s="107">
        <v>29046.274754222301</v>
      </c>
      <c r="BN24" s="107">
        <v>32967.677995177699</v>
      </c>
      <c r="BO24" s="107">
        <v>36969.521016248596</v>
      </c>
      <c r="BP24" s="107">
        <v>40987.283016811103</v>
      </c>
      <c r="BQ24" s="108">
        <v>44960.130349283703</v>
      </c>
      <c r="BR24" s="109">
        <v>2226.7455898682451</v>
      </c>
      <c r="BS24" s="110">
        <v>2668.9489960452261</v>
      </c>
      <c r="BT24" s="110">
        <v>3194.8814657615444</v>
      </c>
      <c r="BU24" s="110">
        <v>3854.2095267026443</v>
      </c>
      <c r="BV24" s="110">
        <v>4695.638593736885</v>
      </c>
      <c r="BW24" s="110">
        <v>5759.9908586789643</v>
      </c>
      <c r="BX24" s="110">
        <v>7077.9868906318488</v>
      </c>
      <c r="BY24" s="110">
        <v>8614.0492284940538</v>
      </c>
      <c r="BZ24" s="110">
        <v>10319.774845112735</v>
      </c>
      <c r="CA24" s="110">
        <v>12146.968464429508</v>
      </c>
      <c r="CB24" s="110">
        <v>14068.565587770461</v>
      </c>
      <c r="CC24" s="110">
        <v>16054.76190965913</v>
      </c>
      <c r="CD24" s="110">
        <v>18109.425379758861</v>
      </c>
      <c r="CE24" s="110">
        <v>20423.223491142555</v>
      </c>
      <c r="CF24" s="110">
        <v>22975.871688078656</v>
      </c>
      <c r="CG24" s="110">
        <v>25667.04047588852</v>
      </c>
      <c r="CH24" s="110">
        <v>28353.031073708218</v>
      </c>
      <c r="CI24" s="109">
        <v>1978.1429988377829</v>
      </c>
      <c r="CJ24" s="110">
        <v>2597.5176414845332</v>
      </c>
      <c r="CK24" s="110">
        <v>3541.5529135164734</v>
      </c>
      <c r="CL24" s="110">
        <v>4893.314563563792</v>
      </c>
      <c r="CM24" s="110">
        <v>6738.2024298202232</v>
      </c>
      <c r="CN24" s="110">
        <v>9191.5532105884158</v>
      </c>
      <c r="CO24" s="110">
        <v>12364.579666718462</v>
      </c>
      <c r="CP24" s="110">
        <v>16336.495925405477</v>
      </c>
      <c r="CQ24" s="110">
        <v>21148.642859610391</v>
      </c>
      <c r="CR24" s="110">
        <v>26796.639773623043</v>
      </c>
      <c r="CS24" s="110">
        <v>33252.832607314071</v>
      </c>
      <c r="CT24" s="110">
        <v>40453.101722529791</v>
      </c>
      <c r="CU24" s="110">
        <v>48402.451373964119</v>
      </c>
      <c r="CV24" s="110">
        <v>57031.574747691964</v>
      </c>
      <c r="CW24" s="110">
        <v>66230.74643892514</v>
      </c>
      <c r="CX24" s="110">
        <v>75919.931577267445</v>
      </c>
      <c r="CY24" s="111">
        <v>85965.086678077903</v>
      </c>
      <c r="CZ24" s="109">
        <v>1907.9137835699071</v>
      </c>
      <c r="DA24" s="110">
        <v>2082.3739631899798</v>
      </c>
      <c r="DB24" s="110">
        <v>2283.4158113823828</v>
      </c>
      <c r="DC24" s="110">
        <v>2531.1923728539791</v>
      </c>
      <c r="DD24" s="110">
        <v>2837.7683216220935</v>
      </c>
      <c r="DE24" s="110">
        <v>3217.2364017490991</v>
      </c>
      <c r="DF24" s="110">
        <v>3680.6795535967608</v>
      </c>
      <c r="DG24" s="110">
        <v>4238.1573491984709</v>
      </c>
      <c r="DH24" s="110">
        <v>4889.5927143836125</v>
      </c>
      <c r="DI24" s="110">
        <v>5636.2373581406273</v>
      </c>
      <c r="DJ24" s="110">
        <v>6486.8125304847044</v>
      </c>
      <c r="DK24" s="110">
        <v>7445.9487040723743</v>
      </c>
      <c r="DL24" s="110">
        <v>8522.7788764531306</v>
      </c>
      <c r="DM24" s="110">
        <v>9728.5099338840791</v>
      </c>
      <c r="DN24" s="110">
        <v>11064.446059571985</v>
      </c>
      <c r="DO24" s="110">
        <v>12522.103057475488</v>
      </c>
      <c r="DP24" s="110">
        <v>14080.894095616139</v>
      </c>
      <c r="DQ24" s="109">
        <v>1958.0184794337836</v>
      </c>
      <c r="DR24" s="110">
        <v>2433.2928287323066</v>
      </c>
      <c r="DS24" s="110">
        <v>3018.9452343391499</v>
      </c>
      <c r="DT24" s="110">
        <v>3722.2048564307543</v>
      </c>
      <c r="DU24" s="110">
        <v>4624.5262930120898</v>
      </c>
      <c r="DV24" s="110">
        <v>5779.3349580308141</v>
      </c>
      <c r="DW24" s="110">
        <v>7244.4948702364882</v>
      </c>
      <c r="DX24" s="110">
        <v>9091.2325847006578</v>
      </c>
      <c r="DY24" s="110">
        <v>11378.614043087447</v>
      </c>
      <c r="DZ24" s="110">
        <v>14164.820666323207</v>
      </c>
      <c r="EA24" s="110">
        <v>17522.590620902334</v>
      </c>
      <c r="EB24" s="110">
        <v>21487.742402693348</v>
      </c>
      <c r="EC24" s="110">
        <v>26104.895951423423</v>
      </c>
      <c r="ED24" s="110">
        <v>31433.920281095554</v>
      </c>
      <c r="EE24" s="110">
        <v>37515.937256767538</v>
      </c>
      <c r="EF24" s="110">
        <v>44388.848021163496</v>
      </c>
      <c r="EG24" s="110">
        <v>52027.550466483241</v>
      </c>
      <c r="EH24" s="109">
        <v>1722.7356654826383</v>
      </c>
      <c r="EI24" s="110">
        <v>1741.3862818819612</v>
      </c>
      <c r="EJ24" s="110">
        <v>1754.4141403154008</v>
      </c>
      <c r="EK24" s="110">
        <v>1775.5285415600347</v>
      </c>
      <c r="EL24" s="110">
        <v>1797.3761374937026</v>
      </c>
      <c r="EM24" s="110">
        <v>1821.9009476601366</v>
      </c>
      <c r="EN24" s="110">
        <v>1848.0700623688901</v>
      </c>
      <c r="EO24" s="110">
        <v>1884.3138551955456</v>
      </c>
      <c r="EP24" s="110">
        <v>1925.4259898500143</v>
      </c>
      <c r="EQ24" s="110">
        <v>1965.891535773507</v>
      </c>
      <c r="ER24" s="110">
        <v>2002.0977005214402</v>
      </c>
      <c r="ES24" s="110">
        <v>2033.2036865009436</v>
      </c>
      <c r="ET24" s="110">
        <v>2059.0423509972607</v>
      </c>
      <c r="EU24" s="110">
        <v>2084.6072892761163</v>
      </c>
      <c r="EV24" s="110">
        <v>2110.5901819221513</v>
      </c>
      <c r="EW24" s="110">
        <v>2134.8713349523491</v>
      </c>
      <c r="EX24" s="110">
        <v>2161.5873458171923</v>
      </c>
      <c r="EY24" s="109">
        <v>1929.3319327460581</v>
      </c>
      <c r="EZ24" s="110">
        <v>2266.4637533555879</v>
      </c>
      <c r="FA24" s="110">
        <v>2583.7548328961452</v>
      </c>
      <c r="FB24" s="110">
        <v>2884.3770472425522</v>
      </c>
      <c r="FC24" s="110">
        <v>3225.1439089764585</v>
      </c>
      <c r="FD24" s="110">
        <v>3621.1888612577959</v>
      </c>
      <c r="FE24" s="110">
        <v>4078.6813167772939</v>
      </c>
      <c r="FF24" s="110">
        <v>4617.5388713707162</v>
      </c>
      <c r="FG24" s="110">
        <v>5241.5364064555843</v>
      </c>
      <c r="FH24" s="110">
        <v>5954.8788931900081</v>
      </c>
      <c r="FI24" s="110">
        <v>6753.5565653347194</v>
      </c>
      <c r="FJ24" s="110">
        <v>7627.7137232846444</v>
      </c>
      <c r="FK24" s="110">
        <v>8563.6963597494287</v>
      </c>
      <c r="FL24" s="110">
        <v>9567.465353105621</v>
      </c>
      <c r="FM24" s="110">
        <v>10635.42237198124</v>
      </c>
      <c r="FN24" s="110">
        <v>11757.625394286677</v>
      </c>
      <c r="FO24" s="110">
        <v>12945.267183992006</v>
      </c>
      <c r="FP24" s="109">
        <v>1724.7370368546033</v>
      </c>
      <c r="FQ24" s="110">
        <v>1765.6190607189535</v>
      </c>
      <c r="FR24" s="110">
        <v>1823.8204290507078</v>
      </c>
      <c r="FS24" s="110">
        <v>1911.4972524174223</v>
      </c>
      <c r="FT24" s="110">
        <v>2021.3252906989264</v>
      </c>
      <c r="FU24" s="110">
        <v>2153.9753329506793</v>
      </c>
      <c r="FV24" s="110">
        <v>2308.5823997625685</v>
      </c>
      <c r="FW24" s="110">
        <v>2495.9738660706043</v>
      </c>
      <c r="FX24" s="110">
        <v>2710.0695004304075</v>
      </c>
      <c r="FY24" s="110">
        <v>2940.3288315438999</v>
      </c>
      <c r="FZ24" s="110">
        <v>3178.3032284984829</v>
      </c>
      <c r="GA24" s="110">
        <v>3420.1154833334231</v>
      </c>
      <c r="GB24" s="110">
        <v>3664.1446810648513</v>
      </c>
      <c r="GC24" s="110">
        <v>3918.9313126155976</v>
      </c>
      <c r="GD24" s="110">
        <v>4186.2246560776048</v>
      </c>
      <c r="GE24" s="110">
        <v>4461.8885313037063</v>
      </c>
      <c r="GF24" s="110">
        <v>4754.4813020050033</v>
      </c>
      <c r="GG24" s="109">
        <v>1923.2237976060619</v>
      </c>
      <c r="GH24" s="110">
        <v>2224.174398885375</v>
      </c>
      <c r="GI24" s="110">
        <v>2489.3860574310329</v>
      </c>
      <c r="GJ24" s="110">
        <v>2700.0643963686184</v>
      </c>
      <c r="GK24" s="110">
        <v>2927.2806720197236</v>
      </c>
      <c r="GL24" s="110">
        <v>3184.5321334824721</v>
      </c>
      <c r="GM24" s="110">
        <v>3475.7834824937063</v>
      </c>
      <c r="GN24" s="110">
        <v>3815.5607208467177</v>
      </c>
      <c r="GO24" s="110">
        <v>4203.9864667111206</v>
      </c>
      <c r="GP24" s="110">
        <v>4640.6135312050601</v>
      </c>
      <c r="GQ24" s="110">
        <v>5119.7387316893874</v>
      </c>
      <c r="GR24" s="110">
        <v>5632.3574968016374</v>
      </c>
      <c r="GS24" s="110">
        <v>6168.678192903908</v>
      </c>
      <c r="GT24" s="110">
        <v>6734.8038695848172</v>
      </c>
      <c r="GU24" s="110">
        <v>7330.7716364926364</v>
      </c>
      <c r="GV24" s="110">
        <v>7953.3486299331671</v>
      </c>
      <c r="GW24" s="110">
        <v>8614.8316689394032</v>
      </c>
      <c r="GX24" s="109">
        <v>2255.2961948882121</v>
      </c>
      <c r="GY24" s="110">
        <v>2772.4686825469857</v>
      </c>
      <c r="GZ24" s="110">
        <v>3447.6956289612122</v>
      </c>
      <c r="HA24" s="110">
        <v>4357.8446388202619</v>
      </c>
      <c r="HB24" s="110">
        <v>5587.3674530621092</v>
      </c>
      <c r="HC24" s="110">
        <v>7218.9959374894534</v>
      </c>
      <c r="HD24" s="110">
        <v>9328.4131851575657</v>
      </c>
      <c r="HE24" s="110">
        <v>11901.888700792641</v>
      </c>
      <c r="HF24" s="110">
        <v>14896.030113428156</v>
      </c>
      <c r="HG24" s="110">
        <v>18242.161642566702</v>
      </c>
      <c r="HH24" s="110">
        <v>21888.367654759531</v>
      </c>
      <c r="HI24" s="110">
        <v>25767.641235189789</v>
      </c>
      <c r="HJ24" s="110">
        <v>29872.610083228872</v>
      </c>
      <c r="HK24" s="110">
        <v>34511.053682196478</v>
      </c>
      <c r="HL24" s="110">
        <v>39648.219119151661</v>
      </c>
      <c r="HM24" s="110">
        <v>45354.399968596452</v>
      </c>
      <c r="HN24" s="110">
        <v>51955.67049149482</v>
      </c>
      <c r="HO24" s="109">
        <v>1986.8480682839408</v>
      </c>
      <c r="HP24" s="110">
        <v>2686.8609570208259</v>
      </c>
      <c r="HQ24" s="110">
        <v>3875.0929645462388</v>
      </c>
      <c r="HR24" s="110">
        <v>5709.8282959240814</v>
      </c>
      <c r="HS24" s="110">
        <v>8285.5520006747811</v>
      </c>
      <c r="HT24" s="110">
        <v>11786.26182904007</v>
      </c>
      <c r="HU24" s="110">
        <v>16407.520831504888</v>
      </c>
      <c r="HV24" s="110">
        <v>22318.373158335278</v>
      </c>
      <c r="HW24" s="110">
        <v>29650.986541017039</v>
      </c>
      <c r="HX24" s="110">
        <v>38484.061668641159</v>
      </c>
      <c r="HY24" s="110">
        <v>48873.080990816117</v>
      </c>
      <c r="HZ24" s="110">
        <v>60825.176018606173</v>
      </c>
      <c r="IA24" s="110">
        <v>74472.246533506433</v>
      </c>
      <c r="IB24" s="110">
        <v>89823.493876870591</v>
      </c>
      <c r="IC24" s="110">
        <v>106824.76941564083</v>
      </c>
      <c r="ID24" s="110">
        <v>125465.72251178429</v>
      </c>
      <c r="IE24" s="110">
        <v>145628.65918185367</v>
      </c>
    </row>
    <row r="25" spans="1:239" x14ac:dyDescent="0.35">
      <c r="A25" s="35">
        <v>20</v>
      </c>
      <c r="B25" s="36" t="s">
        <v>52</v>
      </c>
      <c r="C25" t="s">
        <v>26</v>
      </c>
      <c r="D25" s="37" t="s">
        <v>23</v>
      </c>
      <c r="E25" s="37" t="s">
        <v>27</v>
      </c>
      <c r="F25" s="37" t="e">
        <v>#VALUE!</v>
      </c>
      <c r="G25" s="37" t="b">
        <f t="shared" si="0"/>
        <v>0</v>
      </c>
      <c r="H25" s="37" t="b">
        <f t="shared" si="1"/>
        <v>0</v>
      </c>
      <c r="I25" s="37" t="b">
        <f t="shared" si="2"/>
        <v>0</v>
      </c>
      <c r="J25" s="37" t="b">
        <f t="shared" si="3"/>
        <v>0</v>
      </c>
      <c r="K25" s="37" t="b">
        <f t="shared" si="4"/>
        <v>0</v>
      </c>
      <c r="L25" s="37" t="b">
        <f t="shared" si="5"/>
        <v>0</v>
      </c>
      <c r="M25" s="37" t="b">
        <f t="shared" si="6"/>
        <v>0</v>
      </c>
      <c r="N25" s="37" t="b">
        <f t="shared" si="7"/>
        <v>0</v>
      </c>
      <c r="O25" s="37" t="b">
        <f t="shared" si="8"/>
        <v>0</v>
      </c>
      <c r="P25" s="37" t="b">
        <f t="shared" si="9"/>
        <v>0</v>
      </c>
      <c r="Q25" s="37" t="b">
        <f t="shared" si="10"/>
        <v>0</v>
      </c>
      <c r="R25" s="37" t="b">
        <f t="shared" si="11"/>
        <v>0</v>
      </c>
      <c r="S25" s="106">
        <v>2336.71142978127</v>
      </c>
      <c r="T25" s="107">
        <v>3298.4138084547999</v>
      </c>
      <c r="U25" s="107">
        <v>4741.31315439227</v>
      </c>
      <c r="V25" s="107">
        <v>6818.2970821572399</v>
      </c>
      <c r="W25" s="107">
        <v>9687.1576642198106</v>
      </c>
      <c r="X25" s="107">
        <v>13482.992969278101</v>
      </c>
      <c r="Y25" s="107">
        <v>18278.233779099101</v>
      </c>
      <c r="Z25" s="107">
        <v>24042.257281677899</v>
      </c>
      <c r="AA25" s="107">
        <v>30613.061165034502</v>
      </c>
      <c r="AB25" s="107">
        <v>37704.533774389303</v>
      </c>
      <c r="AC25" s="107">
        <v>44952.588137556399</v>
      </c>
      <c r="AD25" s="107">
        <v>51986.410085420801</v>
      </c>
      <c r="AE25" s="107">
        <v>58496.813693277698</v>
      </c>
      <c r="AF25" s="107">
        <v>64282.7081028432</v>
      </c>
      <c r="AG25" s="107">
        <v>69251.090164975307</v>
      </c>
      <c r="AH25" s="107">
        <v>73404.507428870304</v>
      </c>
      <c r="AI25" s="108">
        <v>76803.844264336905</v>
      </c>
      <c r="AJ25" s="106">
        <v>2336.71142978127</v>
      </c>
      <c r="AK25" s="107">
        <v>3298.4138084547999</v>
      </c>
      <c r="AL25" s="107">
        <v>4741.31315439227</v>
      </c>
      <c r="AM25" s="107">
        <v>6818.2970821572399</v>
      </c>
      <c r="AN25" s="107">
        <v>9687.1576642198106</v>
      </c>
      <c r="AO25" s="107">
        <v>13482.992969278101</v>
      </c>
      <c r="AP25" s="107">
        <v>18278.233779099101</v>
      </c>
      <c r="AQ25" s="107">
        <v>24042.257281677899</v>
      </c>
      <c r="AR25" s="107">
        <v>30613.061165034502</v>
      </c>
      <c r="AS25" s="107">
        <v>37704.533774389303</v>
      </c>
      <c r="AT25" s="107">
        <v>44952.588137556399</v>
      </c>
      <c r="AU25" s="107">
        <v>51986.410085420801</v>
      </c>
      <c r="AV25" s="107">
        <v>58496.813693277698</v>
      </c>
      <c r="AW25" s="107">
        <v>64282.7081028432</v>
      </c>
      <c r="AX25" s="107">
        <v>69251.090164975307</v>
      </c>
      <c r="AY25" s="107">
        <v>73404.507428870304</v>
      </c>
      <c r="AZ25" s="108">
        <v>76803.844264336905</v>
      </c>
      <c r="BA25" s="106">
        <v>2336.71142978127</v>
      </c>
      <c r="BB25" s="107">
        <v>3183.9402149974599</v>
      </c>
      <c r="BC25" s="107">
        <v>4272.7708800057999</v>
      </c>
      <c r="BD25" s="107">
        <v>5640.0895473683004</v>
      </c>
      <c r="BE25" s="107">
        <v>7318.4663936199904</v>
      </c>
      <c r="BF25" s="107">
        <v>9334.2641795263098</v>
      </c>
      <c r="BG25" s="107">
        <v>11705.0643649672</v>
      </c>
      <c r="BH25" s="107">
        <v>14436.424562120499</v>
      </c>
      <c r="BI25" s="107">
        <v>17519.562755547398</v>
      </c>
      <c r="BJ25" s="107">
        <v>20930.081450218699</v>
      </c>
      <c r="BK25" s="107">
        <v>24627.657876604499</v>
      </c>
      <c r="BL25" s="107">
        <v>28557.539553285598</v>
      </c>
      <c r="BM25" s="107">
        <v>32653.910257725602</v>
      </c>
      <c r="BN25" s="107">
        <v>36844.695694617803</v>
      </c>
      <c r="BO25" s="107">
        <v>41054.279844934601</v>
      </c>
      <c r="BP25" s="107">
        <v>45211.152922651898</v>
      </c>
      <c r="BQ25" s="108">
        <v>49252.302464218097</v>
      </c>
      <c r="BR25" s="109">
        <v>2640.0994292389651</v>
      </c>
      <c r="BS25" s="110">
        <v>3038.3355780585648</v>
      </c>
      <c r="BT25" s="110">
        <v>3442.1596265112385</v>
      </c>
      <c r="BU25" s="110">
        <v>3933.4168834623647</v>
      </c>
      <c r="BV25" s="110">
        <v>4575.8591027543825</v>
      </c>
      <c r="BW25" s="110">
        <v>5419.4888778150289</v>
      </c>
      <c r="BX25" s="110">
        <v>6510.7067253031355</v>
      </c>
      <c r="BY25" s="110">
        <v>7838.5386898269735</v>
      </c>
      <c r="BZ25" s="110">
        <v>9389.8899141888396</v>
      </c>
      <c r="CA25" s="110">
        <v>11140.506742647014</v>
      </c>
      <c r="CB25" s="110">
        <v>13071.692342162256</v>
      </c>
      <c r="CC25" s="110">
        <v>15142.4438786336</v>
      </c>
      <c r="CD25" s="110">
        <v>17385.036013374654</v>
      </c>
      <c r="CE25" s="110">
        <v>19809.136205827592</v>
      </c>
      <c r="CF25" s="110">
        <v>22380.358592804136</v>
      </c>
      <c r="CG25" s="110">
        <v>25039.788651194503</v>
      </c>
      <c r="CH25" s="110">
        <v>27709.554946953347</v>
      </c>
      <c r="CI25" s="109">
        <v>2220.5042129250505</v>
      </c>
      <c r="CJ25" s="110">
        <v>2953.3474581895521</v>
      </c>
      <c r="CK25" s="110">
        <v>4061.1066298074202</v>
      </c>
      <c r="CL25" s="110">
        <v>5633.0200003641976</v>
      </c>
      <c r="CM25" s="110">
        <v>7723.5438004300058</v>
      </c>
      <c r="CN25" s="110">
        <v>10416.185082804934</v>
      </c>
      <c r="CO25" s="110">
        <v>13798.071506473399</v>
      </c>
      <c r="CP25" s="110">
        <v>17904.446595186422</v>
      </c>
      <c r="CQ25" s="110">
        <v>22734.947970332702</v>
      </c>
      <c r="CR25" s="110">
        <v>28235.939975843801</v>
      </c>
      <c r="CS25" s="110">
        <v>34333.64137096006</v>
      </c>
      <c r="CT25" s="110">
        <v>40888.969751447054</v>
      </c>
      <c r="CU25" s="110">
        <v>47955.571816373107</v>
      </c>
      <c r="CV25" s="110">
        <v>55481.1605182864</v>
      </c>
      <c r="CW25" s="110">
        <v>63396.233433744419</v>
      </c>
      <c r="CX25" s="110">
        <v>71687.967974854604</v>
      </c>
      <c r="CY25" s="111">
        <v>80280.605831858295</v>
      </c>
      <c r="CZ25" s="109">
        <v>2221.1386609672395</v>
      </c>
      <c r="DA25" s="110">
        <v>2355.4836554107142</v>
      </c>
      <c r="DB25" s="110">
        <v>2498.065084917444</v>
      </c>
      <c r="DC25" s="110">
        <v>2671.2713403857733</v>
      </c>
      <c r="DD25" s="110">
        <v>2888.3694563904569</v>
      </c>
      <c r="DE25" s="110">
        <v>3167.2264863384066</v>
      </c>
      <c r="DF25" s="110">
        <v>3518.0476028484636</v>
      </c>
      <c r="DG25" s="110">
        <v>3942.5269088548857</v>
      </c>
      <c r="DH25" s="110">
        <v>4438.871188205434</v>
      </c>
      <c r="DI25" s="110">
        <v>5004.3459187271965</v>
      </c>
      <c r="DJ25" s="110">
        <v>5650.1280976298649</v>
      </c>
      <c r="DK25" s="110">
        <v>6393.7528920978857</v>
      </c>
      <c r="DL25" s="110">
        <v>7261.8539890075945</v>
      </c>
      <c r="DM25" s="110">
        <v>8281.7800854628804</v>
      </c>
      <c r="DN25" s="110">
        <v>9483.6799500776215</v>
      </c>
      <c r="DO25" s="110">
        <v>10881.453967820469</v>
      </c>
      <c r="DP25" s="110">
        <v>12482.409314402543</v>
      </c>
      <c r="DQ25" s="109">
        <v>2201.183942950548</v>
      </c>
      <c r="DR25" s="110">
        <v>2790.7374612983454</v>
      </c>
      <c r="DS25" s="110">
        <v>3520.9347115659052</v>
      </c>
      <c r="DT25" s="110">
        <v>4383.2140846821649</v>
      </c>
      <c r="DU25" s="110">
        <v>5425.6897246119961</v>
      </c>
      <c r="DV25" s="110">
        <v>6702.8036724709937</v>
      </c>
      <c r="DW25" s="110">
        <v>8256.4152308294852</v>
      </c>
      <c r="DX25" s="110">
        <v>10147.237496999065</v>
      </c>
      <c r="DY25" s="110">
        <v>12417.72730918784</v>
      </c>
      <c r="DZ25" s="110">
        <v>15091.909828147947</v>
      </c>
      <c r="EA25" s="110">
        <v>18192.65260230585</v>
      </c>
      <c r="EB25" s="110">
        <v>21745.445394512306</v>
      </c>
      <c r="EC25" s="110">
        <v>25785.565391815169</v>
      </c>
      <c r="ED25" s="110">
        <v>30335.172259626197</v>
      </c>
      <c r="EE25" s="110">
        <v>35449.46416142946</v>
      </c>
      <c r="EF25" s="110">
        <v>41178.479220510686</v>
      </c>
      <c r="EG25" s="110">
        <v>47566.449574620041</v>
      </c>
      <c r="EH25" s="109">
        <v>2040.8896386217591</v>
      </c>
      <c r="EI25" s="110">
        <v>2027.1850843082161</v>
      </c>
      <c r="EJ25" s="110">
        <v>2003.9155743076753</v>
      </c>
      <c r="EK25" s="110">
        <v>1991.8050007840493</v>
      </c>
      <c r="EL25" s="110">
        <v>1991.9983814034567</v>
      </c>
      <c r="EM25" s="110">
        <v>2005.7090714963124</v>
      </c>
      <c r="EN25" s="110">
        <v>2036.9693943490463</v>
      </c>
      <c r="EO25" s="110">
        <v>2083.3141010628005</v>
      </c>
      <c r="EP25" s="110">
        <v>2135.1293680285644</v>
      </c>
      <c r="EQ25" s="110">
        <v>2185.0856136603775</v>
      </c>
      <c r="ER25" s="110">
        <v>2228.3679646833971</v>
      </c>
      <c r="ES25" s="110">
        <v>2266.0864201382151</v>
      </c>
      <c r="ET25" s="110">
        <v>2299.7507575858617</v>
      </c>
      <c r="EU25" s="110">
        <v>2332.8913674226246</v>
      </c>
      <c r="EV25" s="110">
        <v>2370.7513346919959</v>
      </c>
      <c r="EW25" s="110">
        <v>2411.9946800377425</v>
      </c>
      <c r="EX25" s="110">
        <v>2457.8937927250749</v>
      </c>
      <c r="EY25" s="109">
        <v>2176.8016992905259</v>
      </c>
      <c r="EZ25" s="110">
        <v>2612.7815462392759</v>
      </c>
      <c r="FA25" s="110">
        <v>3043.4122224246603</v>
      </c>
      <c r="FB25" s="110">
        <v>3457.1145786635288</v>
      </c>
      <c r="FC25" s="110">
        <v>3897.5981060720155</v>
      </c>
      <c r="FD25" s="110">
        <v>4382.9000691900264</v>
      </c>
      <c r="FE25" s="110">
        <v>4928.1742723708348</v>
      </c>
      <c r="FF25" s="110">
        <v>5543.4468575459186</v>
      </c>
      <c r="FG25" s="110">
        <v>6227.1002919424363</v>
      </c>
      <c r="FH25" s="110">
        <v>6980.7720889398806</v>
      </c>
      <c r="FI25" s="110">
        <v>7793.4878722549993</v>
      </c>
      <c r="FJ25" s="110">
        <v>8655.894577102903</v>
      </c>
      <c r="FK25" s="110">
        <v>9556.6556349186303</v>
      </c>
      <c r="FL25" s="110">
        <v>10491.748626553766</v>
      </c>
      <c r="FM25" s="110">
        <v>11467.122120015794</v>
      </c>
      <c r="FN25" s="110">
        <v>12480.075758931587</v>
      </c>
      <c r="FO25" s="110">
        <v>13537.109225176002</v>
      </c>
      <c r="FP25" s="109">
        <v>2043.838957418759</v>
      </c>
      <c r="FQ25" s="110">
        <v>2052.0197189081041</v>
      </c>
      <c r="FR25" s="110">
        <v>2074.1550086407879</v>
      </c>
      <c r="FS25" s="110">
        <v>2129.6925566839095</v>
      </c>
      <c r="FT25" s="110">
        <v>2219.3274725261003</v>
      </c>
      <c r="FU25" s="110">
        <v>2342.5924939982533</v>
      </c>
      <c r="FV25" s="110">
        <v>2506.7622365278507</v>
      </c>
      <c r="FW25" s="110">
        <v>2711.8528103695753</v>
      </c>
      <c r="FX25" s="110">
        <v>2946.6320104183874</v>
      </c>
      <c r="FY25" s="110">
        <v>3196.9519934593823</v>
      </c>
      <c r="FZ25" s="110">
        <v>3451.2215268824366</v>
      </c>
      <c r="GA25" s="110">
        <v>3707.3504738590414</v>
      </c>
      <c r="GB25" s="110">
        <v>3965.9031427458467</v>
      </c>
      <c r="GC25" s="110">
        <v>4232.7906447195101</v>
      </c>
      <c r="GD25" s="110">
        <v>4518.3651303200868</v>
      </c>
      <c r="GE25" s="110">
        <v>4821.6235212506408</v>
      </c>
      <c r="GF25" s="110">
        <v>5146.381402793093</v>
      </c>
      <c r="GG25" s="109">
        <v>2171.3230076059526</v>
      </c>
      <c r="GH25" s="110">
        <v>2570.0555423162291</v>
      </c>
      <c r="GI25" s="110">
        <v>2941.8783127061824</v>
      </c>
      <c r="GJ25" s="110">
        <v>3249.5530133796324</v>
      </c>
      <c r="GK25" s="110">
        <v>3554.7183638188471</v>
      </c>
      <c r="GL25" s="110">
        <v>3875.420011838828</v>
      </c>
      <c r="GM25" s="110">
        <v>4225.5325297202253</v>
      </c>
      <c r="GN25" s="110">
        <v>4611.9890203806181</v>
      </c>
      <c r="GO25" s="110">
        <v>5032.011325482782</v>
      </c>
      <c r="GP25" s="110">
        <v>5484.3735977195893</v>
      </c>
      <c r="GQ25" s="110">
        <v>5959.3581032215543</v>
      </c>
      <c r="GR25" s="110">
        <v>6450.1170408058751</v>
      </c>
      <c r="GS25" s="110">
        <v>6949.1788669235448</v>
      </c>
      <c r="GT25" s="110">
        <v>7456.8639525713561</v>
      </c>
      <c r="GU25" s="110">
        <v>7980.9855235409395</v>
      </c>
      <c r="GV25" s="110">
        <v>8523.6905854872075</v>
      </c>
      <c r="GW25" s="110">
        <v>9094.4396566488904</v>
      </c>
      <c r="GX25" s="109">
        <v>2672.7271363772552</v>
      </c>
      <c r="GY25" s="110">
        <v>3150.1286550331561</v>
      </c>
      <c r="GZ25" s="110">
        <v>3699.2290999422121</v>
      </c>
      <c r="HA25" s="110">
        <v>4419.9660667812459</v>
      </c>
      <c r="HB25" s="110">
        <v>5404.4624370537904</v>
      </c>
      <c r="HC25" s="110">
        <v>6740.6707850157736</v>
      </c>
      <c r="HD25" s="110">
        <v>8523.2973427419201</v>
      </c>
      <c r="HE25" s="110">
        <v>10775.762215069744</v>
      </c>
      <c r="HF25" s="110">
        <v>13512.024367051325</v>
      </c>
      <c r="HG25" s="110">
        <v>16709.440372471479</v>
      </c>
      <c r="HH25" s="110">
        <v>20342.160720634587</v>
      </c>
      <c r="HI25" s="110">
        <v>24335.35404713235</v>
      </c>
      <c r="HJ25" s="110">
        <v>28734.547684380308</v>
      </c>
      <c r="HK25" s="110">
        <v>33546.640262449117</v>
      </c>
      <c r="HL25" s="110">
        <v>38704.183964300049</v>
      </c>
      <c r="HM25" s="110">
        <v>44089.505562286024</v>
      </c>
      <c r="HN25" s="110">
        <v>49827.966192719068</v>
      </c>
      <c r="HO25" s="109">
        <v>2231.9799143109954</v>
      </c>
      <c r="HP25" s="110">
        <v>3066.7413242122966</v>
      </c>
      <c r="HQ25" s="110">
        <v>4469.8024466448678</v>
      </c>
      <c r="HR25" s="110">
        <v>6615.8068883439537</v>
      </c>
      <c r="HS25" s="110">
        <v>9550.9020973123606</v>
      </c>
      <c r="HT25" s="110">
        <v>13413.892914956952</v>
      </c>
      <c r="HU25" s="110">
        <v>18364.650511455915</v>
      </c>
      <c r="HV25" s="110">
        <v>24509.847087855775</v>
      </c>
      <c r="HW25" s="110">
        <v>31917.162155784921</v>
      </c>
      <c r="HX25" s="110">
        <v>40583.009700991628</v>
      </c>
      <c r="HY25" s="110">
        <v>50477.617526307396</v>
      </c>
      <c r="HZ25" s="110">
        <v>61471.970794719113</v>
      </c>
      <c r="IA25" s="110">
        <v>73749.967396803549</v>
      </c>
      <c r="IB25" s="110">
        <v>87319.408327738725</v>
      </c>
      <c r="IC25" s="110">
        <v>102168.5185813351</v>
      </c>
      <c r="ID25" s="110">
        <v>118373.7868258509</v>
      </c>
      <c r="IE25" s="110">
        <v>135896.85945520506</v>
      </c>
    </row>
    <row r="26" spans="1:239" x14ac:dyDescent="0.35">
      <c r="A26" s="35">
        <v>21</v>
      </c>
      <c r="B26" s="36" t="s">
        <v>53</v>
      </c>
      <c r="C26" t="s">
        <v>42</v>
      </c>
      <c r="D26" s="37" t="s">
        <v>23</v>
      </c>
      <c r="E26" s="37" t="s">
        <v>27</v>
      </c>
      <c r="F26" s="37" t="e">
        <v>#VALUE!</v>
      </c>
      <c r="G26" s="37" t="b">
        <f t="shared" si="0"/>
        <v>0</v>
      </c>
      <c r="H26" s="37" t="b">
        <f t="shared" si="1"/>
        <v>0</v>
      </c>
      <c r="I26" s="37" t="b">
        <f t="shared" si="2"/>
        <v>0</v>
      </c>
      <c r="J26" s="37" t="b">
        <f t="shared" si="3"/>
        <v>0</v>
      </c>
      <c r="K26" s="37" t="b">
        <f t="shared" si="4"/>
        <v>0</v>
      </c>
      <c r="L26" s="37" t="b">
        <f t="shared" si="5"/>
        <v>0</v>
      </c>
      <c r="M26" s="37" t="b">
        <f t="shared" si="6"/>
        <v>0</v>
      </c>
      <c r="N26" s="37" t="b">
        <f t="shared" si="7"/>
        <v>0</v>
      </c>
      <c r="O26" s="37" t="b">
        <f t="shared" si="8"/>
        <v>0</v>
      </c>
      <c r="P26" s="37" t="b">
        <f t="shared" si="9"/>
        <v>0</v>
      </c>
      <c r="Q26" s="37" t="b">
        <f t="shared" si="10"/>
        <v>0</v>
      </c>
      <c r="R26" s="37" t="b">
        <f t="shared" si="11"/>
        <v>0</v>
      </c>
      <c r="S26" s="106">
        <v>3224.77294857069</v>
      </c>
      <c r="T26" s="107">
        <v>4354.6304150178803</v>
      </c>
      <c r="U26" s="107">
        <v>5972.4089451848004</v>
      </c>
      <c r="V26" s="107">
        <v>8201.9799808730004</v>
      </c>
      <c r="W26" s="107">
        <v>11160.163964288</v>
      </c>
      <c r="X26" s="107">
        <v>14934.294848097399</v>
      </c>
      <c r="Y26" s="107">
        <v>19554.1754115074</v>
      </c>
      <c r="Z26" s="107">
        <v>24968.155829228501</v>
      </c>
      <c r="AA26" s="107">
        <v>31029.975083914502</v>
      </c>
      <c r="AB26" s="107">
        <v>37509.504865745999</v>
      </c>
      <c r="AC26" s="107">
        <v>44125.931327548598</v>
      </c>
      <c r="AD26" s="107">
        <v>50594.265213204002</v>
      </c>
      <c r="AE26" s="107">
        <v>56669.549174158499</v>
      </c>
      <c r="AF26" s="107">
        <v>62179.729750500701</v>
      </c>
      <c r="AG26" s="107">
        <v>67028.8259755873</v>
      </c>
      <c r="AH26" s="107">
        <v>71193.753661316499</v>
      </c>
      <c r="AI26" s="108">
        <v>74700.900266991302</v>
      </c>
      <c r="AJ26" s="106">
        <v>3224.77294857069</v>
      </c>
      <c r="AK26" s="107">
        <v>4354.6304150178803</v>
      </c>
      <c r="AL26" s="107">
        <v>5972.4089451848004</v>
      </c>
      <c r="AM26" s="107">
        <v>8201.9799808730004</v>
      </c>
      <c r="AN26" s="107">
        <v>11160.163964288</v>
      </c>
      <c r="AO26" s="107">
        <v>14934.294848097399</v>
      </c>
      <c r="AP26" s="107">
        <v>19554.1754115074</v>
      </c>
      <c r="AQ26" s="107">
        <v>24968.155829228501</v>
      </c>
      <c r="AR26" s="107">
        <v>31029.975083914502</v>
      </c>
      <c r="AS26" s="107">
        <v>37509.504865745999</v>
      </c>
      <c r="AT26" s="107">
        <v>44125.931327548598</v>
      </c>
      <c r="AU26" s="107">
        <v>50594.265213204002</v>
      </c>
      <c r="AV26" s="107">
        <v>56669.549174158499</v>
      </c>
      <c r="AW26" s="107">
        <v>62179.729750500701</v>
      </c>
      <c r="AX26" s="107">
        <v>67028.8259755873</v>
      </c>
      <c r="AY26" s="107">
        <v>71193.753661316499</v>
      </c>
      <c r="AZ26" s="108">
        <v>74700.900266991302</v>
      </c>
      <c r="BA26" s="106">
        <v>3224.77294857069</v>
      </c>
      <c r="BB26" s="107">
        <v>4222.8267204556596</v>
      </c>
      <c r="BC26" s="107">
        <v>5454.8297085454096</v>
      </c>
      <c r="BD26" s="107">
        <v>6948.7898946400101</v>
      </c>
      <c r="BE26" s="107">
        <v>8726.3278247449598</v>
      </c>
      <c r="BF26" s="107">
        <v>10802.1147028177</v>
      </c>
      <c r="BG26" s="107">
        <v>13182.5385499198</v>
      </c>
      <c r="BH26" s="107">
        <v>15863.9301612772</v>
      </c>
      <c r="BI26" s="107">
        <v>18831.623932209</v>
      </c>
      <c r="BJ26" s="107">
        <v>22059.810169156</v>
      </c>
      <c r="BK26" s="107">
        <v>25511.963297224502</v>
      </c>
      <c r="BL26" s="107">
        <v>29142.364109465299</v>
      </c>
      <c r="BM26" s="107">
        <v>32898.674490791498</v>
      </c>
      <c r="BN26" s="107">
        <v>36725.2455498704</v>
      </c>
      <c r="BO26" s="107">
        <v>40564.605426139999</v>
      </c>
      <c r="BP26" s="107">
        <v>44362.580921651599</v>
      </c>
      <c r="BQ26" s="108">
        <v>48071.0475587728</v>
      </c>
      <c r="BR26" s="109">
        <v>4032.7005591744201</v>
      </c>
      <c r="BS26" s="110">
        <v>4782.9556167973733</v>
      </c>
      <c r="BT26" s="110">
        <v>5733.6786789695243</v>
      </c>
      <c r="BU26" s="110">
        <v>6916.6556717242484</v>
      </c>
      <c r="BV26" s="110">
        <v>8388.6293962625441</v>
      </c>
      <c r="BW26" s="110">
        <v>10148.094307449222</v>
      </c>
      <c r="BX26" s="110">
        <v>12197.287977212542</v>
      </c>
      <c r="BY26" s="110">
        <v>14476.682910144324</v>
      </c>
      <c r="BZ26" s="110">
        <v>16928.536388242723</v>
      </c>
      <c r="CA26" s="110">
        <v>19481.018406984353</v>
      </c>
      <c r="CB26" s="110">
        <v>22118.490992325169</v>
      </c>
      <c r="CC26" s="110">
        <v>24811.454972876891</v>
      </c>
      <c r="CD26" s="110">
        <v>27538.37172020998</v>
      </c>
      <c r="CE26" s="110">
        <v>30290.3393238424</v>
      </c>
      <c r="CF26" s="110">
        <v>33082.39104211919</v>
      </c>
      <c r="CG26" s="110">
        <v>35924.229777793975</v>
      </c>
      <c r="CH26" s="110">
        <v>38814.947614885714</v>
      </c>
      <c r="CI26" s="109">
        <v>3587.6011947476154</v>
      </c>
      <c r="CJ26" s="110">
        <v>4756.2198484150413</v>
      </c>
      <c r="CK26" s="110">
        <v>6559.1670356795939</v>
      </c>
      <c r="CL26" s="110">
        <v>9111.1436426265955</v>
      </c>
      <c r="CM26" s="110">
        <v>12502.897716320744</v>
      </c>
      <c r="CN26" s="110">
        <v>16866.322516308926</v>
      </c>
      <c r="CO26" s="110">
        <v>22337.869120345815</v>
      </c>
      <c r="CP26" s="110">
        <v>29006.995867506714</v>
      </c>
      <c r="CQ26" s="110">
        <v>36880.904699469698</v>
      </c>
      <c r="CR26" s="110">
        <v>45876.073771910684</v>
      </c>
      <c r="CS26" s="110">
        <v>55895.408101486886</v>
      </c>
      <c r="CT26" s="110">
        <v>66744.139436576937</v>
      </c>
      <c r="CU26" s="110">
        <v>78351.678635191143</v>
      </c>
      <c r="CV26" s="110">
        <v>90600.860683463543</v>
      </c>
      <c r="CW26" s="110">
        <v>103315.61261750793</v>
      </c>
      <c r="CX26" s="110">
        <v>116356.58738644872</v>
      </c>
      <c r="CY26" s="111">
        <v>129539.27338724014</v>
      </c>
      <c r="CZ26" s="109">
        <v>3717.5305143914211</v>
      </c>
      <c r="DA26" s="110">
        <v>4072.1833967893867</v>
      </c>
      <c r="DB26" s="110">
        <v>4489.4636623163706</v>
      </c>
      <c r="DC26" s="110">
        <v>5044.6659262669928</v>
      </c>
      <c r="DD26" s="110">
        <v>5764.4729224981675</v>
      </c>
      <c r="DE26" s="110">
        <v>6647.3782225274781</v>
      </c>
      <c r="DF26" s="110">
        <v>7691.9667767982401</v>
      </c>
      <c r="DG26" s="110">
        <v>8894.4385990793653</v>
      </c>
      <c r="DH26" s="110">
        <v>10244.215266608244</v>
      </c>
      <c r="DI26" s="110">
        <v>11719.835189667372</v>
      </c>
      <c r="DJ26" s="110">
        <v>13299.892330458853</v>
      </c>
      <c r="DK26" s="110">
        <v>15030.070259899378</v>
      </c>
      <c r="DL26" s="110">
        <v>16941.91900833523</v>
      </c>
      <c r="DM26" s="110">
        <v>19054.638307041223</v>
      </c>
      <c r="DN26" s="110">
        <v>21367.285107945489</v>
      </c>
      <c r="DO26" s="110">
        <v>23828.678719947355</v>
      </c>
      <c r="DP26" s="110">
        <v>26397.876836881947</v>
      </c>
      <c r="DQ26" s="109">
        <v>3548.1217386452608</v>
      </c>
      <c r="DR26" s="110">
        <v>4437.2089949899873</v>
      </c>
      <c r="DS26" s="110">
        <v>5550.373268041657</v>
      </c>
      <c r="DT26" s="110">
        <v>6877.9551491228594</v>
      </c>
      <c r="DU26" s="110">
        <v>8559.1248490587514</v>
      </c>
      <c r="DV26" s="110">
        <v>10687.187270453525</v>
      </c>
      <c r="DW26" s="110">
        <v>13329.04832369812</v>
      </c>
      <c r="DX26" s="110">
        <v>16573.284899648068</v>
      </c>
      <c r="DY26" s="110">
        <v>20507.780293648171</v>
      </c>
      <c r="DZ26" s="110">
        <v>25215.707843065447</v>
      </c>
      <c r="EA26" s="110">
        <v>30752.721773794281</v>
      </c>
      <c r="EB26" s="110">
        <v>37174.023300782726</v>
      </c>
      <c r="EC26" s="110">
        <v>44479.668866725828</v>
      </c>
      <c r="ED26" s="110">
        <v>52661.432604492387</v>
      </c>
      <c r="EE26" s="110">
        <v>61772.125567172123</v>
      </c>
      <c r="EF26" s="110">
        <v>71765.984453294266</v>
      </c>
      <c r="EG26" s="110">
        <v>82655.62287211357</v>
      </c>
      <c r="EH26" s="109">
        <v>3322.4173631100725</v>
      </c>
      <c r="EI26" s="110">
        <v>3352.5190665437599</v>
      </c>
      <c r="EJ26" s="110">
        <v>3372.4488523112655</v>
      </c>
      <c r="EK26" s="110">
        <v>3432.900017364705</v>
      </c>
      <c r="EL26" s="110">
        <v>3524.5940094292687</v>
      </c>
      <c r="EM26" s="110">
        <v>3634.2978406375987</v>
      </c>
      <c r="EN26" s="110">
        <v>3744.1027216868006</v>
      </c>
      <c r="EO26" s="110">
        <v>3888.6354645207648</v>
      </c>
      <c r="EP26" s="110">
        <v>4059.0903824718825</v>
      </c>
      <c r="EQ26" s="110">
        <v>4229.4555192456319</v>
      </c>
      <c r="ER26" s="110">
        <v>4394.6827135570193</v>
      </c>
      <c r="ES26" s="110">
        <v>4553.0673306472354</v>
      </c>
      <c r="ET26" s="110">
        <v>4699.7826020870034</v>
      </c>
      <c r="EU26" s="110">
        <v>4845.8783668073966</v>
      </c>
      <c r="EV26" s="110">
        <v>4991.664771511676</v>
      </c>
      <c r="EW26" s="110">
        <v>5141.2013266795193</v>
      </c>
      <c r="EX26" s="110">
        <v>5301.5241195916724</v>
      </c>
      <c r="EY26" s="109">
        <v>3499.0963475498011</v>
      </c>
      <c r="EZ26" s="110">
        <v>4164.3736910136204</v>
      </c>
      <c r="FA26" s="110">
        <v>4819.5029341880672</v>
      </c>
      <c r="FB26" s="110">
        <v>5438.9029942270081</v>
      </c>
      <c r="FC26" s="110">
        <v>6129.8978827330466</v>
      </c>
      <c r="FD26" s="110">
        <v>6916.3683841132442</v>
      </c>
      <c r="FE26" s="110">
        <v>7800.0226822963905</v>
      </c>
      <c r="FF26" s="110">
        <v>8837.689551886062</v>
      </c>
      <c r="FG26" s="110">
        <v>10027.077570185562</v>
      </c>
      <c r="FH26" s="110">
        <v>11358.620878996529</v>
      </c>
      <c r="FI26" s="110">
        <v>12826.708675501341</v>
      </c>
      <c r="FJ26" s="110">
        <v>14407.223080759095</v>
      </c>
      <c r="FK26" s="110">
        <v>16076.031603172332</v>
      </c>
      <c r="FL26" s="110">
        <v>17844.628760985295</v>
      </c>
      <c r="FM26" s="110">
        <v>19697.691157093999</v>
      </c>
      <c r="FN26" s="110">
        <v>21636.724123419513</v>
      </c>
      <c r="FO26" s="110">
        <v>23663.770998095268</v>
      </c>
      <c r="FP26" s="109">
        <v>3318.7168438488161</v>
      </c>
      <c r="FQ26" s="110">
        <v>3363.8626087267426</v>
      </c>
      <c r="FR26" s="110">
        <v>3424.0336027105291</v>
      </c>
      <c r="FS26" s="110">
        <v>3555.9019771395601</v>
      </c>
      <c r="FT26" s="110">
        <v>3758.0291020469977</v>
      </c>
      <c r="FU26" s="110">
        <v>4020.4209279729994</v>
      </c>
      <c r="FV26" s="110">
        <v>4325.7345681204461</v>
      </c>
      <c r="FW26" s="110">
        <v>4716.3367359617378</v>
      </c>
      <c r="FX26" s="110">
        <v>5185.4565235264508</v>
      </c>
      <c r="FY26" s="110">
        <v>5695.8975404078701</v>
      </c>
      <c r="FZ26" s="110">
        <v>6233.889892017688</v>
      </c>
      <c r="GA26" s="110">
        <v>6792.0761554263672</v>
      </c>
      <c r="GB26" s="110">
        <v>7360.8454763280943</v>
      </c>
      <c r="GC26" s="110">
        <v>7956.5486950133209</v>
      </c>
      <c r="GD26" s="110">
        <v>8579.9319564320213</v>
      </c>
      <c r="GE26" s="110">
        <v>9237.3475014174728</v>
      </c>
      <c r="GF26" s="110">
        <v>9942.1038148778389</v>
      </c>
      <c r="GG26" s="109">
        <v>3486.1080863571815</v>
      </c>
      <c r="GH26" s="110">
        <v>4076.4191781905406</v>
      </c>
      <c r="GI26" s="110">
        <v>4628.2628028700974</v>
      </c>
      <c r="GJ26" s="110">
        <v>5075.2264400029144</v>
      </c>
      <c r="GK26" s="110">
        <v>5555.2625666082058</v>
      </c>
      <c r="GL26" s="110">
        <v>6092.336730313712</v>
      </c>
      <c r="GM26" s="110">
        <v>6688.1211290532437</v>
      </c>
      <c r="GN26" s="110">
        <v>7386.1241939424453</v>
      </c>
      <c r="GO26" s="110">
        <v>8175.9071470402123</v>
      </c>
      <c r="GP26" s="110">
        <v>9040.1940674859343</v>
      </c>
      <c r="GQ26" s="110">
        <v>9972.9341047324506</v>
      </c>
      <c r="GR26" s="110">
        <v>10953.321469855257</v>
      </c>
      <c r="GS26" s="110">
        <v>11964.31756015374</v>
      </c>
      <c r="GT26" s="110">
        <v>13023.236081774354</v>
      </c>
      <c r="GU26" s="110">
        <v>14123.35677900504</v>
      </c>
      <c r="GV26" s="110">
        <v>15273.251617079281</v>
      </c>
      <c r="GW26" s="110">
        <v>16484.762540552354</v>
      </c>
      <c r="GX26" s="109">
        <v>4080.8438729623963</v>
      </c>
      <c r="GY26" s="110">
        <v>4949.9852701171503</v>
      </c>
      <c r="GZ26" s="110">
        <v>6134.1528736351029</v>
      </c>
      <c r="HA26" s="110">
        <v>7703.6534438784329</v>
      </c>
      <c r="HB26" s="110">
        <v>9759.8719913235509</v>
      </c>
      <c r="HC26" s="110">
        <v>12335.496758723419</v>
      </c>
      <c r="HD26" s="110">
        <v>15467.615441164289</v>
      </c>
      <c r="HE26" s="110">
        <v>19103.02547201663</v>
      </c>
      <c r="HF26" s="110">
        <v>23174.245567322261</v>
      </c>
      <c r="HG26" s="110">
        <v>27562.566835362009</v>
      </c>
      <c r="HH26" s="110">
        <v>32226.945257956086</v>
      </c>
      <c r="HI26" s="110">
        <v>37104.901825595363</v>
      </c>
      <c r="HJ26" s="110">
        <v>42146.250415557544</v>
      </c>
      <c r="HK26" s="110">
        <v>47595.815350180739</v>
      </c>
      <c r="HL26" s="110">
        <v>54039.91172224802</v>
      </c>
      <c r="HM26" s="110">
        <v>61963.334001834774</v>
      </c>
      <c r="HN26" s="110">
        <v>71622.125624510911</v>
      </c>
      <c r="HO26" s="109">
        <v>3609.2131033605865</v>
      </c>
      <c r="HP26" s="110">
        <v>4952.2141703761918</v>
      </c>
      <c r="HQ26" s="110">
        <v>7233.7173628562687</v>
      </c>
      <c r="HR26" s="110">
        <v>10687.506334118971</v>
      </c>
      <c r="HS26" s="110">
        <v>15383.2980042452</v>
      </c>
      <c r="HT26" s="110">
        <v>21544.085326077187</v>
      </c>
      <c r="HU26" s="110">
        <v>29427.992605335716</v>
      </c>
      <c r="HV26" s="110">
        <v>39262.777333923652</v>
      </c>
      <c r="HW26" s="110">
        <v>51197.995315265413</v>
      </c>
      <c r="HX26" s="110">
        <v>65250.781230878172</v>
      </c>
      <c r="HY26" s="110">
        <v>81409.615031403897</v>
      </c>
      <c r="HZ26" s="110">
        <v>99556.432587257339</v>
      </c>
      <c r="IA26" s="110">
        <v>119773.8041506999</v>
      </c>
      <c r="IB26" s="110">
        <v>142036.61734107177</v>
      </c>
      <c r="IC26" s="110">
        <v>166244.506418092</v>
      </c>
      <c r="ID26" s="110">
        <v>192323.00194609616</v>
      </c>
      <c r="IE26" s="110">
        <v>220089.09905999081</v>
      </c>
    </row>
    <row r="27" spans="1:239" x14ac:dyDescent="0.35">
      <c r="A27" s="35">
        <v>22</v>
      </c>
      <c r="B27" s="36" t="s">
        <v>54</v>
      </c>
      <c r="C27" t="s">
        <v>42</v>
      </c>
      <c r="D27" s="37" t="s">
        <v>23</v>
      </c>
      <c r="E27" s="37" t="s">
        <v>27</v>
      </c>
      <c r="F27" s="37" t="e">
        <v>#VALUE!</v>
      </c>
      <c r="G27" s="37" t="b">
        <f t="shared" si="0"/>
        <v>0</v>
      </c>
      <c r="H27" s="37" t="b">
        <f t="shared" si="1"/>
        <v>0</v>
      </c>
      <c r="I27" s="37" t="b">
        <f t="shared" si="2"/>
        <v>0</v>
      </c>
      <c r="J27" s="37" t="b">
        <f t="shared" si="3"/>
        <v>0</v>
      </c>
      <c r="K27" s="37" t="b">
        <f t="shared" si="4"/>
        <v>0</v>
      </c>
      <c r="L27" s="37" t="b">
        <f t="shared" si="5"/>
        <v>0</v>
      </c>
      <c r="M27" s="37" t="b">
        <f t="shared" si="6"/>
        <v>0</v>
      </c>
      <c r="N27" s="37" t="b">
        <f t="shared" si="7"/>
        <v>0</v>
      </c>
      <c r="O27" s="37" t="b">
        <f t="shared" si="8"/>
        <v>0</v>
      </c>
      <c r="P27" s="37" t="b">
        <f t="shared" si="9"/>
        <v>0</v>
      </c>
      <c r="Q27" s="37" t="b">
        <f t="shared" si="10"/>
        <v>0</v>
      </c>
      <c r="R27" s="37" t="b">
        <f t="shared" si="11"/>
        <v>0</v>
      </c>
      <c r="S27" s="106">
        <v>2318.8008711225498</v>
      </c>
      <c r="T27" s="107">
        <v>2452.58366635525</v>
      </c>
      <c r="U27" s="107">
        <v>2676.7752909484602</v>
      </c>
      <c r="V27" s="107">
        <v>3038.7311064016399</v>
      </c>
      <c r="W27" s="107">
        <v>3604.5044350394401</v>
      </c>
      <c r="X27" s="107">
        <v>4463.15337513755</v>
      </c>
      <c r="Y27" s="107">
        <v>5729.3349405367799</v>
      </c>
      <c r="Z27" s="107">
        <v>7542.6932567257199</v>
      </c>
      <c r="AA27" s="107">
        <v>10058.9445793085</v>
      </c>
      <c r="AB27" s="107">
        <v>13430.346015151101</v>
      </c>
      <c r="AC27" s="107">
        <v>17772.309277525099</v>
      </c>
      <c r="AD27" s="107">
        <v>23119.3406462516</v>
      </c>
      <c r="AE27" s="107">
        <v>29382.053548009801</v>
      </c>
      <c r="AF27" s="107">
        <v>36334.535803045503</v>
      </c>
      <c r="AG27" s="107">
        <v>43629.768898235401</v>
      </c>
      <c r="AH27" s="107">
        <v>50874.210780218396</v>
      </c>
      <c r="AI27" s="108">
        <v>57698.7738070415</v>
      </c>
      <c r="AJ27" s="106">
        <v>2318.8008711225498</v>
      </c>
      <c r="AK27" s="107">
        <v>2452.58366635525</v>
      </c>
      <c r="AL27" s="107">
        <v>2676.7752909484602</v>
      </c>
      <c r="AM27" s="107">
        <v>3038.7311064016399</v>
      </c>
      <c r="AN27" s="107">
        <v>3604.5044350394401</v>
      </c>
      <c r="AO27" s="107">
        <v>4463.15337513755</v>
      </c>
      <c r="AP27" s="107">
        <v>5729.3349405367799</v>
      </c>
      <c r="AQ27" s="107">
        <v>7542.6932567257199</v>
      </c>
      <c r="AR27" s="107">
        <v>10058.9445793085</v>
      </c>
      <c r="AS27" s="107">
        <v>13430.346015151101</v>
      </c>
      <c r="AT27" s="107">
        <v>17772.309277525099</v>
      </c>
      <c r="AU27" s="107">
        <v>23119.3406462516</v>
      </c>
      <c r="AV27" s="107">
        <v>29382.053548009801</v>
      </c>
      <c r="AW27" s="107">
        <v>36334.535803045503</v>
      </c>
      <c r="AX27" s="107">
        <v>43629.768898235401</v>
      </c>
      <c r="AY27" s="107">
        <v>50874.210780218396</v>
      </c>
      <c r="AZ27" s="108">
        <v>57698.7738070415</v>
      </c>
      <c r="BA27" s="106">
        <v>2318.8008711225498</v>
      </c>
      <c r="BB27" s="107">
        <v>2435.9189340692801</v>
      </c>
      <c r="BC27" s="107">
        <v>2601.2780909979601</v>
      </c>
      <c r="BD27" s="107">
        <v>2828.1534233727498</v>
      </c>
      <c r="BE27" s="107">
        <v>3132.0674965066501</v>
      </c>
      <c r="BF27" s="107">
        <v>3530.99408246638</v>
      </c>
      <c r="BG27" s="107">
        <v>4045.48437486901</v>
      </c>
      <c r="BH27" s="107">
        <v>4698.4800137853499</v>
      </c>
      <c r="BI27" s="107">
        <v>5515.0443183942398</v>
      </c>
      <c r="BJ27" s="107">
        <v>6521.86719176309</v>
      </c>
      <c r="BK27" s="107">
        <v>7746.3048822830597</v>
      </c>
      <c r="BL27" s="107">
        <v>9215.0808219659502</v>
      </c>
      <c r="BM27" s="107">
        <v>10952.719416116501</v>
      </c>
      <c r="BN27" s="107">
        <v>12979.854844396599</v>
      </c>
      <c r="BO27" s="107">
        <v>15309.735265794599</v>
      </c>
      <c r="BP27" s="107">
        <v>17947.170963889999</v>
      </c>
      <c r="BQ27" s="108">
        <v>20887.309468250001</v>
      </c>
      <c r="BR27" s="109">
        <v>2205.6448766801041</v>
      </c>
      <c r="BS27" s="110">
        <v>3257.6997011815588</v>
      </c>
      <c r="BT27" s="110">
        <v>5159.5961886047962</v>
      </c>
      <c r="BU27" s="110">
        <v>8142.6007474902945</v>
      </c>
      <c r="BV27" s="110">
        <v>12356.592901862497</v>
      </c>
      <c r="BW27" s="110">
        <v>17933.903572282768</v>
      </c>
      <c r="BX27" s="110">
        <v>25015.734072688236</v>
      </c>
      <c r="BY27" s="110">
        <v>33776.395589052743</v>
      </c>
      <c r="BZ27" s="110">
        <v>44360.321656333377</v>
      </c>
      <c r="CA27" s="110">
        <v>56747.983170200649</v>
      </c>
      <c r="CB27" s="110">
        <v>71014.402607149081</v>
      </c>
      <c r="CC27" s="110">
        <v>87122.287236711709</v>
      </c>
      <c r="CD27" s="110">
        <v>104866.63272014599</v>
      </c>
      <c r="CE27" s="110">
        <v>123964.63757350955</v>
      </c>
      <c r="CF27" s="110">
        <v>144223.41664897362</v>
      </c>
      <c r="CG27" s="110">
        <v>165560.72340152701</v>
      </c>
      <c r="CH27" s="110">
        <v>187982.46216763338</v>
      </c>
      <c r="CI27" s="109">
        <v>2323.9488698150394</v>
      </c>
      <c r="CJ27" s="110">
        <v>3002.6165136244085</v>
      </c>
      <c r="CK27" s="110">
        <v>4270.5468553216115</v>
      </c>
      <c r="CL27" s="110">
        <v>6407.5983223008552</v>
      </c>
      <c r="CM27" s="110">
        <v>9681.2432309720607</v>
      </c>
      <c r="CN27" s="110">
        <v>14403.242181507536</v>
      </c>
      <c r="CO27" s="110">
        <v>20868.320351600192</v>
      </c>
      <c r="CP27" s="110">
        <v>29335.531729210506</v>
      </c>
      <c r="CQ27" s="110">
        <v>39988.059353557372</v>
      </c>
      <c r="CR27" s="110">
        <v>52938.231027183458</v>
      </c>
      <c r="CS27" s="110">
        <v>68227.542828527425</v>
      </c>
      <c r="CT27" s="110">
        <v>85731.390327172034</v>
      </c>
      <c r="CU27" s="110">
        <v>105561.06454038429</v>
      </c>
      <c r="CV27" s="110">
        <v>127512.00266438044</v>
      </c>
      <c r="CW27" s="110">
        <v>151542.93046329689</v>
      </c>
      <c r="CX27" s="110">
        <v>177565.10616057235</v>
      </c>
      <c r="CY27" s="111">
        <v>205268.88435208565</v>
      </c>
      <c r="CZ27" s="109">
        <v>2089.7413034359133</v>
      </c>
      <c r="DA27" s="110">
        <v>2786.1201996143654</v>
      </c>
      <c r="DB27" s="110">
        <v>3914.3833882468252</v>
      </c>
      <c r="DC27" s="110">
        <v>5498.675669350423</v>
      </c>
      <c r="DD27" s="110">
        <v>7526.8800324501799</v>
      </c>
      <c r="DE27" s="110">
        <v>9971.6267130589822</v>
      </c>
      <c r="DF27" s="110">
        <v>12866.515087011081</v>
      </c>
      <c r="DG27" s="110">
        <v>16299.082384527044</v>
      </c>
      <c r="DH27" s="110">
        <v>20369.832181397804</v>
      </c>
      <c r="DI27" s="110">
        <v>25173.549752607752</v>
      </c>
      <c r="DJ27" s="110">
        <v>30870.373289186766</v>
      </c>
      <c r="DK27" s="110">
        <v>37644.241315255815</v>
      </c>
      <c r="DL27" s="110">
        <v>45548.617240635249</v>
      </c>
      <c r="DM27" s="110">
        <v>54632.243676940088</v>
      </c>
      <c r="DN27" s="110">
        <v>64921.445501185422</v>
      </c>
      <c r="DO27" s="110">
        <v>76478.994335206298</v>
      </c>
      <c r="DP27" s="110">
        <v>89325.386705694793</v>
      </c>
      <c r="DQ27" s="109">
        <v>2303.3124824492506</v>
      </c>
      <c r="DR27" s="110">
        <v>2840.7005322998821</v>
      </c>
      <c r="DS27" s="110">
        <v>3707.6972641320385</v>
      </c>
      <c r="DT27" s="110">
        <v>4992.728097609127</v>
      </c>
      <c r="DU27" s="110">
        <v>6863.6876138950711</v>
      </c>
      <c r="DV27" s="110">
        <v>9473.7842710563982</v>
      </c>
      <c r="DW27" s="110">
        <v>12983.408476934535</v>
      </c>
      <c r="DX27" s="110">
        <v>17586.092057011552</v>
      </c>
      <c r="DY27" s="110">
        <v>23451.669693557542</v>
      </c>
      <c r="DZ27" s="110">
        <v>30787.328002170761</v>
      </c>
      <c r="EA27" s="110">
        <v>39768.593665378263</v>
      </c>
      <c r="EB27" s="110">
        <v>50583.439676960217</v>
      </c>
      <c r="EC27" s="110">
        <v>63362.548003788092</v>
      </c>
      <c r="ED27" s="110">
        <v>78231.289251677445</v>
      </c>
      <c r="EE27" s="110">
        <v>95299.319121240042</v>
      </c>
      <c r="EF27" s="110">
        <v>114645.1312568836</v>
      </c>
      <c r="EG27" s="110">
        <v>136108.34872040269</v>
      </c>
      <c r="EH27" s="109">
        <v>1912.4440560997575</v>
      </c>
      <c r="EI27" s="110">
        <v>2291.5453198675164</v>
      </c>
      <c r="EJ27" s="110">
        <v>2836.4024099039693</v>
      </c>
      <c r="EK27" s="110">
        <v>3524.9245788721919</v>
      </c>
      <c r="EL27" s="110">
        <v>4204.6651293279774</v>
      </c>
      <c r="EM27" s="110">
        <v>4762.8033296414469</v>
      </c>
      <c r="EN27" s="110">
        <v>5161.3341812686303</v>
      </c>
      <c r="EO27" s="110">
        <v>5474.3365430976528</v>
      </c>
      <c r="EP27" s="110">
        <v>5782.9145196741274</v>
      </c>
      <c r="EQ27" s="110">
        <v>6121.6652413052543</v>
      </c>
      <c r="ER27" s="110">
        <v>6510.5825518206248</v>
      </c>
      <c r="ES27" s="110">
        <v>6931.2654520497344</v>
      </c>
      <c r="ET27" s="110">
        <v>7380.5458204001334</v>
      </c>
      <c r="EU27" s="110">
        <v>7842.0060603821539</v>
      </c>
      <c r="EV27" s="110">
        <v>8332.082929435468</v>
      </c>
      <c r="EW27" s="110">
        <v>8846.7239696129745</v>
      </c>
      <c r="EX27" s="110">
        <v>9394.0839341201536</v>
      </c>
      <c r="EY27" s="109">
        <v>2273.1587749053851</v>
      </c>
      <c r="EZ27" s="110">
        <v>2647.9360744748988</v>
      </c>
      <c r="FA27" s="110">
        <v>3169.3227520275336</v>
      </c>
      <c r="FB27" s="110">
        <v>3844.8102644144715</v>
      </c>
      <c r="FC27" s="110">
        <v>4760.7162774681419</v>
      </c>
      <c r="FD27" s="110">
        <v>5932.8701185039245</v>
      </c>
      <c r="FE27" s="110">
        <v>7370.314364472084</v>
      </c>
      <c r="FF27" s="110">
        <v>9115.4717981826434</v>
      </c>
      <c r="FG27" s="110">
        <v>11220.840307254644</v>
      </c>
      <c r="FH27" s="110">
        <v>13727.089314774208</v>
      </c>
      <c r="FI27" s="110">
        <v>16678.584084428971</v>
      </c>
      <c r="FJ27" s="110">
        <v>20061.56131960011</v>
      </c>
      <c r="FK27" s="110">
        <v>23876.070847876807</v>
      </c>
      <c r="FL27" s="110">
        <v>28077.775361806933</v>
      </c>
      <c r="FM27" s="110">
        <v>32700.676632106264</v>
      </c>
      <c r="FN27" s="110">
        <v>37734.055711881563</v>
      </c>
      <c r="FO27" s="110">
        <v>43185.724090029515</v>
      </c>
      <c r="FP27" s="109">
        <v>1936.2776079170364</v>
      </c>
      <c r="FQ27" s="110">
        <v>2375.984401041921</v>
      </c>
      <c r="FR27" s="110">
        <v>3040.5991764712239</v>
      </c>
      <c r="FS27" s="110">
        <v>3970.4324529486648</v>
      </c>
      <c r="FT27" s="110">
        <v>5091.2905089696378</v>
      </c>
      <c r="FU27" s="110">
        <v>6334.6341970485273</v>
      </c>
      <c r="FV27" s="110">
        <v>7654.8223590230436</v>
      </c>
      <c r="FW27" s="110">
        <v>9139.7640576118993</v>
      </c>
      <c r="FX27" s="110">
        <v>10912.608256133704</v>
      </c>
      <c r="FY27" s="110">
        <v>13045.602129109478</v>
      </c>
      <c r="FZ27" s="110">
        <v>15636.144879453654</v>
      </c>
      <c r="GA27" s="110">
        <v>18721.269169434727</v>
      </c>
      <c r="GB27" s="110">
        <v>22360.032648608547</v>
      </c>
      <c r="GC27" s="110">
        <v>26567.175980577802</v>
      </c>
      <c r="GD27" s="110">
        <v>31432.751497850237</v>
      </c>
      <c r="GE27" s="110">
        <v>36964.46490511758</v>
      </c>
      <c r="GF27" s="110">
        <v>43212.162490918388</v>
      </c>
      <c r="GG27" s="109">
        <v>2268.1554934584892</v>
      </c>
      <c r="GH27" s="110">
        <v>2613.4683039646898</v>
      </c>
      <c r="GI27" s="110">
        <v>3088.1441665062116</v>
      </c>
      <c r="GJ27" s="110">
        <v>3659.7162121123524</v>
      </c>
      <c r="GK27" s="110">
        <v>4418.3575297640518</v>
      </c>
      <c r="GL27" s="110">
        <v>5373.490856676658</v>
      </c>
      <c r="GM27" s="110">
        <v>6530.5829653773035</v>
      </c>
      <c r="GN27" s="110">
        <v>7924.8275180068194</v>
      </c>
      <c r="GO27" s="110">
        <v>9592.2348946418115</v>
      </c>
      <c r="GP27" s="110">
        <v>11551.79736100264</v>
      </c>
      <c r="GQ27" s="110">
        <v>13836.312856183611</v>
      </c>
      <c r="GR27" s="110">
        <v>16435.50940004937</v>
      </c>
      <c r="GS27" s="110">
        <v>19352.820247741798</v>
      </c>
      <c r="GT27" s="110">
        <v>22571.389563756296</v>
      </c>
      <c r="GU27" s="110">
        <v>26130.77431105412</v>
      </c>
      <c r="GV27" s="110">
        <v>30029.53519953963</v>
      </c>
      <c r="GW27" s="110">
        <v>34287.435075886737</v>
      </c>
      <c r="GX27" s="109">
        <v>2247.1257343039888</v>
      </c>
      <c r="GY27" s="110">
        <v>3433.1448509901902</v>
      </c>
      <c r="GZ27" s="110">
        <v>5704.5243997044618</v>
      </c>
      <c r="HA27" s="110">
        <v>9555.5299654712107</v>
      </c>
      <c r="HB27" s="110">
        <v>15503.823193412949</v>
      </c>
      <c r="HC27" s="110">
        <v>24088.698224860458</v>
      </c>
      <c r="HD27" s="110">
        <v>35837.59496321786</v>
      </c>
      <c r="HE27" s="110">
        <v>51347.210462718664</v>
      </c>
      <c r="HF27" s="110">
        <v>71154.501807959925</v>
      </c>
      <c r="HG27" s="110">
        <v>95297.37929837573</v>
      </c>
      <c r="HH27" s="110">
        <v>124197.26531925338</v>
      </c>
      <c r="HI27" s="110">
        <v>158095.39566750979</v>
      </c>
      <c r="HJ27" s="110">
        <v>196788.92907073331</v>
      </c>
      <c r="HK27" s="110">
        <v>239810.88945235123</v>
      </c>
      <c r="HL27" s="110">
        <v>286727.79055056052</v>
      </c>
      <c r="HM27" s="110">
        <v>337197.90184962016</v>
      </c>
      <c r="HN27" s="110">
        <v>390928.75789749721</v>
      </c>
      <c r="HO27" s="109">
        <v>2344.6528004824936</v>
      </c>
      <c r="HP27" s="110">
        <v>3166.6806997539325</v>
      </c>
      <c r="HQ27" s="110">
        <v>4810.0122203924366</v>
      </c>
      <c r="HR27" s="110">
        <v>7707.261864248133</v>
      </c>
      <c r="HS27" s="110">
        <v>12222.112731839881</v>
      </c>
      <c r="HT27" s="110">
        <v>18851.952652471093</v>
      </c>
      <c r="HU27" s="110">
        <v>28119.545334079779</v>
      </c>
      <c r="HV27" s="110">
        <v>40551.949772819687</v>
      </c>
      <c r="HW27" s="110">
        <v>56590.989474227492</v>
      </c>
      <c r="HX27" s="110">
        <v>76531.877508286605</v>
      </c>
      <c r="HY27" s="110">
        <v>100569.64797282203</v>
      </c>
      <c r="HZ27" s="110">
        <v>128810.09316919481</v>
      </c>
      <c r="IA27" s="110">
        <v>162298.48642290718</v>
      </c>
      <c r="IB27" s="110">
        <v>200744.74173620454</v>
      </c>
      <c r="IC27" s="110">
        <v>244446.00297114209</v>
      </c>
      <c r="ID27" s="110">
        <v>293806.58646851534</v>
      </c>
      <c r="IE27" s="110">
        <v>348593.55018212053</v>
      </c>
    </row>
    <row r="28" spans="1:239" x14ac:dyDescent="0.35">
      <c r="A28" s="35">
        <v>23</v>
      </c>
      <c r="B28" s="44" t="s">
        <v>55</v>
      </c>
      <c r="C28" s="45"/>
      <c r="D28" s="45"/>
      <c r="E28" s="45"/>
      <c r="F28" s="118" t="e">
        <v>#VALUE!</v>
      </c>
      <c r="G28" s="118" t="b">
        <f t="shared" si="0"/>
        <v>1</v>
      </c>
      <c r="H28" s="118" t="b">
        <f t="shared" si="1"/>
        <v>1</v>
      </c>
      <c r="I28" s="118" t="b">
        <f t="shared" si="2"/>
        <v>1</v>
      </c>
      <c r="J28" s="118" t="b">
        <f t="shared" si="3"/>
        <v>1</v>
      </c>
      <c r="K28" s="118" t="b">
        <f t="shared" si="4"/>
        <v>1</v>
      </c>
      <c r="L28" s="118" t="b">
        <f t="shared" si="5"/>
        <v>1</v>
      </c>
      <c r="M28" s="118" t="b">
        <f t="shared" si="6"/>
        <v>1</v>
      </c>
      <c r="N28" s="118" t="b">
        <f t="shared" si="7"/>
        <v>1</v>
      </c>
      <c r="O28" s="118" t="b">
        <f t="shared" si="8"/>
        <v>1</v>
      </c>
      <c r="P28" s="118" t="b">
        <f t="shared" si="9"/>
        <v>1</v>
      </c>
      <c r="Q28" s="118" t="b">
        <f t="shared" si="10"/>
        <v>1</v>
      </c>
      <c r="R28" s="118" t="b">
        <f t="shared" si="11"/>
        <v>1</v>
      </c>
      <c r="S28" s="119" t="s">
        <v>32</v>
      </c>
      <c r="T28" s="45" t="s">
        <v>32</v>
      </c>
      <c r="U28" s="45" t="s">
        <v>32</v>
      </c>
      <c r="V28" s="45" t="s">
        <v>32</v>
      </c>
      <c r="W28" s="45" t="s">
        <v>32</v>
      </c>
      <c r="X28" s="45" t="s">
        <v>32</v>
      </c>
      <c r="Y28" s="45" t="s">
        <v>32</v>
      </c>
      <c r="Z28" s="45" t="s">
        <v>32</v>
      </c>
      <c r="AA28" s="45" t="s">
        <v>32</v>
      </c>
      <c r="AB28" s="45" t="s">
        <v>32</v>
      </c>
      <c r="AC28" s="45" t="s">
        <v>32</v>
      </c>
      <c r="AD28" s="45" t="s">
        <v>32</v>
      </c>
      <c r="AE28" s="45" t="s">
        <v>32</v>
      </c>
      <c r="AF28" s="45" t="s">
        <v>32</v>
      </c>
      <c r="AG28" s="45" t="s">
        <v>32</v>
      </c>
      <c r="AH28" s="45" t="s">
        <v>32</v>
      </c>
      <c r="AI28" s="120" t="s">
        <v>32</v>
      </c>
      <c r="AJ28" s="119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120"/>
      <c r="BA28" s="119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120"/>
      <c r="BR28" s="119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119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120"/>
      <c r="CZ28" s="119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119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119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119"/>
      <c r="EZ28" s="45"/>
      <c r="FA28" s="45"/>
      <c r="FB28" s="45"/>
      <c r="FC28" s="45"/>
      <c r="FD28" s="45"/>
      <c r="FE28" s="45"/>
      <c r="FF28" s="45"/>
      <c r="FG28" s="45"/>
      <c r="FH28" s="45"/>
      <c r="FI28" s="45"/>
      <c r="FJ28" s="45"/>
      <c r="FK28" s="45"/>
      <c r="FL28" s="45"/>
      <c r="FM28" s="45"/>
      <c r="FN28" s="45"/>
      <c r="FO28" s="45"/>
      <c r="FP28" s="119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5"/>
      <c r="GD28" s="45"/>
      <c r="GE28" s="45"/>
      <c r="GF28" s="45"/>
      <c r="GG28" s="119"/>
      <c r="GH28" s="45"/>
      <c r="GI28" s="45"/>
      <c r="GJ28" s="45"/>
      <c r="GK28" s="45"/>
      <c r="GL28" s="45"/>
      <c r="GM28" s="45"/>
      <c r="GN28" s="45"/>
      <c r="GO28" s="45"/>
      <c r="GP28" s="45"/>
      <c r="GQ28" s="45"/>
      <c r="GR28" s="45"/>
      <c r="GS28" s="45"/>
      <c r="GT28" s="45"/>
      <c r="GU28" s="45"/>
      <c r="GV28" s="45"/>
      <c r="GW28" s="45"/>
      <c r="GX28" s="119"/>
      <c r="GY28" s="45"/>
      <c r="GZ28" s="45"/>
      <c r="HA28" s="45"/>
      <c r="HB28" s="45"/>
      <c r="HC28" s="45"/>
      <c r="HD28" s="45"/>
      <c r="HE28" s="45"/>
      <c r="HF28" s="45"/>
      <c r="HG28" s="45"/>
      <c r="HH28" s="45"/>
      <c r="HI28" s="45"/>
      <c r="HJ28" s="45"/>
      <c r="HK28" s="45"/>
      <c r="HL28" s="45"/>
      <c r="HM28" s="45"/>
      <c r="HN28" s="45"/>
      <c r="HO28" s="119"/>
      <c r="HP28" s="45"/>
      <c r="HQ28" s="45"/>
      <c r="HR28" s="45"/>
      <c r="HS28" s="45"/>
      <c r="HT28" s="45"/>
      <c r="HU28" s="45"/>
      <c r="HV28" s="45"/>
      <c r="HW28" s="45"/>
      <c r="HX28" s="45"/>
      <c r="HY28" s="45"/>
      <c r="HZ28" s="45"/>
      <c r="IA28" s="45"/>
      <c r="IB28" s="45"/>
      <c r="IC28" s="45"/>
      <c r="ID28" s="45"/>
      <c r="IE28" s="45"/>
    </row>
    <row r="29" spans="1:239" x14ac:dyDescent="0.35">
      <c r="A29" s="35">
        <v>24</v>
      </c>
      <c r="B29" s="36" t="s">
        <v>56</v>
      </c>
      <c r="C29" t="s">
        <v>57</v>
      </c>
      <c r="D29" s="37" t="s">
        <v>23</v>
      </c>
      <c r="E29" s="37" t="s">
        <v>27</v>
      </c>
      <c r="F29" s="37" t="e">
        <v>#VALUE!</v>
      </c>
      <c r="G29" s="37" t="b">
        <f t="shared" si="0"/>
        <v>0</v>
      </c>
      <c r="H29" s="37" t="b">
        <f t="shared" si="1"/>
        <v>0</v>
      </c>
      <c r="I29" s="37" t="b">
        <f t="shared" si="2"/>
        <v>0</v>
      </c>
      <c r="J29" s="37" t="b">
        <f t="shared" si="3"/>
        <v>0</v>
      </c>
      <c r="K29" s="37" t="b">
        <f t="shared" si="4"/>
        <v>0</v>
      </c>
      <c r="L29" s="37" t="b">
        <f t="shared" si="5"/>
        <v>0</v>
      </c>
      <c r="M29" s="37" t="b">
        <f t="shared" si="6"/>
        <v>0</v>
      </c>
      <c r="N29" s="37" t="b">
        <f t="shared" si="7"/>
        <v>0</v>
      </c>
      <c r="O29" s="37" t="b">
        <f t="shared" si="8"/>
        <v>0</v>
      </c>
      <c r="P29" s="37" t="b">
        <f t="shared" si="9"/>
        <v>0</v>
      </c>
      <c r="Q29" s="37" t="b">
        <f t="shared" si="10"/>
        <v>0</v>
      </c>
      <c r="R29" s="37" t="b">
        <f t="shared" si="11"/>
        <v>0</v>
      </c>
      <c r="S29" s="106">
        <v>6906.0885200553903</v>
      </c>
      <c r="T29" s="107">
        <v>8643.2577191148102</v>
      </c>
      <c r="U29" s="107">
        <v>10927.3209692821</v>
      </c>
      <c r="V29" s="107">
        <v>13826.649808226601</v>
      </c>
      <c r="W29" s="107">
        <v>17379.965618856899</v>
      </c>
      <c r="X29" s="107">
        <v>21582.335198515</v>
      </c>
      <c r="Y29" s="107">
        <v>26374.497377776599</v>
      </c>
      <c r="Z29" s="107">
        <v>31641.8713367288</v>
      </c>
      <c r="AA29" s="107">
        <v>37222.781684957699</v>
      </c>
      <c r="AB29" s="107">
        <v>42928.283148847702</v>
      </c>
      <c r="AC29" s="107">
        <v>48566.840630500701</v>
      </c>
      <c r="AD29" s="107">
        <v>53967.626517571698</v>
      </c>
      <c r="AE29" s="107">
        <v>58996.931642273601</v>
      </c>
      <c r="AF29" s="107">
        <v>63567.858304375499</v>
      </c>
      <c r="AG29" s="107">
        <v>67635.883747043496</v>
      </c>
      <c r="AH29" s="107">
        <v>71195.256994922893</v>
      </c>
      <c r="AI29" s="108">
        <v>74265.918100319206</v>
      </c>
      <c r="AJ29" s="106">
        <v>6906.0885200553903</v>
      </c>
      <c r="AK29" s="107">
        <v>8643.2577191148102</v>
      </c>
      <c r="AL29" s="107">
        <v>10927.3209692821</v>
      </c>
      <c r="AM29" s="107">
        <v>13826.649808226601</v>
      </c>
      <c r="AN29" s="107">
        <v>17379.965618856899</v>
      </c>
      <c r="AO29" s="107">
        <v>21582.335198515</v>
      </c>
      <c r="AP29" s="107">
        <v>26374.497377776599</v>
      </c>
      <c r="AQ29" s="107">
        <v>31641.8713367288</v>
      </c>
      <c r="AR29" s="107">
        <v>37222.781684957699</v>
      </c>
      <c r="AS29" s="107">
        <v>42928.283148847702</v>
      </c>
      <c r="AT29" s="107">
        <v>48566.840630500701</v>
      </c>
      <c r="AU29" s="107">
        <v>53967.626517571698</v>
      </c>
      <c r="AV29" s="107">
        <v>58996.931642273601</v>
      </c>
      <c r="AW29" s="107">
        <v>63567.858304375499</v>
      </c>
      <c r="AX29" s="107">
        <v>67635.883747043496</v>
      </c>
      <c r="AY29" s="107">
        <v>71195.256994922893</v>
      </c>
      <c r="AZ29" s="108">
        <v>74265.918100319206</v>
      </c>
      <c r="BA29" s="106">
        <v>6906.0885200553903</v>
      </c>
      <c r="BB29" s="107">
        <v>8447.9263083379192</v>
      </c>
      <c r="BC29" s="107">
        <v>10216.7717849661</v>
      </c>
      <c r="BD29" s="107">
        <v>12226.0799318767</v>
      </c>
      <c r="BE29" s="107">
        <v>14477.5357446733</v>
      </c>
      <c r="BF29" s="107">
        <v>16963.933129522899</v>
      </c>
      <c r="BG29" s="107">
        <v>19670.179543195401</v>
      </c>
      <c r="BH29" s="107">
        <v>22573.734372956002</v>
      </c>
      <c r="BI29" s="107">
        <v>25645.612088641999</v>
      </c>
      <c r="BJ29" s="107">
        <v>28851.768071604201</v>
      </c>
      <c r="BK29" s="107">
        <v>32154.530613380801</v>
      </c>
      <c r="BL29" s="107">
        <v>35514.339306918402</v>
      </c>
      <c r="BM29" s="107">
        <v>38891.664337283903</v>
      </c>
      <c r="BN29" s="107">
        <v>42248.881567350501</v>
      </c>
      <c r="BO29" s="107">
        <v>45550.573918962502</v>
      </c>
      <c r="BP29" s="107">
        <v>48765.994124302902</v>
      </c>
      <c r="BQ29" s="108">
        <v>51869.790397931101</v>
      </c>
      <c r="BR29" s="121">
        <f>CI29</f>
        <v>7824.0895381791579</v>
      </c>
      <c r="BS29" s="122">
        <f t="shared" ref="BS29:CH29" si="15">CJ29</f>
        <v>8326.2871144964283</v>
      </c>
      <c r="BT29" s="122">
        <f t="shared" si="15"/>
        <v>8703.7891570608845</v>
      </c>
      <c r="BU29" s="122">
        <f t="shared" si="15"/>
        <v>9061.5374142809997</v>
      </c>
      <c r="BV29" s="122">
        <f t="shared" si="15"/>
        <v>9855.8190185263375</v>
      </c>
      <c r="BW29" s="122">
        <f t="shared" si="15"/>
        <v>11333.267046175661</v>
      </c>
      <c r="BX29" s="122">
        <f t="shared" si="15"/>
        <v>13596.609375986051</v>
      </c>
      <c r="BY29" s="122">
        <f t="shared" si="15"/>
        <v>16646.900151147594</v>
      </c>
      <c r="BZ29" s="122">
        <f t="shared" si="15"/>
        <v>20496.214269978118</v>
      </c>
      <c r="CA29" s="122">
        <f t="shared" si="15"/>
        <v>25111.968994431147</v>
      </c>
      <c r="CB29" s="122">
        <f t="shared" si="15"/>
        <v>30409.699613117213</v>
      </c>
      <c r="CC29" s="122">
        <f t="shared" si="15"/>
        <v>36315.000782053816</v>
      </c>
      <c r="CD29" s="122">
        <f t="shared" si="15"/>
        <v>42750.671574907676</v>
      </c>
      <c r="CE29" s="122">
        <f t="shared" si="15"/>
        <v>49625.017102475082</v>
      </c>
      <c r="CF29" s="122">
        <f t="shared" si="15"/>
        <v>56897.704922392346</v>
      </c>
      <c r="CG29" s="122">
        <f t="shared" si="15"/>
        <v>64516.826336014259</v>
      </c>
      <c r="CH29" s="122">
        <f t="shared" si="15"/>
        <v>72370.028407604434</v>
      </c>
      <c r="CI29" s="109">
        <v>7824.0895381791579</v>
      </c>
      <c r="CJ29" s="110">
        <v>8326.2871144964283</v>
      </c>
      <c r="CK29" s="110">
        <v>8703.7891570608845</v>
      </c>
      <c r="CL29" s="110">
        <v>9061.5374142809997</v>
      </c>
      <c r="CM29" s="110">
        <v>9855.8190185263375</v>
      </c>
      <c r="CN29" s="110">
        <v>11333.267046175661</v>
      </c>
      <c r="CO29" s="110">
        <v>13596.609375986051</v>
      </c>
      <c r="CP29" s="110">
        <v>16646.900151147594</v>
      </c>
      <c r="CQ29" s="110">
        <v>20496.214269978118</v>
      </c>
      <c r="CR29" s="110">
        <v>25111.968994431147</v>
      </c>
      <c r="CS29" s="110">
        <v>30409.699613117213</v>
      </c>
      <c r="CT29" s="110">
        <v>36315.000782053816</v>
      </c>
      <c r="CU29" s="110">
        <v>42750.671574907676</v>
      </c>
      <c r="CV29" s="110">
        <v>49625.017102475082</v>
      </c>
      <c r="CW29" s="110">
        <v>56897.704922392346</v>
      </c>
      <c r="CX29" s="110">
        <v>64516.826336014259</v>
      </c>
      <c r="CY29" s="111">
        <v>72370.028407604434</v>
      </c>
      <c r="CZ29" s="121">
        <f>DQ29</f>
        <v>7656.311033511246</v>
      </c>
      <c r="DA29" s="122">
        <f t="shared" ref="DA29:DP29" si="16">DR29</f>
        <v>7833.788539815775</v>
      </c>
      <c r="DB29" s="122">
        <f t="shared" si="16"/>
        <v>7669.1482790010959</v>
      </c>
      <c r="DC29" s="122">
        <f t="shared" si="16"/>
        <v>7280.5407129183877</v>
      </c>
      <c r="DD29" s="122">
        <f t="shared" si="16"/>
        <v>7172.1515989892441</v>
      </c>
      <c r="DE29" s="122">
        <f t="shared" si="16"/>
        <v>7489.882915536683</v>
      </c>
      <c r="DF29" s="122">
        <f t="shared" si="16"/>
        <v>8260.5002460156429</v>
      </c>
      <c r="DG29" s="122">
        <f t="shared" si="16"/>
        <v>9475.5964734263816</v>
      </c>
      <c r="DH29" s="122">
        <f t="shared" si="16"/>
        <v>11135.206358610987</v>
      </c>
      <c r="DI29" s="122">
        <f t="shared" si="16"/>
        <v>13268.2791707054</v>
      </c>
      <c r="DJ29" s="122">
        <f t="shared" si="16"/>
        <v>15893.314584167736</v>
      </c>
      <c r="DK29" s="122">
        <f t="shared" si="16"/>
        <v>19041.880998974397</v>
      </c>
      <c r="DL29" s="122">
        <f t="shared" si="16"/>
        <v>22706.680708305641</v>
      </c>
      <c r="DM29" s="122">
        <f t="shared" si="16"/>
        <v>26892.176097792948</v>
      </c>
      <c r="DN29" s="122">
        <f t="shared" si="16"/>
        <v>31646.762232330071</v>
      </c>
      <c r="DO29" s="122">
        <f t="shared" si="16"/>
        <v>36984.481632141215</v>
      </c>
      <c r="DP29" s="122">
        <f t="shared" si="16"/>
        <v>42935.475942506782</v>
      </c>
      <c r="DQ29" s="109">
        <v>7656.311033511246</v>
      </c>
      <c r="DR29" s="110">
        <v>7833.788539815775</v>
      </c>
      <c r="DS29" s="110">
        <v>7669.1482790010959</v>
      </c>
      <c r="DT29" s="110">
        <v>7280.5407129183877</v>
      </c>
      <c r="DU29" s="110">
        <v>7172.1515989892441</v>
      </c>
      <c r="DV29" s="110">
        <v>7489.882915536683</v>
      </c>
      <c r="DW29" s="110">
        <v>8260.5002460156429</v>
      </c>
      <c r="DX29" s="110">
        <v>9475.5964734263816</v>
      </c>
      <c r="DY29" s="110">
        <v>11135.206358610987</v>
      </c>
      <c r="DZ29" s="110">
        <v>13268.2791707054</v>
      </c>
      <c r="EA29" s="110">
        <v>15893.314584167736</v>
      </c>
      <c r="EB29" s="110">
        <v>19041.880998974397</v>
      </c>
      <c r="EC29" s="110">
        <v>22706.680708305641</v>
      </c>
      <c r="ED29" s="110">
        <v>26892.176097792948</v>
      </c>
      <c r="EE29" s="110">
        <v>31646.762232330071</v>
      </c>
      <c r="EF29" s="110">
        <v>36984.481632141215</v>
      </c>
      <c r="EG29" s="110">
        <v>42935.475942506782</v>
      </c>
      <c r="EH29" s="121">
        <f>EY29</f>
        <v>7522.4588363623079</v>
      </c>
      <c r="EI29" s="122">
        <f t="shared" ref="EI29:EX29" si="17">EZ29</f>
        <v>7593.590488129983</v>
      </c>
      <c r="EJ29" s="122">
        <f t="shared" si="17"/>
        <v>7302.1967758474093</v>
      </c>
      <c r="EK29" s="122">
        <f t="shared" si="17"/>
        <v>6686.9387248778012</v>
      </c>
      <c r="EL29" s="122">
        <f t="shared" si="17"/>
        <v>6095.3282902504725</v>
      </c>
      <c r="EM29" s="122">
        <f t="shared" si="17"/>
        <v>5708.3686583028239</v>
      </c>
      <c r="EN29" s="122">
        <f t="shared" si="17"/>
        <v>5582.3253038758021</v>
      </c>
      <c r="EO29" s="122">
        <f t="shared" si="17"/>
        <v>5688.2224055717325</v>
      </c>
      <c r="EP29" s="122">
        <f t="shared" si="17"/>
        <v>5981.5227812434214</v>
      </c>
      <c r="EQ29" s="122">
        <f t="shared" si="17"/>
        <v>6432.7778054586834</v>
      </c>
      <c r="ER29" s="122">
        <f t="shared" si="17"/>
        <v>7013.1202881825357</v>
      </c>
      <c r="ES29" s="122">
        <f t="shared" si="17"/>
        <v>7701.6031684092413</v>
      </c>
      <c r="ET29" s="122">
        <f t="shared" si="17"/>
        <v>8475.0238807556761</v>
      </c>
      <c r="EU29" s="122">
        <f t="shared" si="17"/>
        <v>9314.3964725286969</v>
      </c>
      <c r="EV29" s="122">
        <f t="shared" si="17"/>
        <v>10226.640631355602</v>
      </c>
      <c r="EW29" s="122">
        <f t="shared" si="17"/>
        <v>11205.40346789746</v>
      </c>
      <c r="EX29" s="122">
        <f t="shared" si="17"/>
        <v>12268.736238035337</v>
      </c>
      <c r="EY29" s="109">
        <v>7522.4588363623079</v>
      </c>
      <c r="EZ29" s="110">
        <v>7593.590488129983</v>
      </c>
      <c r="FA29" s="110">
        <v>7302.1967758474093</v>
      </c>
      <c r="FB29" s="110">
        <v>6686.9387248778012</v>
      </c>
      <c r="FC29" s="110">
        <v>6095.3282902504725</v>
      </c>
      <c r="FD29" s="110">
        <v>5708.3686583028239</v>
      </c>
      <c r="FE29" s="110">
        <v>5582.3253038758021</v>
      </c>
      <c r="FF29" s="110">
        <v>5688.2224055717325</v>
      </c>
      <c r="FG29" s="110">
        <v>5981.5227812434214</v>
      </c>
      <c r="FH29" s="110">
        <v>6432.7778054586834</v>
      </c>
      <c r="FI29" s="110">
        <v>7013.1202881825357</v>
      </c>
      <c r="FJ29" s="110">
        <v>7701.6031684092413</v>
      </c>
      <c r="FK29" s="110">
        <v>8475.0238807556761</v>
      </c>
      <c r="FL29" s="110">
        <v>9314.3964725286969</v>
      </c>
      <c r="FM29" s="110">
        <v>10226.640631355602</v>
      </c>
      <c r="FN29" s="110">
        <v>11205.40346789746</v>
      </c>
      <c r="FO29" s="110">
        <v>12268.736238035337</v>
      </c>
      <c r="FP29" s="121">
        <f>GG29</f>
        <v>7524.4811643669454</v>
      </c>
      <c r="FQ29" s="122">
        <f t="shared" ref="FQ29:GF29" si="18">GH29</f>
        <v>7626.687234479411</v>
      </c>
      <c r="FR29" s="122">
        <f t="shared" si="18"/>
        <v>7484.5075032364448</v>
      </c>
      <c r="FS29" s="122">
        <f t="shared" si="18"/>
        <v>7132.1397118746263</v>
      </c>
      <c r="FT29" s="122">
        <f t="shared" si="18"/>
        <v>6886.0199429273407</v>
      </c>
      <c r="FU29" s="122">
        <f t="shared" si="18"/>
        <v>6932.4760141853858</v>
      </c>
      <c r="FV29" s="122">
        <f t="shared" si="18"/>
        <v>7353.3049014552425</v>
      </c>
      <c r="FW29" s="122">
        <f t="shared" si="18"/>
        <v>8150.7872477705614</v>
      </c>
      <c r="FX29" s="122">
        <f t="shared" si="18"/>
        <v>9313.0459897686251</v>
      </c>
      <c r="FY29" s="122">
        <f t="shared" si="18"/>
        <v>10841.876244274838</v>
      </c>
      <c r="FZ29" s="122">
        <f t="shared" si="18"/>
        <v>12736.802001702001</v>
      </c>
      <c r="GA29" s="122">
        <f t="shared" si="18"/>
        <v>14993.322120993878</v>
      </c>
      <c r="GB29" s="122">
        <f t="shared" si="18"/>
        <v>17586.997657655633</v>
      </c>
      <c r="GC29" s="122">
        <f t="shared" si="18"/>
        <v>20494.573074291326</v>
      </c>
      <c r="GD29" s="122">
        <f t="shared" si="18"/>
        <v>23736.806928474063</v>
      </c>
      <c r="GE29" s="122">
        <f t="shared" si="18"/>
        <v>27306.671175958389</v>
      </c>
      <c r="GF29" s="122">
        <f t="shared" si="18"/>
        <v>31260.845789670242</v>
      </c>
      <c r="GG29" s="109">
        <v>7524.4811643669454</v>
      </c>
      <c r="GH29" s="110">
        <v>7626.687234479411</v>
      </c>
      <c r="GI29" s="110">
        <v>7484.5075032364448</v>
      </c>
      <c r="GJ29" s="110">
        <v>7132.1397118746263</v>
      </c>
      <c r="GK29" s="110">
        <v>6886.0199429273407</v>
      </c>
      <c r="GL29" s="110">
        <v>6932.4760141853858</v>
      </c>
      <c r="GM29" s="110">
        <v>7353.3049014552425</v>
      </c>
      <c r="GN29" s="110">
        <v>8150.7872477705614</v>
      </c>
      <c r="GO29" s="110">
        <v>9313.0459897686251</v>
      </c>
      <c r="GP29" s="110">
        <v>10841.876244274838</v>
      </c>
      <c r="GQ29" s="110">
        <v>12736.802001702001</v>
      </c>
      <c r="GR29" s="110">
        <v>14993.322120993878</v>
      </c>
      <c r="GS29" s="110">
        <v>17586.997657655633</v>
      </c>
      <c r="GT29" s="110">
        <v>20494.573074291326</v>
      </c>
      <c r="GU29" s="110">
        <v>23736.806928474063</v>
      </c>
      <c r="GV29" s="110">
        <v>27306.671175958389</v>
      </c>
      <c r="GW29" s="110">
        <v>31260.845789670242</v>
      </c>
      <c r="GX29" s="121">
        <f>HO29</f>
        <v>7882.3887252587783</v>
      </c>
      <c r="GY29" s="122">
        <f t="shared" ref="GY29:HN29" si="19">HP29</f>
        <v>8758.1151068700128</v>
      </c>
      <c r="GZ29" s="122">
        <f t="shared" si="19"/>
        <v>9841.2775575620453</v>
      </c>
      <c r="HA29" s="122">
        <f t="shared" si="19"/>
        <v>11136.450207998258</v>
      </c>
      <c r="HB29" s="122">
        <f t="shared" si="19"/>
        <v>12901.251021709655</v>
      </c>
      <c r="HC29" s="122">
        <f t="shared" si="19"/>
        <v>15488.659316462561</v>
      </c>
      <c r="HD29" s="122">
        <f t="shared" si="19"/>
        <v>19207.932992238144</v>
      </c>
      <c r="HE29" s="122">
        <f t="shared" si="19"/>
        <v>24193.288147613126</v>
      </c>
      <c r="HF29" s="122">
        <f t="shared" si="19"/>
        <v>30555.152942463024</v>
      </c>
      <c r="HG29" s="122">
        <f t="shared" si="19"/>
        <v>38318.790004614682</v>
      </c>
      <c r="HH29" s="122">
        <f t="shared" si="19"/>
        <v>47420.115765924449</v>
      </c>
      <c r="HI29" s="122">
        <f t="shared" si="19"/>
        <v>57824.700194664154</v>
      </c>
      <c r="HJ29" s="122">
        <f t="shared" si="19"/>
        <v>69487.845397743746</v>
      </c>
      <c r="HK29" s="122">
        <f t="shared" si="19"/>
        <v>82366.971103411372</v>
      </c>
      <c r="HL29" s="122">
        <f t="shared" si="19"/>
        <v>96490.915545618307</v>
      </c>
      <c r="HM29" s="122">
        <f t="shared" si="19"/>
        <v>111875.96784612363</v>
      </c>
      <c r="HN29" s="122">
        <f t="shared" si="19"/>
        <v>128420.16223315663</v>
      </c>
      <c r="HO29" s="109">
        <v>7882.3887252587783</v>
      </c>
      <c r="HP29" s="110">
        <v>8758.1151068700128</v>
      </c>
      <c r="HQ29" s="110">
        <v>9841.2775575620453</v>
      </c>
      <c r="HR29" s="110">
        <v>11136.450207998258</v>
      </c>
      <c r="HS29" s="110">
        <v>12901.251021709655</v>
      </c>
      <c r="HT29" s="110">
        <v>15488.659316462561</v>
      </c>
      <c r="HU29" s="110">
        <v>19207.932992238144</v>
      </c>
      <c r="HV29" s="110">
        <v>24193.288147613126</v>
      </c>
      <c r="HW29" s="110">
        <v>30555.152942463024</v>
      </c>
      <c r="HX29" s="110">
        <v>38318.790004614682</v>
      </c>
      <c r="HY29" s="110">
        <v>47420.115765924449</v>
      </c>
      <c r="HZ29" s="110">
        <v>57824.700194664154</v>
      </c>
      <c r="IA29" s="110">
        <v>69487.845397743746</v>
      </c>
      <c r="IB29" s="110">
        <v>82366.971103411372</v>
      </c>
      <c r="IC29" s="110">
        <v>96490.915545618307</v>
      </c>
      <c r="ID29" s="110">
        <v>111875.96784612363</v>
      </c>
      <c r="IE29" s="110">
        <v>128420.16223315663</v>
      </c>
    </row>
    <row r="30" spans="1:239" x14ac:dyDescent="0.35">
      <c r="A30" s="35">
        <v>25</v>
      </c>
      <c r="B30" s="36" t="s">
        <v>58</v>
      </c>
      <c r="C30" t="s">
        <v>59</v>
      </c>
      <c r="D30" s="37" t="s">
        <v>23</v>
      </c>
      <c r="E30" s="37" t="s">
        <v>27</v>
      </c>
      <c r="F30" s="37" t="e">
        <v>#VALUE!</v>
      </c>
      <c r="G30" s="37" t="b">
        <f t="shared" si="0"/>
        <v>0</v>
      </c>
      <c r="H30" s="37" t="b">
        <f t="shared" si="1"/>
        <v>0</v>
      </c>
      <c r="I30" s="37" t="b">
        <f t="shared" si="2"/>
        <v>0</v>
      </c>
      <c r="J30" s="37" t="b">
        <f t="shared" si="3"/>
        <v>0</v>
      </c>
      <c r="K30" s="37" t="b">
        <f t="shared" si="4"/>
        <v>0</v>
      </c>
      <c r="L30" s="37" t="b">
        <f t="shared" si="5"/>
        <v>0</v>
      </c>
      <c r="M30" s="37" t="b">
        <f t="shared" si="6"/>
        <v>0</v>
      </c>
      <c r="N30" s="37" t="b">
        <f t="shared" si="7"/>
        <v>0</v>
      </c>
      <c r="O30" s="37" t="b">
        <f t="shared" si="8"/>
        <v>0</v>
      </c>
      <c r="P30" s="37" t="b">
        <f t="shared" si="9"/>
        <v>0</v>
      </c>
      <c r="Q30" s="37" t="b">
        <f t="shared" si="10"/>
        <v>0</v>
      </c>
      <c r="R30" s="37" t="b">
        <f t="shared" si="11"/>
        <v>0</v>
      </c>
      <c r="S30" s="106">
        <v>2980.0012434335899</v>
      </c>
      <c r="T30" s="107">
        <v>3746.9475905371701</v>
      </c>
      <c r="U30" s="107">
        <v>4972.3927155490501</v>
      </c>
      <c r="V30" s="107">
        <v>6842.7344001804204</v>
      </c>
      <c r="W30" s="107">
        <v>9569.8467947910704</v>
      </c>
      <c r="X30" s="107">
        <v>13358.658208446301</v>
      </c>
      <c r="Y30" s="107">
        <v>18349.4417710985</v>
      </c>
      <c r="Z30" s="107">
        <v>24547.904682825101</v>
      </c>
      <c r="AA30" s="107">
        <v>31766.3302252051</v>
      </c>
      <c r="AB30" s="107">
        <v>39622.378419344001</v>
      </c>
      <c r="AC30" s="107">
        <v>47612.056776606601</v>
      </c>
      <c r="AD30" s="107">
        <v>55231.970476171897</v>
      </c>
      <c r="AE30" s="107">
        <v>62092.2172895068</v>
      </c>
      <c r="AF30" s="107">
        <v>67978.689671982298</v>
      </c>
      <c r="AG30" s="107">
        <v>72835.887916377498</v>
      </c>
      <c r="AH30" s="107">
        <v>76729.111343777404</v>
      </c>
      <c r="AI30" s="108">
        <v>79782.527736254604</v>
      </c>
      <c r="AJ30" s="106">
        <v>2980.0012434335899</v>
      </c>
      <c r="AK30" s="107">
        <v>3746.9475905371701</v>
      </c>
      <c r="AL30" s="107">
        <v>4972.3927155490501</v>
      </c>
      <c r="AM30" s="107">
        <v>6842.7344001804204</v>
      </c>
      <c r="AN30" s="107">
        <v>9569.8467947910704</v>
      </c>
      <c r="AO30" s="107">
        <v>13358.658208446301</v>
      </c>
      <c r="AP30" s="107">
        <v>18349.4417710985</v>
      </c>
      <c r="AQ30" s="107">
        <v>24547.904682825101</v>
      </c>
      <c r="AR30" s="107">
        <v>31766.3302252051</v>
      </c>
      <c r="AS30" s="107">
        <v>39622.378419344001</v>
      </c>
      <c r="AT30" s="107">
        <v>47612.056776606601</v>
      </c>
      <c r="AU30" s="107">
        <v>55231.970476171897</v>
      </c>
      <c r="AV30" s="107">
        <v>62092.2172895068</v>
      </c>
      <c r="AW30" s="107">
        <v>67978.689671982298</v>
      </c>
      <c r="AX30" s="107">
        <v>72835.887916377498</v>
      </c>
      <c r="AY30" s="107">
        <v>76729.111343777404</v>
      </c>
      <c r="AZ30" s="108">
        <v>79782.527736254604</v>
      </c>
      <c r="BA30" s="106">
        <v>2980.0012434335899</v>
      </c>
      <c r="BB30" s="107">
        <v>3653.1675982172301</v>
      </c>
      <c r="BC30" s="107">
        <v>4566.5174896938297</v>
      </c>
      <c r="BD30" s="107">
        <v>5768.7130693932604</v>
      </c>
      <c r="BE30" s="107">
        <v>7307.6319971636804</v>
      </c>
      <c r="BF30" s="107">
        <v>9227.0835578323404</v>
      </c>
      <c r="BG30" s="107">
        <v>11562.515432766801</v>
      </c>
      <c r="BH30" s="107">
        <v>14335.3283986194</v>
      </c>
      <c r="BI30" s="107">
        <v>17547.912892720899</v>
      </c>
      <c r="BJ30" s="107">
        <v>21179.905632926198</v>
      </c>
      <c r="BK30" s="107">
        <v>25186.037123603699</v>
      </c>
      <c r="BL30" s="107">
        <v>29497.181483454799</v>
      </c>
      <c r="BM30" s="107">
        <v>34025.052806678403</v>
      </c>
      <c r="BN30" s="107">
        <v>38669.954016473901</v>
      </c>
      <c r="BO30" s="107">
        <v>43326.261090367203</v>
      </c>
      <c r="BP30" s="107">
        <v>47895.007623178702</v>
      </c>
      <c r="BQ30" s="108">
        <v>52291.371317842801</v>
      </c>
      <c r="BR30" s="109">
        <v>3053.93340897189</v>
      </c>
      <c r="BS30" s="110">
        <v>3705.2043867247385</v>
      </c>
      <c r="BT30" s="110">
        <v>4575.1395368610847</v>
      </c>
      <c r="BU30" s="110">
        <v>5659.4015481958604</v>
      </c>
      <c r="BV30" s="110">
        <v>6961.4312495292252</v>
      </c>
      <c r="BW30" s="110">
        <v>8495.6892318705159</v>
      </c>
      <c r="BX30" s="110">
        <v>10283.151830913286</v>
      </c>
      <c r="BY30" s="110">
        <v>12315.778890203386</v>
      </c>
      <c r="BZ30" s="110">
        <v>14574.900100990968</v>
      </c>
      <c r="CA30" s="110">
        <v>17287.544522370652</v>
      </c>
      <c r="CB30" s="110">
        <v>20431.303044435754</v>
      </c>
      <c r="CC30" s="110">
        <v>23849.153346966363</v>
      </c>
      <c r="CD30" s="110">
        <v>27295.607408544347</v>
      </c>
      <c r="CE30" s="110">
        <v>30657.600439244001</v>
      </c>
      <c r="CF30" s="110">
        <v>33914.453609725024</v>
      </c>
      <c r="CG30" s="110">
        <v>37089.728666929463</v>
      </c>
      <c r="CH30" s="110">
        <v>40221.440061357018</v>
      </c>
      <c r="CI30" s="109">
        <v>3166.9347266569825</v>
      </c>
      <c r="CJ30" s="110">
        <v>4029.9149996302017</v>
      </c>
      <c r="CK30" s="110">
        <v>5342.4746818064195</v>
      </c>
      <c r="CL30" s="110">
        <v>7186.6259127464618</v>
      </c>
      <c r="CM30" s="110">
        <v>9605.2920753452436</v>
      </c>
      <c r="CN30" s="110">
        <v>12649.194217992532</v>
      </c>
      <c r="CO30" s="110">
        <v>16342.82363599141</v>
      </c>
      <c r="CP30" s="110">
        <v>20717.220981618371</v>
      </c>
      <c r="CQ30" s="110">
        <v>25763.917451717029</v>
      </c>
      <c r="CR30" s="110">
        <v>31421.800321519866</v>
      </c>
      <c r="CS30" s="110">
        <v>37549.979006822963</v>
      </c>
      <c r="CT30" s="110">
        <v>44017.770789810747</v>
      </c>
      <c r="CU30" s="110">
        <v>50909.734198279184</v>
      </c>
      <c r="CV30" s="110">
        <v>58165.223603662635</v>
      </c>
      <c r="CW30" s="110">
        <v>65728.762272261112</v>
      </c>
      <c r="CX30" s="110">
        <v>73564.676956907148</v>
      </c>
      <c r="CY30" s="111">
        <v>81553.636900279787</v>
      </c>
      <c r="CZ30" s="109">
        <v>2835.2794930526334</v>
      </c>
      <c r="DA30" s="110">
        <v>3240.4258161831804</v>
      </c>
      <c r="DB30" s="110">
        <v>3747.8495258546059</v>
      </c>
      <c r="DC30" s="110">
        <v>4350.752340079116</v>
      </c>
      <c r="DD30" s="110">
        <v>5042.4022701175591</v>
      </c>
      <c r="DE30" s="110">
        <v>5842.4506469010312</v>
      </c>
      <c r="DF30" s="110">
        <v>6761.0844233443941</v>
      </c>
      <c r="DG30" s="110">
        <v>7811.697401619479</v>
      </c>
      <c r="DH30" s="110">
        <v>9009.5343394566171</v>
      </c>
      <c r="DI30" s="110">
        <v>10369.16844776841</v>
      </c>
      <c r="DJ30" s="110">
        <v>11887.581827587994</v>
      </c>
      <c r="DK30" s="110">
        <v>13553.121365345147</v>
      </c>
      <c r="DL30" s="110">
        <v>15386.202280296948</v>
      </c>
      <c r="DM30" s="110">
        <v>17728.444954234466</v>
      </c>
      <c r="DN30" s="110">
        <v>20561.447538211203</v>
      </c>
      <c r="DO30" s="110">
        <v>23708.040329379164</v>
      </c>
      <c r="DP30" s="110">
        <v>26930.626479203613</v>
      </c>
      <c r="DQ30" s="109">
        <v>3143.6906494162836</v>
      </c>
      <c r="DR30" s="110">
        <v>3864.7662897282794</v>
      </c>
      <c r="DS30" s="110">
        <v>4781.4819678122976</v>
      </c>
      <c r="DT30" s="110">
        <v>5876.1849001236851</v>
      </c>
      <c r="DU30" s="110">
        <v>7221.1749756125919</v>
      </c>
      <c r="DV30" s="110">
        <v>8857.6667885934476</v>
      </c>
      <c r="DW30" s="110">
        <v>10821.834112760311</v>
      </c>
      <c r="DX30" s="110">
        <v>13164.129659881266</v>
      </c>
      <c r="DY30" s="110">
        <v>15936.624839749542</v>
      </c>
      <c r="DZ30" s="110">
        <v>19163.566912318027</v>
      </c>
      <c r="EA30" s="110">
        <v>22834.36138267826</v>
      </c>
      <c r="EB30" s="110">
        <v>26948.973342024958</v>
      </c>
      <c r="EC30" s="110">
        <v>31583.120378908076</v>
      </c>
      <c r="ED30" s="110">
        <v>36771.454170590332</v>
      </c>
      <c r="EE30" s="110">
        <v>42551.318380722099</v>
      </c>
      <c r="EF30" s="110">
        <v>48861.927086504256</v>
      </c>
      <c r="EG30" s="110">
        <v>55718.727195926956</v>
      </c>
      <c r="EH30" s="109">
        <v>2570.3184732895147</v>
      </c>
      <c r="EI30" s="110">
        <v>2700.6061485187124</v>
      </c>
      <c r="EJ30" s="110">
        <v>2847.5708062357653</v>
      </c>
      <c r="EK30" s="110">
        <v>3002.7174289816967</v>
      </c>
      <c r="EL30" s="110">
        <v>3140.3975590234591</v>
      </c>
      <c r="EM30" s="110">
        <v>3263.8699560035361</v>
      </c>
      <c r="EN30" s="110">
        <v>3375.2642693389448</v>
      </c>
      <c r="EO30" s="110">
        <v>3491.7253266194525</v>
      </c>
      <c r="EP30" s="110">
        <v>3616.467709865181</v>
      </c>
      <c r="EQ30" s="110">
        <v>3750.610595021044</v>
      </c>
      <c r="ER30" s="110">
        <v>3887.0128775195385</v>
      </c>
      <c r="ES30" s="110">
        <v>4030.2977598579964</v>
      </c>
      <c r="ET30" s="110">
        <v>4176.5019074757292</v>
      </c>
      <c r="EU30" s="110">
        <v>4330.8082239398454</v>
      </c>
      <c r="EV30" s="110">
        <v>4498.2457430974709</v>
      </c>
      <c r="EW30" s="110">
        <v>4677.4393756625241</v>
      </c>
      <c r="EX30" s="110">
        <v>4875.7041810348546</v>
      </c>
      <c r="EY30" s="109">
        <v>3116.2475529554067</v>
      </c>
      <c r="EZ30" s="110">
        <v>3658.8202849975878</v>
      </c>
      <c r="FA30" s="110">
        <v>4216.9949573274525</v>
      </c>
      <c r="FB30" s="110">
        <v>4761.7778617853501</v>
      </c>
      <c r="FC30" s="110">
        <v>5355.5473212932338</v>
      </c>
      <c r="FD30" s="110">
        <v>5995.156742019044</v>
      </c>
      <c r="FE30" s="110">
        <v>6681.8235798218211</v>
      </c>
      <c r="FF30" s="110">
        <v>7438.9495462119667</v>
      </c>
      <c r="FG30" s="110">
        <v>8270.217022561812</v>
      </c>
      <c r="FH30" s="110">
        <v>9175.4723602850881</v>
      </c>
      <c r="FI30" s="110">
        <v>10131.961531917133</v>
      </c>
      <c r="FJ30" s="110">
        <v>11141.501437762232</v>
      </c>
      <c r="FK30" s="110">
        <v>12187.862378679922</v>
      </c>
      <c r="FL30" s="110">
        <v>13274.638043866233</v>
      </c>
      <c r="FM30" s="110">
        <v>14406.701554611278</v>
      </c>
      <c r="FN30" s="110">
        <v>15577.450670925396</v>
      </c>
      <c r="FO30" s="110">
        <v>16806.125117679341</v>
      </c>
      <c r="FP30" s="109">
        <v>2567.9421810327335</v>
      </c>
      <c r="FQ30" s="110">
        <v>2713.4850407415274</v>
      </c>
      <c r="FR30" s="110">
        <v>2900.6655173620816</v>
      </c>
      <c r="FS30" s="110">
        <v>3125.0353394431249</v>
      </c>
      <c r="FT30" s="110">
        <v>3364.9560666686889</v>
      </c>
      <c r="FU30" s="110">
        <v>3621.8898851430681</v>
      </c>
      <c r="FV30" s="110">
        <v>3897.1801470182149</v>
      </c>
      <c r="FW30" s="110">
        <v>4210.1238036939831</v>
      </c>
      <c r="FX30" s="110">
        <v>4565.8267679239134</v>
      </c>
      <c r="FY30" s="110">
        <v>4962.3556082050527</v>
      </c>
      <c r="FZ30" s="110">
        <v>5386.440879945344</v>
      </c>
      <c r="GA30" s="110">
        <v>5841.7889782333423</v>
      </c>
      <c r="GB30" s="110">
        <v>6323.0899070813721</v>
      </c>
      <c r="GC30" s="110">
        <v>6839.716201293666</v>
      </c>
      <c r="GD30" s="110">
        <v>7402.4114536231291</v>
      </c>
      <c r="GE30" s="110">
        <v>8012.1528387042108</v>
      </c>
      <c r="GF30" s="110">
        <v>8684.6414544193594</v>
      </c>
      <c r="GG30" s="109">
        <v>3108.372086132224</v>
      </c>
      <c r="GH30" s="110">
        <v>3601.9712348318117</v>
      </c>
      <c r="GI30" s="110">
        <v>4091.084854627125</v>
      </c>
      <c r="GJ30" s="110">
        <v>4513.3282909163818</v>
      </c>
      <c r="GK30" s="110">
        <v>4953.3013144629613</v>
      </c>
      <c r="GL30" s="110">
        <v>5411.4698340434743</v>
      </c>
      <c r="GM30" s="110">
        <v>5892.086321761185</v>
      </c>
      <c r="GN30" s="110">
        <v>6413.7699873181664</v>
      </c>
      <c r="GO30" s="110">
        <v>6974.8387332987113</v>
      </c>
      <c r="GP30" s="110">
        <v>7568.5357910907669</v>
      </c>
      <c r="GQ30" s="110">
        <v>8177.5323783496751</v>
      </c>
      <c r="GR30" s="110">
        <v>8803.8889031273739</v>
      </c>
      <c r="GS30" s="110">
        <v>9435.4307322656405</v>
      </c>
      <c r="GT30" s="110">
        <v>10081.744852412934</v>
      </c>
      <c r="GU30" s="110">
        <v>10749.556134854578</v>
      </c>
      <c r="GV30" s="110">
        <v>11439.241928544105</v>
      </c>
      <c r="GW30" s="110">
        <v>12171.809454606426</v>
      </c>
      <c r="GX30" s="109">
        <v>3089.0786478598716</v>
      </c>
      <c r="GY30" s="110">
        <v>3832.758506531974</v>
      </c>
      <c r="GZ30" s="110">
        <v>4894.7593234622473</v>
      </c>
      <c r="HA30" s="110">
        <v>6307.2656193411894</v>
      </c>
      <c r="HB30" s="110">
        <v>8108.3221445226936</v>
      </c>
      <c r="HC30" s="110">
        <v>10343.476890231839</v>
      </c>
      <c r="HD30" s="110">
        <v>13062.572660944697</v>
      </c>
      <c r="HE30" s="110">
        <v>16276.355610784667</v>
      </c>
      <c r="HF30" s="110">
        <v>19976.04451676011</v>
      </c>
      <c r="HG30" s="110">
        <v>24485.724741202532</v>
      </c>
      <c r="HH30" s="110">
        <v>29792.238201360342</v>
      </c>
      <c r="HI30" s="110">
        <v>35664.877277955304</v>
      </c>
      <c r="HJ30" s="110">
        <v>41712.272661422496</v>
      </c>
      <c r="HK30" s="110">
        <v>47948.034983628269</v>
      </c>
      <c r="HL30" s="110">
        <v>54982.778367528495</v>
      </c>
      <c r="HM30" s="110">
        <v>63398.583309894602</v>
      </c>
      <c r="HN30" s="110">
        <v>73550.432772689179</v>
      </c>
      <c r="HO30" s="109">
        <v>3175.3813917130142</v>
      </c>
      <c r="HP30" s="110">
        <v>4141.4939143026822</v>
      </c>
      <c r="HQ30" s="110">
        <v>5760.5367921378029</v>
      </c>
      <c r="HR30" s="110">
        <v>8199.1302660400906</v>
      </c>
      <c r="HS30" s="110">
        <v>11491.677730631536</v>
      </c>
      <c r="HT30" s="110">
        <v>15748.612150271532</v>
      </c>
      <c r="HU30" s="110">
        <v>21053.556523841547</v>
      </c>
      <c r="HV30" s="110">
        <v>27512.33842475784</v>
      </c>
      <c r="HW30" s="110">
        <v>35195.170348669861</v>
      </c>
      <c r="HX30" s="110">
        <v>44098.026388101156</v>
      </c>
      <c r="HY30" s="110">
        <v>54094.699799101974</v>
      </c>
      <c r="HZ30" s="110">
        <v>65083.057684488267</v>
      </c>
      <c r="IA30" s="110">
        <v>77278.026364284524</v>
      </c>
      <c r="IB30" s="110">
        <v>90686.693593727468</v>
      </c>
      <c r="IC30" s="110">
        <v>105326.23823414986</v>
      </c>
      <c r="ID30" s="110">
        <v>121235.50949409945</v>
      </c>
      <c r="IE30" s="110">
        <v>138317.01111501391</v>
      </c>
    </row>
    <row r="31" spans="1:239" x14ac:dyDescent="0.35">
      <c r="A31" s="35">
        <v>26</v>
      </c>
      <c r="B31" s="36" t="s">
        <v>60</v>
      </c>
      <c r="C31" t="s">
        <v>59</v>
      </c>
      <c r="D31" t="s">
        <v>23</v>
      </c>
      <c r="E31" s="37" t="s">
        <v>27</v>
      </c>
      <c r="F31" s="37" t="e">
        <v>#VALUE!</v>
      </c>
      <c r="G31" s="37" t="b">
        <f t="shared" si="0"/>
        <v>0</v>
      </c>
      <c r="H31" s="37" t="b">
        <f t="shared" si="1"/>
        <v>0</v>
      </c>
      <c r="I31" s="37" t="b">
        <f t="shared" si="2"/>
        <v>0</v>
      </c>
      <c r="J31" s="37" t="b">
        <f t="shared" si="3"/>
        <v>0</v>
      </c>
      <c r="K31" s="37" t="b">
        <f t="shared" si="4"/>
        <v>0</v>
      </c>
      <c r="L31" s="37" t="b">
        <f t="shared" si="5"/>
        <v>0</v>
      </c>
      <c r="M31" s="37" t="b">
        <f t="shared" si="6"/>
        <v>0</v>
      </c>
      <c r="N31" s="37" t="b">
        <f t="shared" si="7"/>
        <v>0</v>
      </c>
      <c r="O31" s="37" t="b">
        <f t="shared" si="8"/>
        <v>0</v>
      </c>
      <c r="P31" s="37" t="b">
        <f t="shared" si="9"/>
        <v>0</v>
      </c>
      <c r="Q31" s="37" t="b">
        <f t="shared" si="10"/>
        <v>0</v>
      </c>
      <c r="R31" s="37" t="b">
        <f t="shared" si="11"/>
        <v>0</v>
      </c>
      <c r="S31" s="106">
        <v>916.51804050764395</v>
      </c>
      <c r="T31" s="107">
        <v>1065.2143929853501</v>
      </c>
      <c r="U31" s="107">
        <v>1314.3019067630701</v>
      </c>
      <c r="V31" s="107">
        <v>1716.1981882196201</v>
      </c>
      <c r="W31" s="107">
        <v>2343.7753966422201</v>
      </c>
      <c r="X31" s="107">
        <v>3294.76294261469</v>
      </c>
      <c r="Y31" s="107">
        <v>4693.9100353507602</v>
      </c>
      <c r="Z31" s="107">
        <v>6691.0832792562196</v>
      </c>
      <c r="AA31" s="107">
        <v>9449.5785003015299</v>
      </c>
      <c r="AB31" s="107">
        <v>13122.381535480001</v>
      </c>
      <c r="AC31" s="107">
        <v>17813.848008786699</v>
      </c>
      <c r="AD31" s="107">
        <v>23532.295491912999</v>
      </c>
      <c r="AE31" s="107">
        <v>30148.614007776399</v>
      </c>
      <c r="AF31" s="107">
        <v>37392.774572349401</v>
      </c>
      <c r="AG31" s="107">
        <v>44882.333015382603</v>
      </c>
      <c r="AH31" s="107">
        <v>52209.042191084802</v>
      </c>
      <c r="AI31" s="108">
        <v>59012.363263346</v>
      </c>
      <c r="AJ31" s="106">
        <v>916.51804050764395</v>
      </c>
      <c r="AK31" s="107">
        <v>1065.2143929853501</v>
      </c>
      <c r="AL31" s="107">
        <v>1314.3019067630701</v>
      </c>
      <c r="AM31" s="107">
        <v>1716.1981882196201</v>
      </c>
      <c r="AN31" s="107">
        <v>2343.7753966422201</v>
      </c>
      <c r="AO31" s="107">
        <v>3294.76294261469</v>
      </c>
      <c r="AP31" s="107">
        <v>4693.9100353507602</v>
      </c>
      <c r="AQ31" s="107">
        <v>6691.0832792562196</v>
      </c>
      <c r="AR31" s="107">
        <v>9449.5785003015299</v>
      </c>
      <c r="AS31" s="107">
        <v>13122.381535480001</v>
      </c>
      <c r="AT31" s="107">
        <v>17813.848008786699</v>
      </c>
      <c r="AU31" s="107">
        <v>23532.295491912999</v>
      </c>
      <c r="AV31" s="107">
        <v>30148.614007776399</v>
      </c>
      <c r="AW31" s="107">
        <v>37392.774572349401</v>
      </c>
      <c r="AX31" s="107">
        <v>44882.333015382603</v>
      </c>
      <c r="AY31" s="107">
        <v>52209.042191084802</v>
      </c>
      <c r="AZ31" s="108">
        <v>59012.363263346</v>
      </c>
      <c r="BA31" s="106">
        <v>916.51804050764395</v>
      </c>
      <c r="BB31" s="107">
        <v>1046.6942784816499</v>
      </c>
      <c r="BC31" s="107">
        <v>1230.43437980915</v>
      </c>
      <c r="BD31" s="107">
        <v>1482.4221690726999</v>
      </c>
      <c r="BE31" s="107">
        <v>1819.78310548741</v>
      </c>
      <c r="BF31" s="107">
        <v>2262.2780798426302</v>
      </c>
      <c r="BG31" s="107">
        <v>2832.3974404944001</v>
      </c>
      <c r="BH31" s="107">
        <v>3555.0901479785998</v>
      </c>
      <c r="BI31" s="107">
        <v>4457.3838483327099</v>
      </c>
      <c r="BJ31" s="107">
        <v>5567.7351517892703</v>
      </c>
      <c r="BK31" s="107">
        <v>6914.8504262174702</v>
      </c>
      <c r="BL31" s="107">
        <v>8526.1294291935901</v>
      </c>
      <c r="BM31" s="107">
        <v>10425.8311818661</v>
      </c>
      <c r="BN31" s="107">
        <v>12633.1451619771</v>
      </c>
      <c r="BO31" s="107">
        <v>15158.365693395001</v>
      </c>
      <c r="BP31" s="107">
        <v>18001.879245689099</v>
      </c>
      <c r="BQ31" s="108">
        <v>21153.078396623201</v>
      </c>
      <c r="BR31" s="109">
        <v>1216.7218455477926</v>
      </c>
      <c r="BS31" s="110">
        <v>1494.6527051817939</v>
      </c>
      <c r="BT31" s="110">
        <v>1858.3625794410693</v>
      </c>
      <c r="BU31" s="110">
        <v>2325.5751797697403</v>
      </c>
      <c r="BV31" s="110">
        <v>2927.8978403063593</v>
      </c>
      <c r="BW31" s="110">
        <v>3693.6147256179243</v>
      </c>
      <c r="BX31" s="110">
        <v>4657.281846916404</v>
      </c>
      <c r="BY31" s="110">
        <v>5837.6242660158805</v>
      </c>
      <c r="BZ31" s="110">
        <v>7258.2319927464132</v>
      </c>
      <c r="CA31" s="110">
        <v>8914.31959099091</v>
      </c>
      <c r="CB31" s="110">
        <v>10795.409349652573</v>
      </c>
      <c r="CC31" s="110">
        <v>12867.883180976634</v>
      </c>
      <c r="CD31" s="110">
        <v>15120.660388273725</v>
      </c>
      <c r="CE31" s="110">
        <v>17857.910191711566</v>
      </c>
      <c r="CF31" s="110">
        <v>21025.157922943217</v>
      </c>
      <c r="CG31" s="110">
        <v>24433.211196888886</v>
      </c>
      <c r="CH31" s="110">
        <v>27819.192294457771</v>
      </c>
      <c r="CI31" s="109">
        <v>1238.3188693110455</v>
      </c>
      <c r="CJ31" s="110">
        <v>1591.5524978924452</v>
      </c>
      <c r="CK31" s="110">
        <v>2168.7059970846881</v>
      </c>
      <c r="CL31" s="110">
        <v>3063.1847247324204</v>
      </c>
      <c r="CM31" s="110">
        <v>4363.5809881406249</v>
      </c>
      <c r="CN31" s="110">
        <v>6183.6199936585645</v>
      </c>
      <c r="CO31" s="110">
        <v>8621.6832192031288</v>
      </c>
      <c r="CP31" s="110">
        <v>11764.994653212003</v>
      </c>
      <c r="CQ31" s="110">
        <v>15682.173361836678</v>
      </c>
      <c r="CR31" s="110">
        <v>20388.134158057241</v>
      </c>
      <c r="CS31" s="110">
        <v>25890.425268697199</v>
      </c>
      <c r="CT31" s="110">
        <v>32166.631189950618</v>
      </c>
      <c r="CU31" s="110">
        <v>39248.085974040921</v>
      </c>
      <c r="CV31" s="110">
        <v>47059.907967727588</v>
      </c>
      <c r="CW31" s="110">
        <v>55542.804046551813</v>
      </c>
      <c r="CX31" s="110">
        <v>64684.18057462899</v>
      </c>
      <c r="CY31" s="111">
        <v>74361.160897907481</v>
      </c>
      <c r="CZ31" s="109">
        <v>1057.4294927813119</v>
      </c>
      <c r="DA31" s="110">
        <v>1184.3741897294844</v>
      </c>
      <c r="DB31" s="110">
        <v>1344.3448035699503</v>
      </c>
      <c r="DC31" s="110">
        <v>1537.15054921711</v>
      </c>
      <c r="DD31" s="110">
        <v>1767.2493399311145</v>
      </c>
      <c r="DE31" s="110">
        <v>2042.7756266999368</v>
      </c>
      <c r="DF31" s="110">
        <v>2372.1588038642954</v>
      </c>
      <c r="DG31" s="110">
        <v>2766.163292321</v>
      </c>
      <c r="DH31" s="110">
        <v>3245.8060206946238</v>
      </c>
      <c r="DI31" s="110">
        <v>3827.1966005240733</v>
      </c>
      <c r="DJ31" s="110">
        <v>4526.1196925836557</v>
      </c>
      <c r="DK31" s="110">
        <v>5362.3678913499243</v>
      </c>
      <c r="DL31" s="110">
        <v>6352.5138518734684</v>
      </c>
      <c r="DM31" s="110">
        <v>7514.7923173699573</v>
      </c>
      <c r="DN31" s="110">
        <v>8866.0492331561018</v>
      </c>
      <c r="DO31" s="110">
        <v>10416.506644536155</v>
      </c>
      <c r="DP31" s="110">
        <v>12174.737585050196</v>
      </c>
      <c r="DQ31" s="109">
        <v>1226.3412601475957</v>
      </c>
      <c r="DR31" s="110">
        <v>1503.3488124813969</v>
      </c>
      <c r="DS31" s="110">
        <v>1854.2683353449245</v>
      </c>
      <c r="DT31" s="110">
        <v>2292.1071578602387</v>
      </c>
      <c r="DU31" s="110">
        <v>2868.3095279583795</v>
      </c>
      <c r="DV31" s="110">
        <v>3623.1055727434855</v>
      </c>
      <c r="DW31" s="110">
        <v>4597.7185157656004</v>
      </c>
      <c r="DX31" s="110">
        <v>5834.5238583092741</v>
      </c>
      <c r="DY31" s="110">
        <v>7387.5768920462497</v>
      </c>
      <c r="DZ31" s="110">
        <v>9311.2428294799374</v>
      </c>
      <c r="EA31" s="110">
        <v>11664.493035402518</v>
      </c>
      <c r="EB31" s="110">
        <v>14517.39960322699</v>
      </c>
      <c r="EC31" s="110">
        <v>17926.548439048554</v>
      </c>
      <c r="ED31" s="110">
        <v>21959.006655688547</v>
      </c>
      <c r="EE31" s="110">
        <v>26686.460879124053</v>
      </c>
      <c r="EF31" s="110">
        <v>32153.14004079271</v>
      </c>
      <c r="EG31" s="110">
        <v>38419.572266318959</v>
      </c>
      <c r="EH31" s="109">
        <v>914.3490155311838</v>
      </c>
      <c r="EI31" s="110">
        <v>920.29155949906033</v>
      </c>
      <c r="EJ31" s="110">
        <v>937.64721571552172</v>
      </c>
      <c r="EK31" s="110">
        <v>960.45899918440023</v>
      </c>
      <c r="EL31" s="110">
        <v>984.33146809867173</v>
      </c>
      <c r="EM31" s="110">
        <v>1007.5017635872823</v>
      </c>
      <c r="EN31" s="110">
        <v>1030.4516493349201</v>
      </c>
      <c r="EO31" s="110">
        <v>1058.5367384402748</v>
      </c>
      <c r="EP31" s="110">
        <v>1095.5875498329744</v>
      </c>
      <c r="EQ31" s="110">
        <v>1140.2901959420635</v>
      </c>
      <c r="ER31" s="110">
        <v>1189.9651330754114</v>
      </c>
      <c r="ES31" s="110">
        <v>1242.311837201064</v>
      </c>
      <c r="ET31" s="110">
        <v>1296.3487899719971</v>
      </c>
      <c r="EU31" s="110">
        <v>1350.1554654104032</v>
      </c>
      <c r="EV31" s="110">
        <v>1406.9403514706198</v>
      </c>
      <c r="EW31" s="110">
        <v>1467.9530893325912</v>
      </c>
      <c r="EX31" s="110">
        <v>1534.3438556787848</v>
      </c>
      <c r="EY31" s="109">
        <v>1212.8675489627094</v>
      </c>
      <c r="EZ31" s="110">
        <v>1405.2343368636266</v>
      </c>
      <c r="FA31" s="110">
        <v>1582.2514147687323</v>
      </c>
      <c r="FB31" s="110">
        <v>1744.7032779689193</v>
      </c>
      <c r="FC31" s="110">
        <v>1932.535767031397</v>
      </c>
      <c r="FD31" s="110">
        <v>2150.0274487344341</v>
      </c>
      <c r="FE31" s="110">
        <v>2400.7592964105297</v>
      </c>
      <c r="FF31" s="110">
        <v>2690.8409157329647</v>
      </c>
      <c r="FG31" s="110">
        <v>3025.7199832198039</v>
      </c>
      <c r="FH31" s="110">
        <v>3408.223131209611</v>
      </c>
      <c r="FI31" s="110">
        <v>3843.5737655788198</v>
      </c>
      <c r="FJ31" s="110">
        <v>4330.2705942551975</v>
      </c>
      <c r="FK31" s="110">
        <v>4866.1882905888624</v>
      </c>
      <c r="FL31" s="110">
        <v>5445.2765966093684</v>
      </c>
      <c r="FM31" s="110">
        <v>6076.8676857840574</v>
      </c>
      <c r="FN31" s="110">
        <v>6763.5278030145228</v>
      </c>
      <c r="FO31" s="110">
        <v>7510.169502079315</v>
      </c>
      <c r="FP31" s="109">
        <v>918.33103606792884</v>
      </c>
      <c r="FQ31" s="110">
        <v>938.04952658147681</v>
      </c>
      <c r="FR31" s="110">
        <v>982.29985731276929</v>
      </c>
      <c r="FS31" s="110">
        <v>1044.9801993814822</v>
      </c>
      <c r="FT31" s="110">
        <v>1121.860776766383</v>
      </c>
      <c r="FU31" s="110">
        <v>1210.0811544493613</v>
      </c>
      <c r="FV31" s="110">
        <v>1310.0941693991879</v>
      </c>
      <c r="FW31" s="110">
        <v>1428.8027366553299</v>
      </c>
      <c r="FX31" s="110">
        <v>1573.0852486802269</v>
      </c>
      <c r="FY31" s="110">
        <v>1742.3671372849185</v>
      </c>
      <c r="FZ31" s="110">
        <v>1933.4909639050134</v>
      </c>
      <c r="GA31" s="110">
        <v>2143.291099460635</v>
      </c>
      <c r="GB31" s="110">
        <v>2370.909478689608</v>
      </c>
      <c r="GC31" s="110">
        <v>2613.6261362022242</v>
      </c>
      <c r="GD31" s="110">
        <v>2878.5707637924079</v>
      </c>
      <c r="GE31" s="110">
        <v>3170.0483859000565</v>
      </c>
      <c r="GF31" s="110">
        <v>3492.6621097154675</v>
      </c>
      <c r="GG31" s="109">
        <v>1210.5091980410309</v>
      </c>
      <c r="GH31" s="110">
        <v>1386.0549281854817</v>
      </c>
      <c r="GI31" s="110">
        <v>1529.4450869244311</v>
      </c>
      <c r="GJ31" s="110">
        <v>1625.6551039058843</v>
      </c>
      <c r="GK31" s="110">
        <v>1725.3873493489698</v>
      </c>
      <c r="GL31" s="110">
        <v>1830.5430887296159</v>
      </c>
      <c r="GM31" s="110">
        <v>1944.0156275972854</v>
      </c>
      <c r="GN31" s="110">
        <v>2068.1379038830887</v>
      </c>
      <c r="GO31" s="110">
        <v>2205.0969341859018</v>
      </c>
      <c r="GP31" s="110">
        <v>2354.7696175230194</v>
      </c>
      <c r="GQ31" s="110">
        <v>2518.0780205613723</v>
      </c>
      <c r="GR31" s="110">
        <v>2692.9490153526513</v>
      </c>
      <c r="GS31" s="110">
        <v>2877.0579395972059</v>
      </c>
      <c r="GT31" s="110">
        <v>3067.531079757513</v>
      </c>
      <c r="GU31" s="110">
        <v>3270.6599487656895</v>
      </c>
      <c r="GV31" s="110">
        <v>3489.7432809218808</v>
      </c>
      <c r="GW31" s="110">
        <v>3728.7141085065887</v>
      </c>
      <c r="GX31" s="109">
        <v>1232.5355126238344</v>
      </c>
      <c r="GY31" s="110">
        <v>1554.6975433128237</v>
      </c>
      <c r="GZ31" s="110">
        <v>2012.5210612875721</v>
      </c>
      <c r="HA31" s="110">
        <v>2645.0779217238724</v>
      </c>
      <c r="HB31" s="110">
        <v>3511.710755642629</v>
      </c>
      <c r="HC31" s="110">
        <v>4674.1911987350641</v>
      </c>
      <c r="HD31" s="110">
        <v>6207.4892673191262</v>
      </c>
      <c r="HE31" s="110">
        <v>8170.885018596703</v>
      </c>
      <c r="HF31" s="110">
        <v>10632.212354139328</v>
      </c>
      <c r="HG31" s="110">
        <v>13612.169566456507</v>
      </c>
      <c r="HH31" s="110">
        <v>17107.068817652736</v>
      </c>
      <c r="HI31" s="110">
        <v>21061.582335057639</v>
      </c>
      <c r="HJ31" s="110">
        <v>25446.468280411529</v>
      </c>
      <c r="HK31" s="110">
        <v>30777.825561332273</v>
      </c>
      <c r="HL31" s="110">
        <v>36986.413913313605</v>
      </c>
      <c r="HM31" s="110">
        <v>43746.913086551962</v>
      </c>
      <c r="HN31" s="110">
        <v>51152.956298659919</v>
      </c>
      <c r="HO31" s="109">
        <v>1243.5568429342943</v>
      </c>
      <c r="HP31" s="110">
        <v>1654.2013717094351</v>
      </c>
      <c r="HQ31" s="110">
        <v>2409.7488332747512</v>
      </c>
      <c r="HR31" s="110">
        <v>3687.1331331508732</v>
      </c>
      <c r="HS31" s="110">
        <v>5609.2556181281334</v>
      </c>
      <c r="HT31" s="110">
        <v>8369.7517597424849</v>
      </c>
      <c r="HU31" s="110">
        <v>12144.548451105951</v>
      </c>
      <c r="HV31" s="110">
        <v>17102.104919720678</v>
      </c>
      <c r="HW31" s="110">
        <v>23390.656345566746</v>
      </c>
      <c r="HX31" s="110">
        <v>31097.533871647654</v>
      </c>
      <c r="HY31" s="110">
        <v>40305.966785245364</v>
      </c>
      <c r="HZ31" s="110">
        <v>51065.459348849035</v>
      </c>
      <c r="IA31" s="110">
        <v>63523.600990163519</v>
      </c>
      <c r="IB31" s="110">
        <v>77682.723246570196</v>
      </c>
      <c r="IC31" s="110">
        <v>93568.755993423241</v>
      </c>
      <c r="ID31" s="110">
        <v>111256.1836425278</v>
      </c>
      <c r="IE31" s="110">
        <v>130690.92693282284</v>
      </c>
    </row>
    <row r="32" spans="1:239" x14ac:dyDescent="0.35">
      <c r="A32" s="35">
        <v>27</v>
      </c>
      <c r="B32" s="36" t="s">
        <v>61</v>
      </c>
      <c r="C32" t="s">
        <v>62</v>
      </c>
      <c r="D32" s="37" t="s">
        <v>23</v>
      </c>
      <c r="E32" s="37" t="s">
        <v>27</v>
      </c>
      <c r="F32" s="37" t="e">
        <v>#VALUE!</v>
      </c>
      <c r="G32" s="37" t="b">
        <f t="shared" si="0"/>
        <v>0</v>
      </c>
      <c r="H32" s="37" t="b">
        <f t="shared" si="1"/>
        <v>0</v>
      </c>
      <c r="I32" s="37" t="b">
        <f t="shared" si="2"/>
        <v>0</v>
      </c>
      <c r="J32" s="37" t="b">
        <f t="shared" si="3"/>
        <v>0</v>
      </c>
      <c r="K32" s="37" t="b">
        <f t="shared" si="4"/>
        <v>0</v>
      </c>
      <c r="L32" s="37" t="b">
        <f t="shared" si="5"/>
        <v>0</v>
      </c>
      <c r="M32" s="37" t="b">
        <f t="shared" si="6"/>
        <v>0</v>
      </c>
      <c r="N32" s="37" t="b">
        <f t="shared" si="7"/>
        <v>0</v>
      </c>
      <c r="O32" s="37" t="b">
        <f t="shared" si="8"/>
        <v>0</v>
      </c>
      <c r="P32" s="37" t="b">
        <f t="shared" si="9"/>
        <v>0</v>
      </c>
      <c r="Q32" s="37" t="b">
        <f t="shared" si="10"/>
        <v>0</v>
      </c>
      <c r="R32" s="37" t="b">
        <f t="shared" si="11"/>
        <v>0</v>
      </c>
      <c r="S32" s="106">
        <v>1625.1979166281301</v>
      </c>
      <c r="T32" s="107">
        <v>2251.6410107943002</v>
      </c>
      <c r="U32" s="107">
        <v>3222.15105630471</v>
      </c>
      <c r="V32" s="107">
        <v>4667.8126804190797</v>
      </c>
      <c r="W32" s="107">
        <v>6741.3101096889204</v>
      </c>
      <c r="X32" s="107">
        <v>9602.7868950101893</v>
      </c>
      <c r="Y32" s="107">
        <v>13391.9725983934</v>
      </c>
      <c r="Z32" s="107">
        <v>18189.584087854499</v>
      </c>
      <c r="AA32" s="107">
        <v>23972.552829620701</v>
      </c>
      <c r="AB32" s="107">
        <v>30584.7286036283</v>
      </c>
      <c r="AC32" s="107">
        <v>37740.145629906503</v>
      </c>
      <c r="AD32" s="107">
        <v>45067.4461072087</v>
      </c>
      <c r="AE32" s="107">
        <v>52182.5565285712</v>
      </c>
      <c r="AF32" s="107">
        <v>58767.562701663999</v>
      </c>
      <c r="AG32" s="107">
        <v>64608.623080009696</v>
      </c>
      <c r="AH32" s="107">
        <v>69612.826009874407</v>
      </c>
      <c r="AI32" s="108">
        <v>73780.005136008898</v>
      </c>
      <c r="AJ32" s="106">
        <v>1625.1979166281301</v>
      </c>
      <c r="AK32" s="107">
        <v>2251.6410107943002</v>
      </c>
      <c r="AL32" s="107">
        <v>3222.15105630471</v>
      </c>
      <c r="AM32" s="107">
        <v>4667.8126804190797</v>
      </c>
      <c r="AN32" s="107">
        <v>6741.3101096889204</v>
      </c>
      <c r="AO32" s="107">
        <v>9602.7868950101893</v>
      </c>
      <c r="AP32" s="107">
        <v>13391.9725983934</v>
      </c>
      <c r="AQ32" s="107">
        <v>18189.584087854499</v>
      </c>
      <c r="AR32" s="107">
        <v>23972.552829620701</v>
      </c>
      <c r="AS32" s="107">
        <v>30584.7286036283</v>
      </c>
      <c r="AT32" s="107">
        <v>37740.145629906503</v>
      </c>
      <c r="AU32" s="107">
        <v>45067.4461072087</v>
      </c>
      <c r="AV32" s="107">
        <v>52182.5565285712</v>
      </c>
      <c r="AW32" s="107">
        <v>58767.562701663999</v>
      </c>
      <c r="AX32" s="107">
        <v>64608.623080009696</v>
      </c>
      <c r="AY32" s="107">
        <v>69612.826009874407</v>
      </c>
      <c r="AZ32" s="108">
        <v>73780.005136008898</v>
      </c>
      <c r="BA32" s="106">
        <v>1625.1979166281301</v>
      </c>
      <c r="BB32" s="107">
        <v>2176.09022737536</v>
      </c>
      <c r="BC32" s="107">
        <v>2903.5749250341901</v>
      </c>
      <c r="BD32" s="107">
        <v>3841.38480946147</v>
      </c>
      <c r="BE32" s="107">
        <v>5023.2952705265097</v>
      </c>
      <c r="BF32" s="107">
        <v>6481.8927019373596</v>
      </c>
      <c r="BG32" s="107">
        <v>8246.6614198506104</v>
      </c>
      <c r="BH32" s="107">
        <v>10341.114378374699</v>
      </c>
      <c r="BI32" s="107">
        <v>12780.0366183843</v>
      </c>
      <c r="BJ32" s="107">
        <v>15566.8828762955</v>
      </c>
      <c r="BK32" s="107">
        <v>18691.323557063701</v>
      </c>
      <c r="BL32" s="107">
        <v>22127.865991319999</v>
      </c>
      <c r="BM32" s="107">
        <v>25836.0648756023</v>
      </c>
      <c r="BN32" s="107">
        <v>29762.536228661102</v>
      </c>
      <c r="BO32" s="107">
        <v>33841.771963280298</v>
      </c>
      <c r="BP32" s="107">
        <v>38002.823360615002</v>
      </c>
      <c r="BQ32" s="108">
        <v>42174.544244647499</v>
      </c>
      <c r="BR32" s="109">
        <v>1937.6855853017842</v>
      </c>
      <c r="BS32" s="110">
        <v>2175.5690032818979</v>
      </c>
      <c r="BT32" s="110">
        <v>2476.4965079023696</v>
      </c>
      <c r="BU32" s="110">
        <v>2886.7997532293084</v>
      </c>
      <c r="BV32" s="110">
        <v>3441.048738901563</v>
      </c>
      <c r="BW32" s="110">
        <v>4158.8177157178752</v>
      </c>
      <c r="BX32" s="110">
        <v>5062.3092583681391</v>
      </c>
      <c r="BY32" s="110">
        <v>6161.9143575896114</v>
      </c>
      <c r="BZ32" s="110">
        <v>7468.3584101404322</v>
      </c>
      <c r="CA32" s="110">
        <v>8978.4014279259773</v>
      </c>
      <c r="CB32" s="110">
        <v>10688.188564538797</v>
      </c>
      <c r="CC32" s="110">
        <v>12683.087670988592</v>
      </c>
      <c r="CD32" s="110">
        <v>14971.86774440694</v>
      </c>
      <c r="CE32" s="110">
        <v>17512.554099258985</v>
      </c>
      <c r="CF32" s="110">
        <v>20210.718751702032</v>
      </c>
      <c r="CG32" s="110">
        <v>22994.179895012072</v>
      </c>
      <c r="CH32" s="110">
        <v>25809.984524028696</v>
      </c>
      <c r="CI32" s="109">
        <v>1516.9293089890225</v>
      </c>
      <c r="CJ32" s="110">
        <v>1890.2457132636268</v>
      </c>
      <c r="CK32" s="110">
        <v>2530.8407446399719</v>
      </c>
      <c r="CL32" s="110">
        <v>3493.4939298601766</v>
      </c>
      <c r="CM32" s="110">
        <v>4861.332020033251</v>
      </c>
      <c r="CN32" s="110">
        <v>6695.7431846545742</v>
      </c>
      <c r="CO32" s="110">
        <v>9078.7106288251343</v>
      </c>
      <c r="CP32" s="110">
        <v>12065.33309889743</v>
      </c>
      <c r="CQ32" s="110">
        <v>15685.952002654254</v>
      </c>
      <c r="CR32" s="110">
        <v>19930.032114760535</v>
      </c>
      <c r="CS32" s="110">
        <v>24766.866639544784</v>
      </c>
      <c r="CT32" s="110">
        <v>30149.924269165309</v>
      </c>
      <c r="CU32" s="110">
        <v>36050.530960354263</v>
      </c>
      <c r="CV32" s="110">
        <v>42406.053023460569</v>
      </c>
      <c r="CW32" s="110">
        <v>49163.435648115112</v>
      </c>
      <c r="CX32" s="110">
        <v>56304.241193655085</v>
      </c>
      <c r="CY32" s="111">
        <v>63750.497951077872</v>
      </c>
      <c r="CZ32" s="109">
        <v>1709.0099441284676</v>
      </c>
      <c r="DA32" s="110">
        <v>1793.6572954116721</v>
      </c>
      <c r="DB32" s="110">
        <v>1917.6289745259921</v>
      </c>
      <c r="DC32" s="110">
        <v>2094.2739164838517</v>
      </c>
      <c r="DD32" s="110">
        <v>2327.9019268714906</v>
      </c>
      <c r="DE32" s="110">
        <v>2615.0971978737311</v>
      </c>
      <c r="DF32" s="110">
        <v>2962.7250189910419</v>
      </c>
      <c r="DG32" s="110">
        <v>3383.2161102704672</v>
      </c>
      <c r="DH32" s="110">
        <v>3892.7641984014267</v>
      </c>
      <c r="DI32" s="110">
        <v>4500.8881781275695</v>
      </c>
      <c r="DJ32" s="110">
        <v>5211.8929064682607</v>
      </c>
      <c r="DK32" s="110">
        <v>6036.1709872624042</v>
      </c>
      <c r="DL32" s="110">
        <v>6989.7958498664029</v>
      </c>
      <c r="DM32" s="110">
        <v>8081.3399583557011</v>
      </c>
      <c r="DN32" s="110">
        <v>9329.5056886731636</v>
      </c>
      <c r="DO32" s="110">
        <v>10745.585338096995</v>
      </c>
      <c r="DP32" s="110">
        <v>12328.373459572254</v>
      </c>
      <c r="DQ32" s="109">
        <v>1471.6786833125805</v>
      </c>
      <c r="DR32" s="110">
        <v>1702.7803728681922</v>
      </c>
      <c r="DS32" s="110">
        <v>2055.7033272529088</v>
      </c>
      <c r="DT32" s="110">
        <v>2528.0831887266881</v>
      </c>
      <c r="DU32" s="110">
        <v>3175.7719958907637</v>
      </c>
      <c r="DV32" s="110">
        <v>4021.0735895374023</v>
      </c>
      <c r="DW32" s="110">
        <v>5110.0151924299635</v>
      </c>
      <c r="DX32" s="110">
        <v>6481.4247567058082</v>
      </c>
      <c r="DY32" s="110">
        <v>8191.4189410374238</v>
      </c>
      <c r="DZ32" s="110">
        <v>10295.671909912786</v>
      </c>
      <c r="EA32" s="110">
        <v>12841.987780800839</v>
      </c>
      <c r="EB32" s="110">
        <v>15860.751925553017</v>
      </c>
      <c r="EC32" s="110">
        <v>19397.472877883112</v>
      </c>
      <c r="ED32" s="110">
        <v>23463.811652697823</v>
      </c>
      <c r="EE32" s="110">
        <v>28104.974815014306</v>
      </c>
      <c r="EF32" s="110">
        <v>33368.438134644566</v>
      </c>
      <c r="EG32" s="110">
        <v>39281.07517354731</v>
      </c>
      <c r="EH32" s="109">
        <v>1587.5481647182614</v>
      </c>
      <c r="EI32" s="110">
        <v>1566.5546751811494</v>
      </c>
      <c r="EJ32" s="110">
        <v>1554.7718262999451</v>
      </c>
      <c r="EK32" s="110">
        <v>1560.5022342045497</v>
      </c>
      <c r="EL32" s="110">
        <v>1576.8513708885334</v>
      </c>
      <c r="EM32" s="110">
        <v>1595.8297392898107</v>
      </c>
      <c r="EN32" s="110">
        <v>1615.4516440723064</v>
      </c>
      <c r="EO32" s="110">
        <v>1640.5091121491982</v>
      </c>
      <c r="EP32" s="110">
        <v>1671.2852586195972</v>
      </c>
      <c r="EQ32" s="110">
        <v>1706.8282252114666</v>
      </c>
      <c r="ER32" s="110">
        <v>1745.0591970646385</v>
      </c>
      <c r="ES32" s="110">
        <v>1784.4243992500546</v>
      </c>
      <c r="ET32" s="110">
        <v>1823.6778472772182</v>
      </c>
      <c r="EU32" s="110">
        <v>1863.8913437146057</v>
      </c>
      <c r="EV32" s="110">
        <v>1906.6178819237214</v>
      </c>
      <c r="EW32" s="110">
        <v>1953.1218078326635</v>
      </c>
      <c r="EX32" s="110">
        <v>2002.4177413413088</v>
      </c>
      <c r="EY32" s="109">
        <v>1457.7969368664844</v>
      </c>
      <c r="EZ32" s="110">
        <v>1618.5519498164863</v>
      </c>
      <c r="FA32" s="110">
        <v>1827.4275189162843</v>
      </c>
      <c r="FB32" s="110">
        <v>2063.0167567698068</v>
      </c>
      <c r="FC32" s="110">
        <v>2350.8210479477329</v>
      </c>
      <c r="FD32" s="110">
        <v>2681.9340491021712</v>
      </c>
      <c r="FE32" s="110">
        <v>3057.4886244476193</v>
      </c>
      <c r="FF32" s="110">
        <v>3480.7268460658961</v>
      </c>
      <c r="FG32" s="110">
        <v>3949.8866686080191</v>
      </c>
      <c r="FH32" s="110">
        <v>4465.389451773367</v>
      </c>
      <c r="FI32" s="110">
        <v>5024.5838262566003</v>
      </c>
      <c r="FJ32" s="110">
        <v>5622.7622150727275</v>
      </c>
      <c r="FK32" s="110">
        <v>6251.335586417913</v>
      </c>
      <c r="FL32" s="110">
        <v>6909.6396317145118</v>
      </c>
      <c r="FM32" s="110">
        <v>7596.532490839897</v>
      </c>
      <c r="FN32" s="110">
        <v>8313.7677270090571</v>
      </c>
      <c r="FO32" s="110">
        <v>9058.4416171760513</v>
      </c>
      <c r="FP32" s="109">
        <v>1585.8275565220408</v>
      </c>
      <c r="FQ32" s="110">
        <v>1583.7219506918632</v>
      </c>
      <c r="FR32" s="110">
        <v>1610.1278185554484</v>
      </c>
      <c r="FS32" s="110">
        <v>1671.0824995074415</v>
      </c>
      <c r="FT32" s="110">
        <v>1760.7325724188775</v>
      </c>
      <c r="FU32" s="110">
        <v>1868.960892737749</v>
      </c>
      <c r="FV32" s="110">
        <v>1993.0098243796742</v>
      </c>
      <c r="FW32" s="110">
        <v>2137.6523812466735</v>
      </c>
      <c r="FX32" s="110">
        <v>2302.7514130049144</v>
      </c>
      <c r="FY32" s="110">
        <v>2484.8075289533535</v>
      </c>
      <c r="FZ32" s="110">
        <v>2680.2080334693924</v>
      </c>
      <c r="GA32" s="110">
        <v>2886.7946325375606</v>
      </c>
      <c r="GB32" s="110">
        <v>3103.1872388817123</v>
      </c>
      <c r="GC32" s="110">
        <v>3331.9986457908922</v>
      </c>
      <c r="GD32" s="110">
        <v>3576.884084104478</v>
      </c>
      <c r="GE32" s="110">
        <v>3841.2730840439986</v>
      </c>
      <c r="GF32" s="110">
        <v>4124.3647200028463</v>
      </c>
      <c r="GG32" s="109">
        <v>1456.9212246595794</v>
      </c>
      <c r="GH32" s="110">
        <v>1612.8358261732703</v>
      </c>
      <c r="GI32" s="110">
        <v>1811.3357311013892</v>
      </c>
      <c r="GJ32" s="110">
        <v>2017.2560785269011</v>
      </c>
      <c r="GK32" s="110">
        <v>2261.1941731850902</v>
      </c>
      <c r="GL32" s="110">
        <v>2534.0423514093945</v>
      </c>
      <c r="GM32" s="110">
        <v>2835.4507126944427</v>
      </c>
      <c r="GN32" s="110">
        <v>3167.6700885850901</v>
      </c>
      <c r="GO32" s="110">
        <v>3528.0605390753785</v>
      </c>
      <c r="GP32" s="110">
        <v>3915.4028543476561</v>
      </c>
      <c r="GQ32" s="110">
        <v>4327.0149005045523</v>
      </c>
      <c r="GR32" s="110">
        <v>4758.8487788408938</v>
      </c>
      <c r="GS32" s="110">
        <v>5204.427310634489</v>
      </c>
      <c r="GT32" s="110">
        <v>5665.5764341268477</v>
      </c>
      <c r="GU32" s="110">
        <v>6143.0473392460071</v>
      </c>
      <c r="GV32" s="110">
        <v>6641.1898076578746</v>
      </c>
      <c r="GW32" s="110">
        <v>7160.8402180704206</v>
      </c>
      <c r="GX32" s="109">
        <v>1961.5845727165658</v>
      </c>
      <c r="GY32" s="110">
        <v>2255.2345162534666</v>
      </c>
      <c r="GZ32" s="110">
        <v>2660.4249265479411</v>
      </c>
      <c r="HA32" s="110">
        <v>3242.2482105493664</v>
      </c>
      <c r="HB32" s="110">
        <v>4063.0495912850661</v>
      </c>
      <c r="HC32" s="110">
        <v>5174.6464376116637</v>
      </c>
      <c r="HD32" s="110">
        <v>6635.5393958443292</v>
      </c>
      <c r="HE32" s="110">
        <v>8488.3466055311328</v>
      </c>
      <c r="HF32" s="110">
        <v>10775.46257803723</v>
      </c>
      <c r="HG32" s="110">
        <v>13507.676722878541</v>
      </c>
      <c r="HH32" s="110">
        <v>16687.504030955202</v>
      </c>
      <c r="HI32" s="110">
        <v>20462.298380105625</v>
      </c>
      <c r="HJ32" s="110">
        <v>24849.640566966893</v>
      </c>
      <c r="HK32" s="110">
        <v>29772.870885438268</v>
      </c>
      <c r="HL32" s="110">
        <v>35051.887453463183</v>
      </c>
      <c r="HM32" s="110">
        <v>40732.183920610267</v>
      </c>
      <c r="HN32" s="110">
        <v>47252.903733749321</v>
      </c>
      <c r="HO32" s="109">
        <v>1521.9740114495128</v>
      </c>
      <c r="HP32" s="110">
        <v>1944.1798958476461</v>
      </c>
      <c r="HQ32" s="110">
        <v>2731.2322879467856</v>
      </c>
      <c r="HR32" s="110">
        <v>3990.1681465252418</v>
      </c>
      <c r="HS32" s="110">
        <v>5826.9658172422423</v>
      </c>
      <c r="HT32" s="110">
        <v>8354.8638998010229</v>
      </c>
      <c r="HU32" s="110">
        <v>11721.701347156779</v>
      </c>
      <c r="HV32" s="110">
        <v>16052.837347950397</v>
      </c>
      <c r="HW32" s="110">
        <v>21451.339123208618</v>
      </c>
      <c r="HX32" s="110">
        <v>27968.715599999985</v>
      </c>
      <c r="HY32" s="110">
        <v>35636.731199078153</v>
      </c>
      <c r="HZ32" s="110">
        <v>44466.031268640123</v>
      </c>
      <c r="IA32" s="110">
        <v>54510.30353232842</v>
      </c>
      <c r="IB32" s="110">
        <v>65756.533485142732</v>
      </c>
      <c r="IC32" s="110">
        <v>78206.34759530006</v>
      </c>
      <c r="ID32" s="110">
        <v>91921.608856660969</v>
      </c>
      <c r="IE32" s="110">
        <v>106858.97782444954</v>
      </c>
    </row>
    <row r="33" spans="1:239" x14ac:dyDescent="0.35">
      <c r="A33" s="35">
        <v>28</v>
      </c>
      <c r="B33" s="36" t="s">
        <v>63</v>
      </c>
      <c r="C33" t="s">
        <v>59</v>
      </c>
      <c r="D33" s="37" t="s">
        <v>23</v>
      </c>
      <c r="E33" s="37" t="s">
        <v>27</v>
      </c>
      <c r="F33" s="37" t="e">
        <v>#VALUE!</v>
      </c>
      <c r="G33" s="37" t="b">
        <f t="shared" si="0"/>
        <v>0</v>
      </c>
      <c r="H33" s="37" t="b">
        <f t="shared" si="1"/>
        <v>0</v>
      </c>
      <c r="I33" s="37" t="b">
        <f t="shared" si="2"/>
        <v>0</v>
      </c>
      <c r="J33" s="37" t="b">
        <f t="shared" si="3"/>
        <v>0</v>
      </c>
      <c r="K33" s="37" t="b">
        <f t="shared" si="4"/>
        <v>0</v>
      </c>
      <c r="L33" s="37" t="b">
        <f t="shared" si="5"/>
        <v>0</v>
      </c>
      <c r="M33" s="37" t="b">
        <f t="shared" si="6"/>
        <v>0</v>
      </c>
      <c r="N33" s="37" t="b">
        <f t="shared" si="7"/>
        <v>0</v>
      </c>
      <c r="O33" s="37" t="b">
        <f t="shared" si="8"/>
        <v>0</v>
      </c>
      <c r="P33" s="37" t="b">
        <f t="shared" si="9"/>
        <v>0</v>
      </c>
      <c r="Q33" s="37" t="b">
        <f t="shared" si="10"/>
        <v>0</v>
      </c>
      <c r="R33" s="37" t="b">
        <f t="shared" si="11"/>
        <v>0</v>
      </c>
      <c r="S33" s="106">
        <v>2807.9957673789299</v>
      </c>
      <c r="T33" s="107">
        <v>3145.2818553371799</v>
      </c>
      <c r="U33" s="107">
        <v>3706.9519327180401</v>
      </c>
      <c r="V33" s="107">
        <v>4604.4978671741801</v>
      </c>
      <c r="W33" s="107">
        <v>5984.9820818442104</v>
      </c>
      <c r="X33" s="107">
        <v>8029.3139853451203</v>
      </c>
      <c r="Y33" s="107">
        <v>10937.253168876099</v>
      </c>
      <c r="Z33" s="107">
        <v>14894.541531789801</v>
      </c>
      <c r="AA33" s="107">
        <v>20016.454829701201</v>
      </c>
      <c r="AB33" s="107">
        <v>26282.674905440501</v>
      </c>
      <c r="AC33" s="107">
        <v>33489.407136664398</v>
      </c>
      <c r="AD33" s="107">
        <v>41253.9510808021</v>
      </c>
      <c r="AE33" s="107">
        <v>49086.683665258199</v>
      </c>
      <c r="AF33" s="107">
        <v>56514.694291630702</v>
      </c>
      <c r="AG33" s="107">
        <v>63175.012749121001</v>
      </c>
      <c r="AH33" s="107">
        <v>68874.920642115001</v>
      </c>
      <c r="AI33" s="108">
        <v>73570.033002026103</v>
      </c>
      <c r="AJ33" s="106">
        <v>2807.9957673789299</v>
      </c>
      <c r="AK33" s="107">
        <v>3145.2818553371799</v>
      </c>
      <c r="AL33" s="107">
        <v>3706.9519327180401</v>
      </c>
      <c r="AM33" s="107">
        <v>4604.4978671741801</v>
      </c>
      <c r="AN33" s="107">
        <v>5984.9820818442104</v>
      </c>
      <c r="AO33" s="107">
        <v>8029.3139853451203</v>
      </c>
      <c r="AP33" s="107">
        <v>10937.253168876099</v>
      </c>
      <c r="AQ33" s="107">
        <v>14894.541531789801</v>
      </c>
      <c r="AR33" s="107">
        <v>20016.454829701201</v>
      </c>
      <c r="AS33" s="107">
        <v>26282.674905440501</v>
      </c>
      <c r="AT33" s="107">
        <v>33489.407136664398</v>
      </c>
      <c r="AU33" s="107">
        <v>41253.9510808021</v>
      </c>
      <c r="AV33" s="107">
        <v>49086.683665258199</v>
      </c>
      <c r="AW33" s="107">
        <v>56514.694291630702</v>
      </c>
      <c r="AX33" s="107">
        <v>63175.012749121001</v>
      </c>
      <c r="AY33" s="107">
        <v>68874.920642115001</v>
      </c>
      <c r="AZ33" s="108">
        <v>73570.033002026103</v>
      </c>
      <c r="BA33" s="106">
        <v>2807.9957673789299</v>
      </c>
      <c r="BB33" s="107">
        <v>3103.3541944532099</v>
      </c>
      <c r="BC33" s="107">
        <v>3518.30208271231</v>
      </c>
      <c r="BD33" s="107">
        <v>4083.7093922109798</v>
      </c>
      <c r="BE33" s="107">
        <v>4834.1110489319299</v>
      </c>
      <c r="BF33" s="107">
        <v>5807.1420243688899</v>
      </c>
      <c r="BG33" s="107">
        <v>7042.4112438460797</v>
      </c>
      <c r="BH33" s="107">
        <v>8579.2139572378692</v>
      </c>
      <c r="BI33" s="107">
        <v>10453.7697499853</v>
      </c>
      <c r="BJ33" s="107">
        <v>12695.826526110301</v>
      </c>
      <c r="BK33" s="107">
        <v>15324.457894789401</v>
      </c>
      <c r="BL33" s="107">
        <v>18343.9624324943</v>
      </c>
      <c r="BM33" s="107">
        <v>21740.704827493999</v>
      </c>
      <c r="BN33" s="107">
        <v>25481.753280409699</v>
      </c>
      <c r="BO33" s="107">
        <v>29512.400974371001</v>
      </c>
      <c r="BP33" s="107">
        <v>33761.468213186701</v>
      </c>
      <c r="BQ33" s="108">
        <v>38147.030524388298</v>
      </c>
      <c r="BR33" s="109">
        <v>4631.5366249527087</v>
      </c>
      <c r="BS33" s="110">
        <v>6600.6785104186092</v>
      </c>
      <c r="BT33" s="110">
        <v>8792.9963532344682</v>
      </c>
      <c r="BU33" s="110">
        <v>10916.896362828189</v>
      </c>
      <c r="BV33" s="110">
        <v>12884.346159263247</v>
      </c>
      <c r="BW33" s="110">
        <v>14817.027124854876</v>
      </c>
      <c r="BX33" s="110">
        <v>16874.141471350289</v>
      </c>
      <c r="BY33" s="110">
        <v>19102.919858330904</v>
      </c>
      <c r="BZ33" s="110">
        <v>21496.377575570375</v>
      </c>
      <c r="CA33" s="110">
        <v>24324.954257073965</v>
      </c>
      <c r="CB33" s="110">
        <v>27520.092861624744</v>
      </c>
      <c r="CC33" s="110">
        <v>30880.081021630853</v>
      </c>
      <c r="CD33" s="110">
        <v>34144.907670431938</v>
      </c>
      <c r="CE33" s="110">
        <v>37230.039619227304</v>
      </c>
      <c r="CF33" s="110">
        <v>40282.159887488138</v>
      </c>
      <c r="CG33" s="110">
        <v>43637.622999226296</v>
      </c>
      <c r="CH33" s="110">
        <v>47528.913453274778</v>
      </c>
      <c r="CI33" s="109">
        <v>4248.3233691575424</v>
      </c>
      <c r="CJ33" s="110">
        <v>5406.8063431699602</v>
      </c>
      <c r="CK33" s="110">
        <v>6928.8380303542408</v>
      </c>
      <c r="CL33" s="110">
        <v>8850.2397103155654</v>
      </c>
      <c r="CM33" s="110">
        <v>11153.749648000876</v>
      </c>
      <c r="CN33" s="110">
        <v>13834.673749839822</v>
      </c>
      <c r="CO33" s="110">
        <v>16877.651802664161</v>
      </c>
      <c r="CP33" s="110">
        <v>20257.32707895201</v>
      </c>
      <c r="CQ33" s="110">
        <v>23925.729123788136</v>
      </c>
      <c r="CR33" s="110">
        <v>27792.846794025772</v>
      </c>
      <c r="CS33" s="110">
        <v>31759.566513514317</v>
      </c>
      <c r="CT33" s="110">
        <v>35774.943181238261</v>
      </c>
      <c r="CU33" s="110">
        <v>39926.121696903327</v>
      </c>
      <c r="CV33" s="110">
        <v>44179.794120715749</v>
      </c>
      <c r="CW33" s="110">
        <v>48513.552131352786</v>
      </c>
      <c r="CX33" s="110">
        <v>52914.280145989513</v>
      </c>
      <c r="CY33" s="111">
        <v>57349.276027473119</v>
      </c>
      <c r="CZ33" s="109">
        <v>4338.1708704989978</v>
      </c>
      <c r="DA33" s="110">
        <v>5860.7830845589378</v>
      </c>
      <c r="DB33" s="110">
        <v>7381.0350335387338</v>
      </c>
      <c r="DC33" s="110">
        <v>8722.4960912677252</v>
      </c>
      <c r="DD33" s="110">
        <v>9883.453470408911</v>
      </c>
      <c r="DE33" s="110">
        <v>11015.910690245268</v>
      </c>
      <c r="DF33" s="110">
        <v>12223.172982564065</v>
      </c>
      <c r="DG33" s="110">
        <v>13568.226702728822</v>
      </c>
      <c r="DH33" s="110">
        <v>15071.823672338725</v>
      </c>
      <c r="DI33" s="110">
        <v>16723.937505376391</v>
      </c>
      <c r="DJ33" s="110">
        <v>18505.525644633319</v>
      </c>
      <c r="DK33" s="110">
        <v>20398.383990527731</v>
      </c>
      <c r="DL33" s="110">
        <v>22439.026171565671</v>
      </c>
      <c r="DM33" s="110">
        <v>25047.561864040566</v>
      </c>
      <c r="DN33" s="110">
        <v>28164.125052163476</v>
      </c>
      <c r="DO33" s="110">
        <v>31556.351677375296</v>
      </c>
      <c r="DP33" s="110">
        <v>34926.025075764599</v>
      </c>
      <c r="DQ33" s="109">
        <v>4182.9725755140062</v>
      </c>
      <c r="DR33" s="110">
        <v>5107.1983794129683</v>
      </c>
      <c r="DS33" s="110">
        <v>6132.7831007092509</v>
      </c>
      <c r="DT33" s="110">
        <v>7253.5823115530493</v>
      </c>
      <c r="DU33" s="110">
        <v>8534.1668687149067</v>
      </c>
      <c r="DV33" s="110">
        <v>10002.030109591553</v>
      </c>
      <c r="DW33" s="110">
        <v>11677.788424793489</v>
      </c>
      <c r="DX33" s="110">
        <v>13588.97714462055</v>
      </c>
      <c r="DY33" s="110">
        <v>15757.329030207195</v>
      </c>
      <c r="DZ33" s="110">
        <v>18167.861388155616</v>
      </c>
      <c r="EA33" s="110">
        <v>20813.867088027677</v>
      </c>
      <c r="EB33" s="110">
        <v>23689.33805468713</v>
      </c>
      <c r="EC33" s="110">
        <v>26849.065363946145</v>
      </c>
      <c r="ED33" s="110">
        <v>30303.16355644571</v>
      </c>
      <c r="EE33" s="110">
        <v>34062.152673623626</v>
      </c>
      <c r="EF33" s="110">
        <v>38078.164319123447</v>
      </c>
      <c r="EG33" s="110">
        <v>42342.899297982411</v>
      </c>
      <c r="EH33" s="109">
        <v>4015.9997915531262</v>
      </c>
      <c r="EI33" s="110">
        <v>5071.8251457925608</v>
      </c>
      <c r="EJ33" s="110">
        <v>5944.352157343852</v>
      </c>
      <c r="EK33" s="110">
        <v>6545.582978488108</v>
      </c>
      <c r="EL33" s="110">
        <v>6895.9138865113573</v>
      </c>
      <c r="EM33" s="110">
        <v>7120.8450721099643</v>
      </c>
      <c r="EN33" s="110">
        <v>7299.1240920837608</v>
      </c>
      <c r="EO33" s="110">
        <v>7483.8358527832306</v>
      </c>
      <c r="EP33" s="110">
        <v>7694.1304471632011</v>
      </c>
      <c r="EQ33" s="110">
        <v>7928.2357914666118</v>
      </c>
      <c r="ER33" s="110">
        <v>8165.2445017431301</v>
      </c>
      <c r="ES33" s="110">
        <v>8407.7696908256094</v>
      </c>
      <c r="ET33" s="110">
        <v>8653.9294875607466</v>
      </c>
      <c r="EU33" s="110">
        <v>8914.6985481509164</v>
      </c>
      <c r="EV33" s="110">
        <v>9197.5894605993508</v>
      </c>
      <c r="EW33" s="110">
        <v>9499.3041185427919</v>
      </c>
      <c r="EX33" s="110">
        <v>9821.0139095237246</v>
      </c>
      <c r="EY33" s="109">
        <v>4126.8090023279301</v>
      </c>
      <c r="EZ33" s="110">
        <v>4830.6704699113607</v>
      </c>
      <c r="FA33" s="110">
        <v>5478.7997997565253</v>
      </c>
      <c r="FB33" s="110">
        <v>6070.562945356829</v>
      </c>
      <c r="FC33" s="110">
        <v>6679.4863417807446</v>
      </c>
      <c r="FD33" s="110">
        <v>7304.426476137437</v>
      </c>
      <c r="FE33" s="110">
        <v>7956.5487970169452</v>
      </c>
      <c r="FF33" s="110">
        <v>8643.8400944987025</v>
      </c>
      <c r="FG33" s="110">
        <v>9367.6295641492688</v>
      </c>
      <c r="FH33" s="110">
        <v>10125.895092623485</v>
      </c>
      <c r="FI33" s="110">
        <v>10902.784717245748</v>
      </c>
      <c r="FJ33" s="110">
        <v>11698.916814216112</v>
      </c>
      <c r="FK33" s="110">
        <v>12499.185753538151</v>
      </c>
      <c r="FL33" s="110">
        <v>13311.286642487925</v>
      </c>
      <c r="FM33" s="110">
        <v>14137.942429716675</v>
      </c>
      <c r="FN33" s="110">
        <v>14978.024969948989</v>
      </c>
      <c r="FO33" s="110">
        <v>15833.295735708271</v>
      </c>
      <c r="FP33" s="109">
        <v>3999.4841447889567</v>
      </c>
      <c r="FQ33" s="110">
        <v>5067.4307283436292</v>
      </c>
      <c r="FR33" s="110">
        <v>5999.5362752765786</v>
      </c>
      <c r="FS33" s="110">
        <v>6704.5988149341229</v>
      </c>
      <c r="FT33" s="110">
        <v>7194.1633888975166</v>
      </c>
      <c r="FU33" s="110">
        <v>7586.7641913319421</v>
      </c>
      <c r="FV33" s="110">
        <v>7963.5192149000422</v>
      </c>
      <c r="FW33" s="110">
        <v>8383.279188454726</v>
      </c>
      <c r="FX33" s="110">
        <v>8873.0237097517402</v>
      </c>
      <c r="FY33" s="110">
        <v>9427.3744430062561</v>
      </c>
      <c r="FZ33" s="110">
        <v>10010.764273104218</v>
      </c>
      <c r="GA33" s="110">
        <v>10615.486907867005</v>
      </c>
      <c r="GB33" s="110">
        <v>11235.838355370883</v>
      </c>
      <c r="GC33" s="110">
        <v>11885.578630573125</v>
      </c>
      <c r="GD33" s="110">
        <v>12577.697534872903</v>
      </c>
      <c r="GE33" s="110">
        <v>13311.744053844615</v>
      </c>
      <c r="GF33" s="110">
        <v>14092.664518174022</v>
      </c>
      <c r="GG33" s="109">
        <v>4115.8646083599006</v>
      </c>
      <c r="GH33" s="110">
        <v>4758.4346976378129</v>
      </c>
      <c r="GI33" s="110">
        <v>5341.6009996112389</v>
      </c>
      <c r="GJ33" s="110">
        <v>5829.4588623317786</v>
      </c>
      <c r="GK33" s="110">
        <v>6318.5832036478741</v>
      </c>
      <c r="GL33" s="110">
        <v>6814.5163169340467</v>
      </c>
      <c r="GM33" s="110">
        <v>7330.3351986831267</v>
      </c>
      <c r="GN33" s="110">
        <v>7872.7088948406081</v>
      </c>
      <c r="GO33" s="110">
        <v>8444.6496239953431</v>
      </c>
      <c r="GP33" s="110">
        <v>9039.345707180395</v>
      </c>
      <c r="GQ33" s="110">
        <v>9646.0834534343994</v>
      </c>
      <c r="GR33" s="110">
        <v>10264.182676815575</v>
      </c>
      <c r="GS33" s="110">
        <v>10882.831819373947</v>
      </c>
      <c r="GT33" s="110">
        <v>11509.97398079877</v>
      </c>
      <c r="GU33" s="110">
        <v>12149.108287532015</v>
      </c>
      <c r="GV33" s="110">
        <v>12807.037371150074</v>
      </c>
      <c r="GW33" s="110">
        <v>13488.608642501456</v>
      </c>
      <c r="GX33" s="109">
        <v>4678.6896027141875</v>
      </c>
      <c r="GY33" s="110">
        <v>6808.115866486597</v>
      </c>
      <c r="GZ33" s="110">
        <v>9357.1013509723944</v>
      </c>
      <c r="HA33" s="110">
        <v>12045.596151492655</v>
      </c>
      <c r="HB33" s="110">
        <v>14752.660753967497</v>
      </c>
      <c r="HC33" s="110">
        <v>17580.48964977311</v>
      </c>
      <c r="HD33" s="110">
        <v>20696.487627490351</v>
      </c>
      <c r="HE33" s="110">
        <v>24160.285653168085</v>
      </c>
      <c r="HF33" s="110">
        <v>27972.282490648529</v>
      </c>
      <c r="HG33" s="110">
        <v>32492.96557548585</v>
      </c>
      <c r="HH33" s="110">
        <v>37637.099019977519</v>
      </c>
      <c r="HI33" s="110">
        <v>43276.449742633689</v>
      </c>
      <c r="HJ33" s="110">
        <v>49589.115317172887</v>
      </c>
      <c r="HK33" s="110">
        <v>56918.317485629523</v>
      </c>
      <c r="HL33" s="110">
        <v>65513.887639052649</v>
      </c>
      <c r="HM33" s="110">
        <v>75414.803840171662</v>
      </c>
      <c r="HN33" s="110">
        <v>86598.517274108803</v>
      </c>
      <c r="HO33" s="109">
        <v>4260.9542390696297</v>
      </c>
      <c r="HP33" s="110">
        <v>5535.9388891234612</v>
      </c>
      <c r="HQ33" s="110">
        <v>7384.8115332079551</v>
      </c>
      <c r="HR33" s="110">
        <v>9882.1436781883167</v>
      </c>
      <c r="HS33" s="110">
        <v>12973.183987460832</v>
      </c>
      <c r="HT33" s="110">
        <v>16675.068429628933</v>
      </c>
      <c r="HU33" s="110">
        <v>21004.035501549439</v>
      </c>
      <c r="HV33" s="110">
        <v>25961.721420234429</v>
      </c>
      <c r="HW33" s="110">
        <v>31540.479620202761</v>
      </c>
      <c r="HX33" s="110">
        <v>37667.382052813002</v>
      </c>
      <c r="HY33" s="110">
        <v>44248.302409437878</v>
      </c>
      <c r="HZ33" s="110">
        <v>51230.2838888185</v>
      </c>
      <c r="IA33" s="110">
        <v>58761.916703208102</v>
      </c>
      <c r="IB33" s="110">
        <v>66844.86077889397</v>
      </c>
      <c r="IC33" s="110">
        <v>75483.417851942635</v>
      </c>
      <c r="ID33" s="110">
        <v>84709.037374817475</v>
      </c>
      <c r="IE33" s="110">
        <v>94487.280996254587</v>
      </c>
    </row>
    <row r="34" spans="1:239" x14ac:dyDescent="0.35">
      <c r="A34" s="35">
        <v>29</v>
      </c>
      <c r="B34" s="36" t="s">
        <v>64</v>
      </c>
      <c r="C34" t="s">
        <v>65</v>
      </c>
      <c r="D34" s="37" t="s">
        <v>23</v>
      </c>
      <c r="E34" s="37" t="s">
        <v>27</v>
      </c>
      <c r="F34" s="37" t="e">
        <v>#VALUE!</v>
      </c>
      <c r="G34" s="37" t="b">
        <f t="shared" si="0"/>
        <v>0</v>
      </c>
      <c r="H34" s="37" t="b">
        <f t="shared" si="1"/>
        <v>0</v>
      </c>
      <c r="I34" s="37" t="b">
        <f t="shared" si="2"/>
        <v>0</v>
      </c>
      <c r="J34" s="37" t="b">
        <f t="shared" si="3"/>
        <v>0</v>
      </c>
      <c r="K34" s="37" t="b">
        <f t="shared" si="4"/>
        <v>0</v>
      </c>
      <c r="L34" s="37" t="b">
        <f t="shared" si="5"/>
        <v>0</v>
      </c>
      <c r="M34" s="37" t="b">
        <f t="shared" si="6"/>
        <v>0</v>
      </c>
      <c r="N34" s="37" t="b">
        <f t="shared" si="7"/>
        <v>0</v>
      </c>
      <c r="O34" s="37" t="b">
        <f t="shared" si="8"/>
        <v>0</v>
      </c>
      <c r="P34" s="37" t="b">
        <f t="shared" si="9"/>
        <v>0</v>
      </c>
      <c r="Q34" s="37" t="b">
        <f t="shared" si="10"/>
        <v>0</v>
      </c>
      <c r="R34" s="37" t="b">
        <f t="shared" si="11"/>
        <v>0</v>
      </c>
      <c r="S34" s="106">
        <v>899.84166055654998</v>
      </c>
      <c r="T34" s="107">
        <v>1084.66237778408</v>
      </c>
      <c r="U34" s="107">
        <v>1393.92602437183</v>
      </c>
      <c r="V34" s="107">
        <v>1892.02625232526</v>
      </c>
      <c r="W34" s="107">
        <v>2667.64280046779</v>
      </c>
      <c r="X34" s="107">
        <v>3837.9049415852701</v>
      </c>
      <c r="Y34" s="107">
        <v>5548.6799300072198</v>
      </c>
      <c r="Z34" s="107">
        <v>7968.2919474348801</v>
      </c>
      <c r="AA34" s="107">
        <v>11267.6774641709</v>
      </c>
      <c r="AB34" s="107">
        <v>15585.6914742915</v>
      </c>
      <c r="AC34" s="107">
        <v>20980.429941390899</v>
      </c>
      <c r="AD34" s="107">
        <v>27379.3729618379</v>
      </c>
      <c r="AE34" s="107">
        <v>34551.195817931599</v>
      </c>
      <c r="AF34" s="107">
        <v>42132.321369830599</v>
      </c>
      <c r="AG34" s="107">
        <v>49687.644366816203</v>
      </c>
      <c r="AH34" s="107">
        <v>56815.487392144503</v>
      </c>
      <c r="AI34" s="108">
        <v>63212.9402914444</v>
      </c>
      <c r="AJ34" s="106">
        <v>899.84166055654998</v>
      </c>
      <c r="AK34" s="107">
        <v>1084.66237778408</v>
      </c>
      <c r="AL34" s="107">
        <v>1393.92602437183</v>
      </c>
      <c r="AM34" s="107">
        <v>1892.02625232526</v>
      </c>
      <c r="AN34" s="107">
        <v>2667.64280046779</v>
      </c>
      <c r="AO34" s="107">
        <v>3837.9049415852701</v>
      </c>
      <c r="AP34" s="107">
        <v>5548.6799300072198</v>
      </c>
      <c r="AQ34" s="107">
        <v>7968.2919474348801</v>
      </c>
      <c r="AR34" s="107">
        <v>11267.6774641709</v>
      </c>
      <c r="AS34" s="107">
        <v>15585.6914742915</v>
      </c>
      <c r="AT34" s="107">
        <v>20980.429941390899</v>
      </c>
      <c r="AU34" s="107">
        <v>27379.3729618379</v>
      </c>
      <c r="AV34" s="107">
        <v>34551.195817931599</v>
      </c>
      <c r="AW34" s="107">
        <v>42132.321369830599</v>
      </c>
      <c r="AX34" s="107">
        <v>49687.644366816203</v>
      </c>
      <c r="AY34" s="107">
        <v>56815.487392144503</v>
      </c>
      <c r="AZ34" s="108">
        <v>63212.9402914444</v>
      </c>
      <c r="BA34" s="106">
        <v>899.84166055654998</v>
      </c>
      <c r="BB34" s="107">
        <v>1061.6511795321101</v>
      </c>
      <c r="BC34" s="107">
        <v>1289.84439511716</v>
      </c>
      <c r="BD34" s="107">
        <v>1602.4234586863199</v>
      </c>
      <c r="BE34" s="107">
        <v>2020.2293265877699</v>
      </c>
      <c r="BF34" s="107">
        <v>2567.0711768395199</v>
      </c>
      <c r="BG34" s="107">
        <v>3269.68749025852</v>
      </c>
      <c r="BH34" s="107">
        <v>4157.2012678613401</v>
      </c>
      <c r="BI34" s="107">
        <v>5260.3870012951102</v>
      </c>
      <c r="BJ34" s="107">
        <v>6610.5562025258996</v>
      </c>
      <c r="BK34" s="107">
        <v>8237.7674691304892</v>
      </c>
      <c r="BL34" s="107">
        <v>10168.6016207877</v>
      </c>
      <c r="BM34" s="107">
        <v>12423.699987276899</v>
      </c>
      <c r="BN34" s="107">
        <v>15015.3791456216</v>
      </c>
      <c r="BO34" s="107">
        <v>17943.2879766394</v>
      </c>
      <c r="BP34" s="107">
        <v>21193.879733422498</v>
      </c>
      <c r="BQ34" s="108">
        <v>24740.1267087173</v>
      </c>
      <c r="BR34" s="109">
        <v>2269.4389586198326</v>
      </c>
      <c r="BS34" s="110">
        <v>4504.1920015803689</v>
      </c>
      <c r="BT34" s="110">
        <v>7785.1278859019612</v>
      </c>
      <c r="BU34" s="110">
        <v>11744.417528538934</v>
      </c>
      <c r="BV34" s="110">
        <v>15931.319024718925</v>
      </c>
      <c r="BW34" s="110">
        <v>20198.472533978613</v>
      </c>
      <c r="BX34" s="110">
        <v>24647.790167426989</v>
      </c>
      <c r="BY34" s="110">
        <v>29403.167701634797</v>
      </c>
      <c r="BZ34" s="110">
        <v>34536.386180872178</v>
      </c>
      <c r="CA34" s="110">
        <v>40029.383180404846</v>
      </c>
      <c r="CB34" s="110">
        <v>45843.572214075677</v>
      </c>
      <c r="CC34" s="110">
        <v>51876.832272430962</v>
      </c>
      <c r="CD34" s="110">
        <v>58026.930226198041</v>
      </c>
      <c r="CE34" s="110">
        <v>64218.874463933513</v>
      </c>
      <c r="CF34" s="110">
        <v>70444.473107136102</v>
      </c>
      <c r="CG34" s="110">
        <v>76710.27234615534</v>
      </c>
      <c r="CH34" s="110">
        <v>83025.27994043623</v>
      </c>
      <c r="CI34" s="109">
        <v>1081.7144807299026</v>
      </c>
      <c r="CJ34" s="110">
        <v>1690.5973926318522</v>
      </c>
      <c r="CK34" s="110">
        <v>2750.9966397929588</v>
      </c>
      <c r="CL34" s="110">
        <v>4452.1566781855499</v>
      </c>
      <c r="CM34" s="110">
        <v>6974.6690404145138</v>
      </c>
      <c r="CN34" s="110">
        <v>10531.743632441692</v>
      </c>
      <c r="CO34" s="110">
        <v>15278.875362456927</v>
      </c>
      <c r="CP34" s="110">
        <v>21324.82262737241</v>
      </c>
      <c r="CQ34" s="110">
        <v>28757.238201521945</v>
      </c>
      <c r="CR34" s="110">
        <v>37567.773103310865</v>
      </c>
      <c r="CS34" s="110">
        <v>47685.028104983503</v>
      </c>
      <c r="CT34" s="110">
        <v>58991.440970259551</v>
      </c>
      <c r="CU34" s="110">
        <v>71365.357473178912</v>
      </c>
      <c r="CV34" s="110">
        <v>84645.171983615059</v>
      </c>
      <c r="CW34" s="110">
        <v>98678.412398614717</v>
      </c>
      <c r="CX34" s="110">
        <v>113389.74890576629</v>
      </c>
      <c r="CY34" s="111">
        <v>128591.42372198573</v>
      </c>
      <c r="CZ34" s="109">
        <v>2120.860701864503</v>
      </c>
      <c r="DA34" s="110">
        <v>3934.478192197475</v>
      </c>
      <c r="DB34" s="110">
        <v>6337.9123918228743</v>
      </c>
      <c r="DC34" s="110">
        <v>9021.1758009471632</v>
      </c>
      <c r="DD34" s="110">
        <v>11701.749139937299</v>
      </c>
      <c r="DE34" s="110">
        <v>14271.678929505097</v>
      </c>
      <c r="DF34" s="110">
        <v>16782.418675826484</v>
      </c>
      <c r="DG34" s="110">
        <v>19317.484195563422</v>
      </c>
      <c r="DH34" s="110">
        <v>22061.048707199425</v>
      </c>
      <c r="DI34" s="110">
        <v>25122.066648994947</v>
      </c>
      <c r="DJ34" s="110">
        <v>28616.338099832192</v>
      </c>
      <c r="DK34" s="110">
        <v>32559.417712247974</v>
      </c>
      <c r="DL34" s="110">
        <v>36947.802105878465</v>
      </c>
      <c r="DM34" s="110">
        <v>41756.018007530023</v>
      </c>
      <c r="DN34" s="110">
        <v>46882.042883379487</v>
      </c>
      <c r="DO34" s="110">
        <v>52284.497195305834</v>
      </c>
      <c r="DP34" s="110">
        <v>57937.821086792319</v>
      </c>
      <c r="DQ34" s="109">
        <v>1068.0230209205192</v>
      </c>
      <c r="DR34" s="110">
        <v>1558.5149380268383</v>
      </c>
      <c r="DS34" s="110">
        <v>2236.3638287830809</v>
      </c>
      <c r="DT34" s="110">
        <v>3103.5577639381168</v>
      </c>
      <c r="DU34" s="110">
        <v>4259.515497598456</v>
      </c>
      <c r="DV34" s="110">
        <v>5781.604563194408</v>
      </c>
      <c r="DW34" s="110">
        <v>7730.3093862621981</v>
      </c>
      <c r="DX34" s="110">
        <v>10189.102053051172</v>
      </c>
      <c r="DY34" s="110">
        <v>13261.575147344027</v>
      </c>
      <c r="DZ34" s="110">
        <v>17023.106107154239</v>
      </c>
      <c r="EA34" s="110">
        <v>21584.626040102761</v>
      </c>
      <c r="EB34" s="110">
        <v>27010.902364476511</v>
      </c>
      <c r="EC34" s="110">
        <v>33336.261233999961</v>
      </c>
      <c r="ED34" s="110">
        <v>40601.267954887771</v>
      </c>
      <c r="EE34" s="110">
        <v>48827.585564494089</v>
      </c>
      <c r="EF34" s="110">
        <v>58089.633905262628</v>
      </c>
      <c r="EG34" s="110">
        <v>68457.91310797412</v>
      </c>
      <c r="EH34" s="109">
        <v>1943.9148238329376</v>
      </c>
      <c r="EI34" s="110">
        <v>3335.3195125043858</v>
      </c>
      <c r="EJ34" s="110">
        <v>4909.0750041628617</v>
      </c>
      <c r="EK34" s="110">
        <v>6381.4346342568006</v>
      </c>
      <c r="EL34" s="110">
        <v>7535.2071840710705</v>
      </c>
      <c r="EM34" s="110">
        <v>8357.9435171546011</v>
      </c>
      <c r="EN34" s="110">
        <v>8911.702973614385</v>
      </c>
      <c r="EO34" s="110">
        <v>9338.8785541495727</v>
      </c>
      <c r="EP34" s="110">
        <v>9723.0295842734668</v>
      </c>
      <c r="EQ34" s="110">
        <v>10101.408254851553</v>
      </c>
      <c r="ER34" s="110">
        <v>10487.088920723438</v>
      </c>
      <c r="ES34" s="110">
        <v>10886.57394692581</v>
      </c>
      <c r="ET34" s="110">
        <v>11292.630612842389</v>
      </c>
      <c r="EU34" s="110">
        <v>11712.869529664746</v>
      </c>
      <c r="EV34" s="110">
        <v>12161.796172322905</v>
      </c>
      <c r="EW34" s="110">
        <v>12648.794560943246</v>
      </c>
      <c r="EX34" s="110">
        <v>13186.03449459512</v>
      </c>
      <c r="EY34" s="109">
        <v>1055.5308765080913</v>
      </c>
      <c r="EZ34" s="110">
        <v>1464.8360129176858</v>
      </c>
      <c r="FA34" s="110">
        <v>1926.285482883744</v>
      </c>
      <c r="FB34" s="110">
        <v>2393.2991981884206</v>
      </c>
      <c r="FC34" s="110">
        <v>2918.2345770694865</v>
      </c>
      <c r="FD34" s="110">
        <v>3518.8006267863561</v>
      </c>
      <c r="FE34" s="110">
        <v>4193.7358626979949</v>
      </c>
      <c r="FF34" s="110">
        <v>4954.5654036727055</v>
      </c>
      <c r="FG34" s="110">
        <v>5812.2029275879131</v>
      </c>
      <c r="FH34" s="110">
        <v>6771.4358952569719</v>
      </c>
      <c r="FI34" s="110">
        <v>7840.5572536940263</v>
      </c>
      <c r="FJ34" s="110">
        <v>9018.107992245983</v>
      </c>
      <c r="FK34" s="110">
        <v>10293.738875194091</v>
      </c>
      <c r="FL34" s="110">
        <v>11666.553756165144</v>
      </c>
      <c r="FM34" s="110">
        <v>13145.359583590182</v>
      </c>
      <c r="FN34" s="110">
        <v>14733.549941279949</v>
      </c>
      <c r="FO34" s="110">
        <v>16447.405616627766</v>
      </c>
      <c r="FP34" s="109">
        <v>1941.3251125627075</v>
      </c>
      <c r="FQ34" s="110">
        <v>3346.8143470862656</v>
      </c>
      <c r="FR34" s="110">
        <v>4981.2097470523713</v>
      </c>
      <c r="FS34" s="110">
        <v>6591.4760549037301</v>
      </c>
      <c r="FT34" s="110">
        <v>7986.297414625913</v>
      </c>
      <c r="FU34" s="110">
        <v>9156.7214691371992</v>
      </c>
      <c r="FV34" s="110">
        <v>10154.858274246661</v>
      </c>
      <c r="FW34" s="110">
        <v>11118.080914300481</v>
      </c>
      <c r="FX34" s="110">
        <v>12131.841812213021</v>
      </c>
      <c r="FY34" s="110">
        <v>13228.214314565346</v>
      </c>
      <c r="FZ34" s="110">
        <v>14414.422885977005</v>
      </c>
      <c r="GA34" s="110">
        <v>15694.097290736649</v>
      </c>
      <c r="GB34" s="110">
        <v>17056.639558698895</v>
      </c>
      <c r="GC34" s="110">
        <v>18515.00614126493</v>
      </c>
      <c r="GD34" s="110">
        <v>20095.484812747596</v>
      </c>
      <c r="GE34" s="110">
        <v>21817.728657323249</v>
      </c>
      <c r="GF34" s="110">
        <v>23707.671722660947</v>
      </c>
      <c r="GG34" s="109">
        <v>1051.9403782907445</v>
      </c>
      <c r="GH34" s="110">
        <v>1433.9456152373989</v>
      </c>
      <c r="GI34" s="110">
        <v>1836.9302444570455</v>
      </c>
      <c r="GJ34" s="110">
        <v>2186.9252111558922</v>
      </c>
      <c r="GK34" s="110">
        <v>2543.2921809244913</v>
      </c>
      <c r="GL34" s="110">
        <v>2919.646361431764</v>
      </c>
      <c r="GM34" s="110">
        <v>3311.41860843106</v>
      </c>
      <c r="GN34" s="110">
        <v>3723.0733620781043</v>
      </c>
      <c r="GO34" s="110">
        <v>4157.5672767565939</v>
      </c>
      <c r="GP34" s="110">
        <v>4612.46930318667</v>
      </c>
      <c r="GQ34" s="110">
        <v>5091.1743609838904</v>
      </c>
      <c r="GR34" s="110">
        <v>5590.7392580328387</v>
      </c>
      <c r="GS34" s="110">
        <v>6105.0870710348036</v>
      </c>
      <c r="GT34" s="110">
        <v>6637.9707633641165</v>
      </c>
      <c r="GU34" s="110">
        <v>7197.6325031019687</v>
      </c>
      <c r="GV34" s="110">
        <v>7790.9938548410491</v>
      </c>
      <c r="GW34" s="110">
        <v>8433.0100262677588</v>
      </c>
      <c r="GX34" s="109">
        <v>2295.7572506020415</v>
      </c>
      <c r="GY34" s="110">
        <v>4660.931126411002</v>
      </c>
      <c r="GZ34" s="110">
        <v>8335.2213559332486</v>
      </c>
      <c r="HA34" s="110">
        <v>13103.655346746054</v>
      </c>
      <c r="HB34" s="110">
        <v>18585.653110012048</v>
      </c>
      <c r="HC34" s="110">
        <v>24643.629308578558</v>
      </c>
      <c r="HD34" s="110">
        <v>31391.210647399679</v>
      </c>
      <c r="HE34" s="110">
        <v>38976.482091523998</v>
      </c>
      <c r="HF34" s="110">
        <v>47497.971714629079</v>
      </c>
      <c r="HG34" s="110">
        <v>56917.370926965763</v>
      </c>
      <c r="HH34" s="110">
        <v>67143.375535479747</v>
      </c>
      <c r="HI34" s="110">
        <v>77974.071230658898</v>
      </c>
      <c r="HJ34" s="110">
        <v>89202.324880254295</v>
      </c>
      <c r="HK34" s="110">
        <v>101627.20906720344</v>
      </c>
      <c r="HL34" s="110">
        <v>116371.04902855023</v>
      </c>
      <c r="HM34" s="110">
        <v>134320.98182571007</v>
      </c>
      <c r="HN34" s="110">
        <v>155838.50093042792</v>
      </c>
      <c r="HO34" s="109">
        <v>1090.1466664203224</v>
      </c>
      <c r="HP34" s="110">
        <v>1783.5552528886647</v>
      </c>
      <c r="HQ34" s="110">
        <v>3137.2465682384886</v>
      </c>
      <c r="HR34" s="110">
        <v>5511.2031112143841</v>
      </c>
      <c r="HS34" s="110">
        <v>9161.9666667829897</v>
      </c>
      <c r="HT34" s="110">
        <v>14426.849264327688</v>
      </c>
      <c r="HU34" s="110">
        <v>21579.318148467952</v>
      </c>
      <c r="HV34" s="110">
        <v>30849.091510219812</v>
      </c>
      <c r="HW34" s="110">
        <v>42464.672024963067</v>
      </c>
      <c r="HX34" s="110">
        <v>56537.229125069724</v>
      </c>
      <c r="HY34" s="110">
        <v>73097.333350556568</v>
      </c>
      <c r="HZ34" s="110">
        <v>92133.169971261421</v>
      </c>
      <c r="IA34" s="110">
        <v>113643.81114250352</v>
      </c>
      <c r="IB34" s="110">
        <v>137564.60514386417</v>
      </c>
      <c r="IC34" s="110">
        <v>163843.72197020191</v>
      </c>
      <c r="ID34" s="110">
        <v>192550.07709064771</v>
      </c>
      <c r="IE34" s="110">
        <v>223558.25558834491</v>
      </c>
    </row>
    <row r="35" spans="1:239" x14ac:dyDescent="0.35">
      <c r="A35" s="35">
        <v>30</v>
      </c>
      <c r="B35" s="36" t="s">
        <v>66</v>
      </c>
      <c r="C35" t="s">
        <v>59</v>
      </c>
      <c r="D35" t="s">
        <v>23</v>
      </c>
      <c r="E35" s="37" t="s">
        <v>27</v>
      </c>
      <c r="F35" s="37" t="e">
        <v>#VALUE!</v>
      </c>
      <c r="G35" s="37" t="b">
        <f t="shared" si="0"/>
        <v>0</v>
      </c>
      <c r="H35" s="37" t="b">
        <f t="shared" si="1"/>
        <v>0</v>
      </c>
      <c r="I35" s="37" t="b">
        <f t="shared" si="2"/>
        <v>0</v>
      </c>
      <c r="J35" s="37" t="b">
        <f t="shared" si="3"/>
        <v>0</v>
      </c>
      <c r="K35" s="37" t="b">
        <f t="shared" si="4"/>
        <v>0</v>
      </c>
      <c r="L35" s="37" t="b">
        <f t="shared" si="5"/>
        <v>0</v>
      </c>
      <c r="M35" s="37" t="b">
        <f t="shared" si="6"/>
        <v>0</v>
      </c>
      <c r="N35" s="37" t="b">
        <f t="shared" si="7"/>
        <v>0</v>
      </c>
      <c r="O35" s="37" t="b">
        <f t="shared" si="8"/>
        <v>0</v>
      </c>
      <c r="P35" s="37" t="b">
        <f t="shared" si="9"/>
        <v>0</v>
      </c>
      <c r="Q35" s="37" t="b">
        <f t="shared" si="10"/>
        <v>0</v>
      </c>
      <c r="R35" s="37" t="b">
        <f t="shared" si="11"/>
        <v>0</v>
      </c>
      <c r="S35" s="106">
        <v>18320.607795837299</v>
      </c>
      <c r="T35" s="107">
        <v>23184.6590234578</v>
      </c>
      <c r="U35" s="107">
        <v>28307.053887064099</v>
      </c>
      <c r="V35" s="107">
        <v>33554.099855913701</v>
      </c>
      <c r="W35" s="107">
        <v>38792.9761722576</v>
      </c>
      <c r="X35" s="107">
        <v>43903.809567558899</v>
      </c>
      <c r="Y35" s="107">
        <v>48787.543802599997</v>
      </c>
      <c r="Z35" s="107">
        <v>53370.690303537704</v>
      </c>
      <c r="AA35" s="107">
        <v>57605.137270044303</v>
      </c>
      <c r="AB35" s="107">
        <v>61466.142291823897</v>
      </c>
      <c r="AC35" s="107">
        <v>64948.259547823</v>
      </c>
      <c r="AD35" s="107">
        <v>68060.603162433807</v>
      </c>
      <c r="AE35" s="107">
        <v>70822.275710804606</v>
      </c>
      <c r="AF35" s="107">
        <v>73259.156670256096</v>
      </c>
      <c r="AG35" s="107">
        <v>75399.857280157594</v>
      </c>
      <c r="AH35" s="107">
        <v>77274.487261847797</v>
      </c>
      <c r="AI35" s="108">
        <v>78912.136897932505</v>
      </c>
      <c r="AJ35" s="106">
        <v>18320.607795837299</v>
      </c>
      <c r="AK35" s="107">
        <v>23184.6590234578</v>
      </c>
      <c r="AL35" s="107">
        <v>28307.053887064099</v>
      </c>
      <c r="AM35" s="107">
        <v>33554.099855913701</v>
      </c>
      <c r="AN35" s="107">
        <v>38792.9761722576</v>
      </c>
      <c r="AO35" s="107">
        <v>43903.809567558899</v>
      </c>
      <c r="AP35" s="107">
        <v>48787.543802599997</v>
      </c>
      <c r="AQ35" s="107">
        <v>53370.690303537704</v>
      </c>
      <c r="AR35" s="107">
        <v>57605.137270044303</v>
      </c>
      <c r="AS35" s="107">
        <v>61466.142291823897</v>
      </c>
      <c r="AT35" s="107">
        <v>64948.259547823</v>
      </c>
      <c r="AU35" s="107">
        <v>68060.603162433807</v>
      </c>
      <c r="AV35" s="107">
        <v>70822.275710804606</v>
      </c>
      <c r="AW35" s="107">
        <v>73259.156670256096</v>
      </c>
      <c r="AX35" s="107">
        <v>75399.857280157594</v>
      </c>
      <c r="AY35" s="107">
        <v>77274.487261847797</v>
      </c>
      <c r="AZ35" s="108">
        <v>78912.136897932505</v>
      </c>
      <c r="BA35" s="106">
        <v>18320.607795837299</v>
      </c>
      <c r="BB35" s="107">
        <v>22688.844283435799</v>
      </c>
      <c r="BC35" s="107">
        <v>26829.709050518999</v>
      </c>
      <c r="BD35" s="107">
        <v>30794.987989188099</v>
      </c>
      <c r="BE35" s="107">
        <v>34595.805662049097</v>
      </c>
      <c r="BF35" s="107">
        <v>38230.710158745504</v>
      </c>
      <c r="BG35" s="107">
        <v>41695.012229468099</v>
      </c>
      <c r="BH35" s="107">
        <v>44984.170285325701</v>
      </c>
      <c r="BI35" s="107">
        <v>48095.3072785806</v>
      </c>
      <c r="BJ35" s="107">
        <v>51027.7583963508</v>
      </c>
      <c r="BK35" s="107">
        <v>53782.964347167297</v>
      </c>
      <c r="BL35" s="107">
        <v>56364.255922664997</v>
      </c>
      <c r="BM35" s="107">
        <v>58776.603061335103</v>
      </c>
      <c r="BN35" s="107">
        <v>61026.333266446403</v>
      </c>
      <c r="BO35" s="107">
        <v>63120.353832531699</v>
      </c>
      <c r="BP35" s="107">
        <v>65066.4516115562</v>
      </c>
      <c r="BQ35" s="108">
        <v>66872.953207491402</v>
      </c>
      <c r="BR35" s="109">
        <v>32538.289748382427</v>
      </c>
      <c r="BS35" s="110">
        <v>33186.830581085116</v>
      </c>
      <c r="BT35" s="110">
        <v>34490.116932959187</v>
      </c>
      <c r="BU35" s="110">
        <v>37010.16310634499</v>
      </c>
      <c r="BV35" s="110">
        <v>40640.456792030731</v>
      </c>
      <c r="BW35" s="110">
        <v>44938.000189820319</v>
      </c>
      <c r="BX35" s="110">
        <v>49454.50577775792</v>
      </c>
      <c r="BY35" s="110">
        <v>54104.186734909847</v>
      </c>
      <c r="BZ35" s="110">
        <v>58932.242207447445</v>
      </c>
      <c r="CA35" s="110">
        <v>64005.710149381041</v>
      </c>
      <c r="CB35" s="110">
        <v>69368.982477373589</v>
      </c>
      <c r="CC35" s="110">
        <v>75000.727738496775</v>
      </c>
      <c r="CD35" s="110">
        <v>80910.393309145555</v>
      </c>
      <c r="CE35" s="110">
        <v>87093.515579151252</v>
      </c>
      <c r="CF35" s="110">
        <v>93589.159250415949</v>
      </c>
      <c r="CG35" s="110">
        <v>100437.39252859191</v>
      </c>
      <c r="CH35" s="110">
        <v>107622.73508704331</v>
      </c>
      <c r="CI35" s="109">
        <v>26770.513334561958</v>
      </c>
      <c r="CJ35" s="110">
        <v>29683.035187917347</v>
      </c>
      <c r="CK35" s="110">
        <v>32906.62801508906</v>
      </c>
      <c r="CL35" s="110">
        <v>36511.594336916976</v>
      </c>
      <c r="CM35" s="110">
        <v>40450.632281418337</v>
      </c>
      <c r="CN35" s="110">
        <v>44673.477618554061</v>
      </c>
      <c r="CO35" s="110">
        <v>49031.979410975116</v>
      </c>
      <c r="CP35" s="110">
        <v>53292.417200818243</v>
      </c>
      <c r="CQ35" s="110">
        <v>57579.966286841714</v>
      </c>
      <c r="CR35" s="110">
        <v>61757.035170795963</v>
      </c>
      <c r="CS35" s="110">
        <v>65796.873708372194</v>
      </c>
      <c r="CT35" s="110">
        <v>69590.176668657965</v>
      </c>
      <c r="CU35" s="110">
        <v>73372.240532749522</v>
      </c>
      <c r="CV35" s="110">
        <v>77114.981331926436</v>
      </c>
      <c r="CW35" s="110">
        <v>80778.173474368246</v>
      </c>
      <c r="CX35" s="110">
        <v>84458.287624146906</v>
      </c>
      <c r="CY35" s="111">
        <v>88096.223885019645</v>
      </c>
      <c r="CZ35" s="109">
        <v>31453.305927583446</v>
      </c>
      <c r="DA35" s="110">
        <v>32458.921966982874</v>
      </c>
      <c r="DB35" s="110">
        <v>34009.001339265487</v>
      </c>
      <c r="DC35" s="110">
        <v>36017.047439665759</v>
      </c>
      <c r="DD35" s="110">
        <v>38533.675326926219</v>
      </c>
      <c r="DE35" s="110">
        <v>41534.734206680878</v>
      </c>
      <c r="DF35" s="110">
        <v>44814.730422893888</v>
      </c>
      <c r="DG35" s="110">
        <v>48268.639893691186</v>
      </c>
      <c r="DH35" s="110">
        <v>52078.843545452495</v>
      </c>
      <c r="DI35" s="110">
        <v>56288.669165866835</v>
      </c>
      <c r="DJ35" s="110">
        <v>60889.169626431896</v>
      </c>
      <c r="DK35" s="110">
        <v>65765.163490203966</v>
      </c>
      <c r="DL35" s="110">
        <v>70891.286684308972</v>
      </c>
      <c r="DM35" s="110">
        <v>76269.664146303214</v>
      </c>
      <c r="DN35" s="110">
        <v>81869.591213028281</v>
      </c>
      <c r="DO35" s="110">
        <v>87729.205256855799</v>
      </c>
      <c r="DP35" s="110">
        <v>93705.682971961127</v>
      </c>
      <c r="DQ35" s="109">
        <v>26351.406397600134</v>
      </c>
      <c r="DR35" s="110">
        <v>28333.120199317651</v>
      </c>
      <c r="DS35" s="110">
        <v>30289.991962842523</v>
      </c>
      <c r="DT35" s="110">
        <v>32301.95553483444</v>
      </c>
      <c r="DU35" s="110">
        <v>34597.375458529335</v>
      </c>
      <c r="DV35" s="110">
        <v>37107.603312037863</v>
      </c>
      <c r="DW35" s="110">
        <v>39834.843424432271</v>
      </c>
      <c r="DX35" s="110">
        <v>42678.233469125153</v>
      </c>
      <c r="DY35" s="110">
        <v>45724.659609708913</v>
      </c>
      <c r="DZ35" s="110">
        <v>48964.621617948564</v>
      </c>
      <c r="EA35" s="110">
        <v>52382.606534251325</v>
      </c>
      <c r="EB35" s="110">
        <v>55833.059094050441</v>
      </c>
      <c r="EC35" s="110">
        <v>59385.625616964033</v>
      </c>
      <c r="ED35" s="110">
        <v>63051.347273016137</v>
      </c>
      <c r="EE35" s="110">
        <v>66905.812375938796</v>
      </c>
      <c r="EF35" s="110">
        <v>70993.21022181469</v>
      </c>
      <c r="EG35" s="110">
        <v>75184.185353392342</v>
      </c>
      <c r="EH35" s="109">
        <v>30472.684142553051</v>
      </c>
      <c r="EI35" s="110">
        <v>30787.017682138641</v>
      </c>
      <c r="EJ35" s="110">
        <v>31378.350459777135</v>
      </c>
      <c r="EK35" s="110">
        <v>32402.71571534883</v>
      </c>
      <c r="EL35" s="110">
        <v>33751.134185644463</v>
      </c>
      <c r="EM35" s="110">
        <v>35339.537759242383</v>
      </c>
      <c r="EN35" s="110">
        <v>37003.322364135864</v>
      </c>
      <c r="EO35" s="110">
        <v>38558.904516830029</v>
      </c>
      <c r="EP35" s="110">
        <v>40004.822804990727</v>
      </c>
      <c r="EQ35" s="110">
        <v>41471.177221610138</v>
      </c>
      <c r="ER35" s="110">
        <v>43078.823781267158</v>
      </c>
      <c r="ES35" s="110">
        <v>44686.369329990433</v>
      </c>
      <c r="ET35" s="110">
        <v>46333.566969248488</v>
      </c>
      <c r="EU35" s="110">
        <v>48039.720263331685</v>
      </c>
      <c r="EV35" s="110">
        <v>49833.039551641436</v>
      </c>
      <c r="EW35" s="110">
        <v>51722.351056108251</v>
      </c>
      <c r="EX35" s="110">
        <v>53728.701822320611</v>
      </c>
      <c r="EY35" s="109">
        <v>26235.707753995244</v>
      </c>
      <c r="EZ35" s="110">
        <v>27538.736938286176</v>
      </c>
      <c r="FA35" s="110">
        <v>28397.031218032542</v>
      </c>
      <c r="FB35" s="110">
        <v>29136.502053197637</v>
      </c>
      <c r="FC35" s="110">
        <v>29895.335241453362</v>
      </c>
      <c r="FD35" s="110">
        <v>30680.626412861511</v>
      </c>
      <c r="FE35" s="110">
        <v>31362.320040915278</v>
      </c>
      <c r="FF35" s="110">
        <v>32017.32555546744</v>
      </c>
      <c r="FG35" s="110">
        <v>32644.110530913025</v>
      </c>
      <c r="FH35" s="110">
        <v>33272.400042610541</v>
      </c>
      <c r="FI35" s="110">
        <v>33927.71510044716</v>
      </c>
      <c r="FJ35" s="110">
        <v>34510.314931102119</v>
      </c>
      <c r="FK35" s="110">
        <v>35033.95284643062</v>
      </c>
      <c r="FL35" s="110">
        <v>35556.388611909606</v>
      </c>
      <c r="FM35" s="110">
        <v>36053.316038559897</v>
      </c>
      <c r="FN35" s="110">
        <v>36585.085309387308</v>
      </c>
      <c r="FO35" s="110">
        <v>37155.679111419762</v>
      </c>
      <c r="FP35" s="109">
        <v>30045.398036937717</v>
      </c>
      <c r="FQ35" s="110">
        <v>29993.919936367685</v>
      </c>
      <c r="FR35" s="110">
        <v>30283.248319136273</v>
      </c>
      <c r="FS35" s="110">
        <v>31065.574247042929</v>
      </c>
      <c r="FT35" s="110">
        <v>32213.469491819611</v>
      </c>
      <c r="FU35" s="110">
        <v>33382.345796857779</v>
      </c>
      <c r="FV35" s="110">
        <v>34601.86497862266</v>
      </c>
      <c r="FW35" s="110">
        <v>35751.672063414408</v>
      </c>
      <c r="FX35" s="110">
        <v>36898.06382209497</v>
      </c>
      <c r="FY35" s="110">
        <v>38154.217409606143</v>
      </c>
      <c r="FZ35" s="110">
        <v>39566.255036265116</v>
      </c>
      <c r="GA35" s="110">
        <v>40945.518873857225</v>
      </c>
      <c r="GB35" s="110">
        <v>42332.024815565666</v>
      </c>
      <c r="GC35" s="110">
        <v>43748.96160546218</v>
      </c>
      <c r="GD35" s="110">
        <v>45229.612245260898</v>
      </c>
      <c r="GE35" s="110">
        <v>46784.44815031044</v>
      </c>
      <c r="GF35" s="110">
        <v>48438.392178744652</v>
      </c>
      <c r="GG35" s="109">
        <v>26233.153494766004</v>
      </c>
      <c r="GH35" s="110">
        <v>27642.400553670061</v>
      </c>
      <c r="GI35" s="110">
        <v>29113.437309470486</v>
      </c>
      <c r="GJ35" s="110">
        <v>30719.495847508508</v>
      </c>
      <c r="GK35" s="110">
        <v>32460.077636685364</v>
      </c>
      <c r="GL35" s="110">
        <v>34341.230554966271</v>
      </c>
      <c r="GM35" s="110">
        <v>36275.029078683401</v>
      </c>
      <c r="GN35" s="110">
        <v>38277.564505307542</v>
      </c>
      <c r="GO35" s="110">
        <v>40432.508694633507</v>
      </c>
      <c r="GP35" s="110">
        <v>42757.581029176064</v>
      </c>
      <c r="GQ35" s="110">
        <v>45293.708867623973</v>
      </c>
      <c r="GR35" s="110">
        <v>47945.637075639097</v>
      </c>
      <c r="GS35" s="110">
        <v>50725.092980981433</v>
      </c>
      <c r="GT35" s="110">
        <v>53661.44748816303</v>
      </c>
      <c r="GU35" s="110">
        <v>56790.347990507777</v>
      </c>
      <c r="GV35" s="110">
        <v>60130.104961169585</v>
      </c>
      <c r="GW35" s="110">
        <v>63760.757587084081</v>
      </c>
      <c r="GX35" s="109">
        <v>32734.739206920363</v>
      </c>
      <c r="GY35" s="110">
        <v>34507.25246624295</v>
      </c>
      <c r="GZ35" s="110">
        <v>37015.66261851482</v>
      </c>
      <c r="HA35" s="110">
        <v>40193.328683886524</v>
      </c>
      <c r="HB35" s="110">
        <v>44185.58999095278</v>
      </c>
      <c r="HC35" s="110">
        <v>50136.011659376927</v>
      </c>
      <c r="HD35" s="110">
        <v>56966.912879765936</v>
      </c>
      <c r="HE35" s="110">
        <v>64490.995547815568</v>
      </c>
      <c r="HF35" s="110">
        <v>72639.534241818168</v>
      </c>
      <c r="HG35" s="110">
        <v>81485.409167835052</v>
      </c>
      <c r="HH35" s="110">
        <v>91080.509858267906</v>
      </c>
      <c r="HI35" s="110">
        <v>101404.33415872674</v>
      </c>
      <c r="HJ35" s="110">
        <v>112487.92349585782</v>
      </c>
      <c r="HK35" s="110">
        <v>124342.38293945645</v>
      </c>
      <c r="HL35" s="110">
        <v>137042.68980733765</v>
      </c>
      <c r="HM35" s="110">
        <v>150666.48406707181</v>
      </c>
      <c r="HN35" s="110">
        <v>165206.18233672908</v>
      </c>
      <c r="HO35" s="109">
        <v>26807.583979535826</v>
      </c>
      <c r="HP35" s="110">
        <v>30111.401993029467</v>
      </c>
      <c r="HQ35" s="110">
        <v>34203.311830673934</v>
      </c>
      <c r="HR35" s="110">
        <v>39133.483859423308</v>
      </c>
      <c r="HS35" s="110">
        <v>44708.758422729275</v>
      </c>
      <c r="HT35" s="110">
        <v>50905.914211112133</v>
      </c>
      <c r="HU35" s="110">
        <v>57497.212672811103</v>
      </c>
      <c r="HV35" s="110">
        <v>64385.714633474803</v>
      </c>
      <c r="HW35" s="110">
        <v>71560.511074850714</v>
      </c>
      <c r="HX35" s="110">
        <v>79035.446594221954</v>
      </c>
      <c r="HY35" s="110">
        <v>86798.038654153977</v>
      </c>
      <c r="HZ35" s="110">
        <v>94644.484830896807</v>
      </c>
      <c r="IA35" s="110">
        <v>102812.85706939915</v>
      </c>
      <c r="IB35" s="110">
        <v>111357.84313680959</v>
      </c>
      <c r="IC35" s="110">
        <v>120250.47583912042</v>
      </c>
      <c r="ID35" s="110">
        <v>129596.81187483246</v>
      </c>
      <c r="IE35" s="110">
        <v>139417.55011018415</v>
      </c>
    </row>
    <row r="36" spans="1:239" x14ac:dyDescent="0.35">
      <c r="A36" s="35">
        <v>31</v>
      </c>
      <c r="B36" s="36" t="s">
        <v>67</v>
      </c>
      <c r="C36" t="s">
        <v>59</v>
      </c>
      <c r="D36" s="37" t="s">
        <v>23</v>
      </c>
      <c r="E36" s="37" t="s">
        <v>27</v>
      </c>
      <c r="F36" s="37" t="e">
        <v>#VALUE!</v>
      </c>
      <c r="G36" s="37" t="b">
        <f t="shared" si="0"/>
        <v>0</v>
      </c>
      <c r="H36" s="37" t="b">
        <f t="shared" si="1"/>
        <v>0</v>
      </c>
      <c r="I36" s="37" t="b">
        <f t="shared" si="2"/>
        <v>0</v>
      </c>
      <c r="J36" s="37" t="b">
        <f t="shared" si="3"/>
        <v>0</v>
      </c>
      <c r="K36" s="37" t="b">
        <f t="shared" si="4"/>
        <v>0</v>
      </c>
      <c r="L36" s="37" t="b">
        <f t="shared" si="5"/>
        <v>0</v>
      </c>
      <c r="M36" s="37" t="b">
        <f t="shared" si="6"/>
        <v>0</v>
      </c>
      <c r="N36" s="37" t="b">
        <f t="shared" si="7"/>
        <v>0</v>
      </c>
      <c r="O36" s="37" t="b">
        <f t="shared" si="8"/>
        <v>0</v>
      </c>
      <c r="P36" s="37" t="b">
        <f t="shared" si="9"/>
        <v>0</v>
      </c>
      <c r="Q36" s="37" t="b">
        <f t="shared" si="10"/>
        <v>0</v>
      </c>
      <c r="R36" s="37" t="b">
        <f t="shared" si="11"/>
        <v>0</v>
      </c>
      <c r="S36" s="106">
        <v>12989.2137624675</v>
      </c>
      <c r="T36" s="107">
        <v>13528.1478732141</v>
      </c>
      <c r="U36" s="107">
        <v>14333.286036879899</v>
      </c>
      <c r="V36" s="107">
        <v>15494.704424825901</v>
      </c>
      <c r="W36" s="107">
        <v>17115.1234215111</v>
      </c>
      <c r="X36" s="107">
        <v>19301.736630593801</v>
      </c>
      <c r="Y36" s="107">
        <v>22150.930134080401</v>
      </c>
      <c r="Z36" s="107">
        <v>25727.616225105801</v>
      </c>
      <c r="AA36" s="107">
        <v>30040.0585871613</v>
      </c>
      <c r="AB36" s="107">
        <v>35020.238403803203</v>
      </c>
      <c r="AC36" s="107">
        <v>40517.493236553797</v>
      </c>
      <c r="AD36" s="107">
        <v>46312.254731747802</v>
      </c>
      <c r="AE36" s="107">
        <v>52148.672841109103</v>
      </c>
      <c r="AF36" s="107">
        <v>57781.213286095801</v>
      </c>
      <c r="AG36" s="107">
        <v>63006.929628969701</v>
      </c>
      <c r="AH36" s="107">
        <v>67693.183916253096</v>
      </c>
      <c r="AI36" s="108">
        <v>71774.507318229793</v>
      </c>
      <c r="AJ36" s="106">
        <v>12989.2137624675</v>
      </c>
      <c r="AK36" s="107">
        <v>13528.1478732141</v>
      </c>
      <c r="AL36" s="107">
        <v>14333.286036879899</v>
      </c>
      <c r="AM36" s="107">
        <v>15494.704424825901</v>
      </c>
      <c r="AN36" s="107">
        <v>17115.1234215111</v>
      </c>
      <c r="AO36" s="107">
        <v>19301.736630593801</v>
      </c>
      <c r="AP36" s="107">
        <v>22150.930134080401</v>
      </c>
      <c r="AQ36" s="107">
        <v>25727.616225105801</v>
      </c>
      <c r="AR36" s="107">
        <v>30040.0585871613</v>
      </c>
      <c r="AS36" s="107">
        <v>35020.238403803203</v>
      </c>
      <c r="AT36" s="107">
        <v>40517.493236553797</v>
      </c>
      <c r="AU36" s="107">
        <v>46312.254731747802</v>
      </c>
      <c r="AV36" s="107">
        <v>52148.672841109103</v>
      </c>
      <c r="AW36" s="107">
        <v>57781.213286095801</v>
      </c>
      <c r="AX36" s="107">
        <v>63006.929628969701</v>
      </c>
      <c r="AY36" s="107">
        <v>67693.183916253096</v>
      </c>
      <c r="AZ36" s="108">
        <v>71774.507318229793</v>
      </c>
      <c r="BA36" s="106">
        <v>12989.2137624675</v>
      </c>
      <c r="BB36" s="107">
        <v>13464.172558214799</v>
      </c>
      <c r="BC36" s="107">
        <v>14071.9270966936</v>
      </c>
      <c r="BD36" s="107">
        <v>14835.0752010367</v>
      </c>
      <c r="BE36" s="107">
        <v>15775.6043404296</v>
      </c>
      <c r="BF36" s="107">
        <v>16914.483092461</v>
      </c>
      <c r="BG36" s="107">
        <v>18270.741194907299</v>
      </c>
      <c r="BH36" s="107">
        <v>19859.982350726601</v>
      </c>
      <c r="BI36" s="107">
        <v>21692.982994197198</v>
      </c>
      <c r="BJ36" s="107">
        <v>23774.344479113701</v>
      </c>
      <c r="BK36" s="107">
        <v>26101.113282718201</v>
      </c>
      <c r="BL36" s="107">
        <v>28661.852201415601</v>
      </c>
      <c r="BM36" s="107">
        <v>31436.4177210364</v>
      </c>
      <c r="BN36" s="107">
        <v>34396.587327698398</v>
      </c>
      <c r="BO36" s="107">
        <v>37505.734610033804</v>
      </c>
      <c r="BP36" s="107">
        <v>40722.062747614</v>
      </c>
      <c r="BQ36" s="108">
        <v>44001.1865485085</v>
      </c>
      <c r="BR36" s="109">
        <v>11137.134147716013</v>
      </c>
      <c r="BS36" s="110">
        <v>11903.982429987173</v>
      </c>
      <c r="BT36" s="110">
        <v>13146.556332712926</v>
      </c>
      <c r="BU36" s="110">
        <v>14759.888398837431</v>
      </c>
      <c r="BV36" s="110">
        <v>16658.11335191529</v>
      </c>
      <c r="BW36" s="110">
        <v>18740.013028524434</v>
      </c>
      <c r="BX36" s="110">
        <v>20994.645550171103</v>
      </c>
      <c r="BY36" s="110">
        <v>23712.847006684759</v>
      </c>
      <c r="BZ36" s="110">
        <v>26806.897235710661</v>
      </c>
      <c r="CA36" s="110">
        <v>30052.727618499695</v>
      </c>
      <c r="CB36" s="110">
        <v>33187.401099955343</v>
      </c>
      <c r="CC36" s="110">
        <v>36310.781312392864</v>
      </c>
      <c r="CD36" s="110">
        <v>39695.981175706031</v>
      </c>
      <c r="CE36" s="110">
        <v>43539.007391901498</v>
      </c>
      <c r="CF36" s="110">
        <v>47898.281641005204</v>
      </c>
      <c r="CG36" s="110">
        <v>52722.13666967184</v>
      </c>
      <c r="CH36" s="110">
        <v>57916.798462823492</v>
      </c>
      <c r="CI36" s="109">
        <v>12745.092154994723</v>
      </c>
      <c r="CJ36" s="110">
        <v>14543.653069002596</v>
      </c>
      <c r="CK36" s="110">
        <v>16899.793376021349</v>
      </c>
      <c r="CL36" s="110">
        <v>19741.788239892259</v>
      </c>
      <c r="CM36" s="110">
        <v>23024.94595571022</v>
      </c>
      <c r="CN36" s="110">
        <v>26677.187803188721</v>
      </c>
      <c r="CO36" s="110">
        <v>30538.936794011279</v>
      </c>
      <c r="CP36" s="110">
        <v>34564.152963458109</v>
      </c>
      <c r="CQ36" s="110">
        <v>38643.181887664097</v>
      </c>
      <c r="CR36" s="110">
        <v>42790.018589915147</v>
      </c>
      <c r="CS36" s="110">
        <v>46983.983059478182</v>
      </c>
      <c r="CT36" s="110">
        <v>51132.27564534096</v>
      </c>
      <c r="CU36" s="110">
        <v>55398.991954922916</v>
      </c>
      <c r="CV36" s="110">
        <v>59672.232785998625</v>
      </c>
      <c r="CW36" s="110">
        <v>64038.635175650503</v>
      </c>
      <c r="CX36" s="110">
        <v>68498.437881747028</v>
      </c>
      <c r="CY36" s="111">
        <v>72957.372291192311</v>
      </c>
      <c r="CZ36" s="109">
        <v>10540.911462507031</v>
      </c>
      <c r="DA36" s="110">
        <v>10770.388719022008</v>
      </c>
      <c r="DB36" s="110">
        <v>11399.063171454951</v>
      </c>
      <c r="DC36" s="110">
        <v>12378.789571304658</v>
      </c>
      <c r="DD36" s="110">
        <v>13617.29899593009</v>
      </c>
      <c r="DE36" s="110">
        <v>15057.220672294383</v>
      </c>
      <c r="DF36" s="110">
        <v>16655.976398894996</v>
      </c>
      <c r="DG36" s="110">
        <v>18379.530488065371</v>
      </c>
      <c r="DH36" s="110">
        <v>20222.699758592717</v>
      </c>
      <c r="DI36" s="110">
        <v>22250.496433979421</v>
      </c>
      <c r="DJ36" s="110">
        <v>24466.470917339975</v>
      </c>
      <c r="DK36" s="110">
        <v>27298.400254031523</v>
      </c>
      <c r="DL36" s="110">
        <v>30598.093156526014</v>
      </c>
      <c r="DM36" s="110">
        <v>34136.519285224131</v>
      </c>
      <c r="DN36" s="110">
        <v>37762.7140890991</v>
      </c>
      <c r="DO36" s="110">
        <v>41587.253206498732</v>
      </c>
      <c r="DP36" s="110">
        <v>45660.048968695417</v>
      </c>
      <c r="DQ36" s="109">
        <v>12575.279057163585</v>
      </c>
      <c r="DR36" s="110">
        <v>13861.155988438941</v>
      </c>
      <c r="DS36" s="110">
        <v>15350.723253232551</v>
      </c>
      <c r="DT36" s="110">
        <v>16997.93067968819</v>
      </c>
      <c r="DU36" s="110">
        <v>18917.133278032339</v>
      </c>
      <c r="DV36" s="110">
        <v>21118.074097787994</v>
      </c>
      <c r="DW36" s="110">
        <v>23566.360284288588</v>
      </c>
      <c r="DX36" s="110">
        <v>26255.425899322916</v>
      </c>
      <c r="DY36" s="110">
        <v>29159.661109338602</v>
      </c>
      <c r="DZ36" s="110">
        <v>32355.465130998724</v>
      </c>
      <c r="EA36" s="110">
        <v>35858.629797001275</v>
      </c>
      <c r="EB36" s="110">
        <v>39619.182961834602</v>
      </c>
      <c r="EC36" s="110">
        <v>43655.396929935327</v>
      </c>
      <c r="ED36" s="110">
        <v>47974.399275473756</v>
      </c>
      <c r="EE36" s="110">
        <v>52483.383817052054</v>
      </c>
      <c r="EF36" s="110">
        <v>57223.561228586208</v>
      </c>
      <c r="EG36" s="110">
        <v>62107.31155395339</v>
      </c>
      <c r="EH36" s="109">
        <v>9640.9097750191668</v>
      </c>
      <c r="EI36" s="110">
        <v>9182.1444583872089</v>
      </c>
      <c r="EJ36" s="110">
        <v>9054.9272531651204</v>
      </c>
      <c r="EK36" s="110">
        <v>9199.1158978074909</v>
      </c>
      <c r="EL36" s="110">
        <v>9447.4090235976128</v>
      </c>
      <c r="EM36" s="110">
        <v>9735.1562784719172</v>
      </c>
      <c r="EN36" s="110">
        <v>10009.097178904407</v>
      </c>
      <c r="EO36" s="110">
        <v>10304.472476716821</v>
      </c>
      <c r="EP36" s="110">
        <v>10643.138375771821</v>
      </c>
      <c r="EQ36" s="110">
        <v>11053.3588633911</v>
      </c>
      <c r="ER36" s="110">
        <v>11540.890118826223</v>
      </c>
      <c r="ES36" s="110">
        <v>12089.606567592296</v>
      </c>
      <c r="ET36" s="110">
        <v>12661.17872816116</v>
      </c>
      <c r="EU36" s="110">
        <v>13259.604468593223</v>
      </c>
      <c r="EV36" s="110">
        <v>13880.331668520244</v>
      </c>
      <c r="EW36" s="110">
        <v>14550.67508420633</v>
      </c>
      <c r="EX36" s="110">
        <v>15268.199240295564</v>
      </c>
      <c r="EY36" s="109">
        <v>12305.350223335416</v>
      </c>
      <c r="EZ36" s="110">
        <v>12942.690033814899</v>
      </c>
      <c r="FA36" s="110">
        <v>13507.316483217544</v>
      </c>
      <c r="FB36" s="110">
        <v>14022.323281525023</v>
      </c>
      <c r="FC36" s="110">
        <v>14608.454302993547</v>
      </c>
      <c r="FD36" s="110">
        <v>15252.196684081302</v>
      </c>
      <c r="FE36" s="110">
        <v>15939.507289795176</v>
      </c>
      <c r="FF36" s="110">
        <v>16664.383531435153</v>
      </c>
      <c r="FG36" s="110">
        <v>17410.538193335859</v>
      </c>
      <c r="FH36" s="110">
        <v>18217.370515808809</v>
      </c>
      <c r="FI36" s="110">
        <v>19069.411174616518</v>
      </c>
      <c r="FJ36" s="110">
        <v>19978.486806509656</v>
      </c>
      <c r="FK36" s="110">
        <v>20874.389160433773</v>
      </c>
      <c r="FL36" s="110">
        <v>21778.869016330511</v>
      </c>
      <c r="FM36" s="110">
        <v>22671.570091569309</v>
      </c>
      <c r="FN36" s="110">
        <v>23580.473645177084</v>
      </c>
      <c r="FO36" s="110">
        <v>24492.879467561361</v>
      </c>
      <c r="FP36" s="109">
        <v>9584.6340527572229</v>
      </c>
      <c r="FQ36" s="110">
        <v>9092.4621257816598</v>
      </c>
      <c r="FR36" s="110">
        <v>8944.1957990495102</v>
      </c>
      <c r="FS36" s="110">
        <v>9081.7788331335214</v>
      </c>
      <c r="FT36" s="110">
        <v>9357.7961741282797</v>
      </c>
      <c r="FU36" s="110">
        <v>9714.3828562359031</v>
      </c>
      <c r="FV36" s="110">
        <v>10099.454656676236</v>
      </c>
      <c r="FW36" s="110">
        <v>10546.277118811899</v>
      </c>
      <c r="FX36" s="110">
        <v>11078.224635115337</v>
      </c>
      <c r="FY36" s="110">
        <v>11713.784647533212</v>
      </c>
      <c r="FZ36" s="110">
        <v>12446.624437647324</v>
      </c>
      <c r="GA36" s="110">
        <v>13250.846132040298</v>
      </c>
      <c r="GB36" s="110">
        <v>14082.447066330955</v>
      </c>
      <c r="GC36" s="110">
        <v>14947.308516578936</v>
      </c>
      <c r="GD36" s="110">
        <v>15842.784675503652</v>
      </c>
      <c r="GE36" s="110">
        <v>16800.667312512785</v>
      </c>
      <c r="GF36" s="110">
        <v>17817.708961117223</v>
      </c>
      <c r="GG36" s="109">
        <v>12219.074185500744</v>
      </c>
      <c r="GH36" s="110">
        <v>12747.611567114307</v>
      </c>
      <c r="GI36" s="110">
        <v>13393.692998176281</v>
      </c>
      <c r="GJ36" s="110">
        <v>14133.053275785134</v>
      </c>
      <c r="GK36" s="110">
        <v>15067.39187334893</v>
      </c>
      <c r="GL36" s="110">
        <v>16167.506471586777</v>
      </c>
      <c r="GM36" s="110">
        <v>17445.96805179369</v>
      </c>
      <c r="GN36" s="110">
        <v>18889.814658395211</v>
      </c>
      <c r="GO36" s="110">
        <v>20484.451046018363</v>
      </c>
      <c r="GP36" s="110">
        <v>22257.807293560112</v>
      </c>
      <c r="GQ36" s="110">
        <v>24226.951808306349</v>
      </c>
      <c r="GR36" s="110">
        <v>26381.008719124184</v>
      </c>
      <c r="GS36" s="110">
        <v>28664.126276898765</v>
      </c>
      <c r="GT36" s="110">
        <v>31075.282147910682</v>
      </c>
      <c r="GU36" s="110">
        <v>33632.769192621861</v>
      </c>
      <c r="GV36" s="110">
        <v>36351.446636603832</v>
      </c>
      <c r="GW36" s="110">
        <v>39239.153153089552</v>
      </c>
      <c r="GX36" s="109">
        <v>11235.783240435891</v>
      </c>
      <c r="GY36" s="110">
        <v>12204.116654281375</v>
      </c>
      <c r="GZ36" s="110">
        <v>13791.606374783407</v>
      </c>
      <c r="HA36" s="110">
        <v>15902.118805910601</v>
      </c>
      <c r="HB36" s="110">
        <v>18455.076921582207</v>
      </c>
      <c r="HC36" s="110">
        <v>21343.127636408371</v>
      </c>
      <c r="HD36" s="110">
        <v>24550.006651919059</v>
      </c>
      <c r="HE36" s="110">
        <v>28429.691316486245</v>
      </c>
      <c r="HF36" s="110">
        <v>32894.999353329309</v>
      </c>
      <c r="HG36" s="110">
        <v>37824.263579108796</v>
      </c>
      <c r="HH36" s="110">
        <v>43335.063930645774</v>
      </c>
      <c r="HI36" s="110">
        <v>49672.053399891862</v>
      </c>
      <c r="HJ36" s="110">
        <v>57016.26469547634</v>
      </c>
      <c r="HK36" s="110">
        <v>65395.964305412781</v>
      </c>
      <c r="HL36" s="110">
        <v>74810.321624195945</v>
      </c>
      <c r="HM36" s="110">
        <v>85200.983754705696</v>
      </c>
      <c r="HN36" s="110">
        <v>96467.623197898225</v>
      </c>
      <c r="HO36" s="109">
        <v>12772.569089195498</v>
      </c>
      <c r="HP36" s="110">
        <v>14807.012513702337</v>
      </c>
      <c r="HQ36" s="110">
        <v>17749.286827926535</v>
      </c>
      <c r="HR36" s="110">
        <v>21528.48378055662</v>
      </c>
      <c r="HS36" s="110">
        <v>25990.21149241101</v>
      </c>
      <c r="HT36" s="110">
        <v>31119.76316111959</v>
      </c>
      <c r="HU36" s="110">
        <v>36758.597035806386</v>
      </c>
      <c r="HV36" s="110">
        <v>42874.963149498253</v>
      </c>
      <c r="HW36" s="110">
        <v>49398.108096230775</v>
      </c>
      <c r="HX36" s="110">
        <v>56370.640783445517</v>
      </c>
      <c r="HY36" s="110">
        <v>63758.32595742539</v>
      </c>
      <c r="HZ36" s="110">
        <v>71484.635101775595</v>
      </c>
      <c r="IA36" s="110">
        <v>79804.756294704435</v>
      </c>
      <c r="IB36" s="110">
        <v>88602.180114985851</v>
      </c>
      <c r="IC36" s="110">
        <v>97992.524208185641</v>
      </c>
      <c r="ID36" s="110">
        <v>108052.04307147098</v>
      </c>
      <c r="IE36" s="110">
        <v>118663.42963466435</v>
      </c>
    </row>
    <row r="37" spans="1:239" x14ac:dyDescent="0.35">
      <c r="A37" s="35">
        <v>32</v>
      </c>
      <c r="B37" s="36" t="s">
        <v>68</v>
      </c>
      <c r="C37" t="s">
        <v>59</v>
      </c>
      <c r="D37" s="37" t="s">
        <v>23</v>
      </c>
      <c r="E37" s="37" t="s">
        <v>27</v>
      </c>
      <c r="F37" s="37" t="e">
        <v>#VALUE!</v>
      </c>
      <c r="G37" s="37" t="b">
        <f t="shared" si="0"/>
        <v>0</v>
      </c>
      <c r="H37" s="37" t="b">
        <f t="shared" si="1"/>
        <v>0</v>
      </c>
      <c r="I37" s="37" t="b">
        <f t="shared" si="2"/>
        <v>0</v>
      </c>
      <c r="J37" s="37" t="b">
        <f t="shared" si="3"/>
        <v>0</v>
      </c>
      <c r="K37" s="37" t="b">
        <f t="shared" si="4"/>
        <v>0</v>
      </c>
      <c r="L37" s="37" t="b">
        <f t="shared" si="5"/>
        <v>0</v>
      </c>
      <c r="M37" s="37" t="b">
        <f t="shared" si="6"/>
        <v>0</v>
      </c>
      <c r="N37" s="37" t="b">
        <f t="shared" si="7"/>
        <v>0</v>
      </c>
      <c r="O37" s="37" t="b">
        <f t="shared" si="8"/>
        <v>0</v>
      </c>
      <c r="P37" s="37" t="b">
        <f t="shared" si="9"/>
        <v>0</v>
      </c>
      <c r="Q37" s="37" t="b">
        <f t="shared" si="10"/>
        <v>0</v>
      </c>
      <c r="R37" s="37" t="b">
        <f t="shared" si="11"/>
        <v>0</v>
      </c>
      <c r="S37" s="106">
        <v>3368.8123459830399</v>
      </c>
      <c r="T37" s="107">
        <v>4390.2526419195401</v>
      </c>
      <c r="U37" s="107">
        <v>5926.0139768969802</v>
      </c>
      <c r="V37" s="107">
        <v>8137.97568250722</v>
      </c>
      <c r="W37" s="107">
        <v>11189.422672447699</v>
      </c>
      <c r="X37" s="107">
        <v>15212.798009935001</v>
      </c>
      <c r="Y37" s="107">
        <v>20264.923422024902</v>
      </c>
      <c r="Z37" s="107">
        <v>26284.883179868099</v>
      </c>
      <c r="AA37" s="107">
        <v>33069.928083984298</v>
      </c>
      <c r="AB37" s="107">
        <v>40293.891816010801</v>
      </c>
      <c r="AC37" s="107">
        <v>47566.674726951998</v>
      </c>
      <c r="AD37" s="107">
        <v>54513.860599444597</v>
      </c>
      <c r="AE37" s="107">
        <v>60844.1310926648</v>
      </c>
      <c r="AF37" s="107">
        <v>66387.081843858396</v>
      </c>
      <c r="AG37" s="107">
        <v>71082.692235178096</v>
      </c>
      <c r="AH37" s="107">
        <v>74961.019946006403</v>
      </c>
      <c r="AI37" s="108">
        <v>78101.961183171094</v>
      </c>
      <c r="AJ37" s="106">
        <v>3368.8123459830399</v>
      </c>
      <c r="AK37" s="107">
        <v>4390.2526419195401</v>
      </c>
      <c r="AL37" s="107">
        <v>5926.0139768969802</v>
      </c>
      <c r="AM37" s="107">
        <v>8137.97568250722</v>
      </c>
      <c r="AN37" s="107">
        <v>11189.422672447699</v>
      </c>
      <c r="AO37" s="107">
        <v>15212.798009935001</v>
      </c>
      <c r="AP37" s="107">
        <v>20264.923422024902</v>
      </c>
      <c r="AQ37" s="107">
        <v>26284.883179868099</v>
      </c>
      <c r="AR37" s="107">
        <v>33069.928083984298</v>
      </c>
      <c r="AS37" s="107">
        <v>40293.891816010801</v>
      </c>
      <c r="AT37" s="107">
        <v>47566.674726951998</v>
      </c>
      <c r="AU37" s="107">
        <v>54513.860599444597</v>
      </c>
      <c r="AV37" s="107">
        <v>60844.1310926648</v>
      </c>
      <c r="AW37" s="107">
        <v>66387.081843858396</v>
      </c>
      <c r="AX37" s="107">
        <v>71082.692235178096</v>
      </c>
      <c r="AY37" s="107">
        <v>74961.019946006403</v>
      </c>
      <c r="AZ37" s="108">
        <v>78101.961183171094</v>
      </c>
      <c r="BA37" s="106">
        <v>3368.8123459830399</v>
      </c>
      <c r="BB37" s="107">
        <v>4268.5338073805997</v>
      </c>
      <c r="BC37" s="107">
        <v>5427.0987288477099</v>
      </c>
      <c r="BD37" s="107">
        <v>6883.2572971792197</v>
      </c>
      <c r="BE37" s="107">
        <v>8670.4410156651393</v>
      </c>
      <c r="BF37" s="107">
        <v>10814.4737190454</v>
      </c>
      <c r="BG37" s="107">
        <v>13330.649976885999</v>
      </c>
      <c r="BH37" s="107">
        <v>16220.2273497556</v>
      </c>
      <c r="BI37" s="107">
        <v>19468.141138880401</v>
      </c>
      <c r="BJ37" s="107">
        <v>23042.080807312901</v>
      </c>
      <c r="BK37" s="107">
        <v>26892.8189659567</v>
      </c>
      <c r="BL37" s="107">
        <v>30956.6188954555</v>
      </c>
      <c r="BM37" s="107">
        <v>35159.631533489097</v>
      </c>
      <c r="BN37" s="107">
        <v>39423.627153188201</v>
      </c>
      <c r="BO37" s="107">
        <v>43669.229882164</v>
      </c>
      <c r="BP37" s="107">
        <v>47823.998467178499</v>
      </c>
      <c r="BQ37" s="108">
        <v>51826.588784787797</v>
      </c>
      <c r="BR37" s="109">
        <v>3657.4406946336417</v>
      </c>
      <c r="BS37" s="110">
        <v>4102.6862769148565</v>
      </c>
      <c r="BT37" s="110">
        <v>4556.9817385837596</v>
      </c>
      <c r="BU37" s="110">
        <v>5114.5787953550571</v>
      </c>
      <c r="BV37" s="110">
        <v>5854.4410409462398</v>
      </c>
      <c r="BW37" s="110">
        <v>6796.1522762096056</v>
      </c>
      <c r="BX37" s="110">
        <v>7982.9931776715421</v>
      </c>
      <c r="BY37" s="110">
        <v>9492.0321300156702</v>
      </c>
      <c r="BZ37" s="110">
        <v>11348.042863520763</v>
      </c>
      <c r="CA37" s="110">
        <v>13522.012197512158</v>
      </c>
      <c r="CB37" s="110">
        <v>16019.13204561173</v>
      </c>
      <c r="CC37" s="110">
        <v>18850.058483692694</v>
      </c>
      <c r="CD37" s="110">
        <v>22051.413187324284</v>
      </c>
      <c r="CE37" s="110">
        <v>25588.058846518394</v>
      </c>
      <c r="CF37" s="110">
        <v>29992.6288466642</v>
      </c>
      <c r="CG37" s="110">
        <v>35013.610487834449</v>
      </c>
      <c r="CH37" s="110">
        <v>40200.660085395531</v>
      </c>
      <c r="CI37" s="109">
        <v>7756.9932717598949</v>
      </c>
      <c r="CJ37" s="110">
        <v>11499.36724187095</v>
      </c>
      <c r="CK37" s="110">
        <v>16579.941236948751</v>
      </c>
      <c r="CL37" s="110">
        <v>22948.968482277258</v>
      </c>
      <c r="CM37" s="110">
        <v>30304.406070823188</v>
      </c>
      <c r="CN37" s="110">
        <v>38462.07369988563</v>
      </c>
      <c r="CO37" s="110">
        <v>47155.596015140778</v>
      </c>
      <c r="CP37" s="110">
        <v>56383.609084408665</v>
      </c>
      <c r="CQ37" s="110">
        <v>65920.559633837343</v>
      </c>
      <c r="CR37" s="110">
        <v>75020.647824482061</v>
      </c>
      <c r="CS37" s="110">
        <v>84371.341446912396</v>
      </c>
      <c r="CT37" s="110">
        <v>93083.868175838637</v>
      </c>
      <c r="CU37" s="110">
        <v>102688.04097430443</v>
      </c>
      <c r="CV37" s="110">
        <v>111914.59010778174</v>
      </c>
      <c r="CW37" s="110">
        <v>122210.34310250709</v>
      </c>
      <c r="CX37" s="110">
        <v>131920.43918175413</v>
      </c>
      <c r="CY37" s="111">
        <v>141789.65023363539</v>
      </c>
      <c r="CZ37" s="109">
        <v>3426.1880651177162</v>
      </c>
      <c r="DA37" s="110">
        <v>3665.416475295955</v>
      </c>
      <c r="DB37" s="110">
        <v>3867.2492346826898</v>
      </c>
      <c r="DC37" s="110">
        <v>4112.1044937610441</v>
      </c>
      <c r="DD37" s="110">
        <v>4444.6709144308106</v>
      </c>
      <c r="DE37" s="110">
        <v>4864.9719487860611</v>
      </c>
      <c r="DF37" s="110">
        <v>5393.4553425709182</v>
      </c>
      <c r="DG37" s="110">
        <v>6066.8173879483311</v>
      </c>
      <c r="DH37" s="110">
        <v>6885.7886575962066</v>
      </c>
      <c r="DI37" s="110">
        <v>7839.447582354429</v>
      </c>
      <c r="DJ37" s="110">
        <v>8958.4056751559328</v>
      </c>
      <c r="DK37" s="110">
        <v>10283.178224841635</v>
      </c>
      <c r="DL37" s="110">
        <v>11852.60561689725</v>
      </c>
      <c r="DM37" s="110">
        <v>13690.240812502621</v>
      </c>
      <c r="DN37" s="110">
        <v>15808.335028926314</v>
      </c>
      <c r="DO37" s="110">
        <v>18192.995913018483</v>
      </c>
      <c r="DP37" s="110">
        <v>20842.560465764025</v>
      </c>
      <c r="DQ37" s="109">
        <v>7650.8507619944621</v>
      </c>
      <c r="DR37" s="110">
        <v>10616.920359485179</v>
      </c>
      <c r="DS37" s="110">
        <v>14024.844980936836</v>
      </c>
      <c r="DT37" s="110">
        <v>17652.805518209942</v>
      </c>
      <c r="DU37" s="110">
        <v>21585.181781676496</v>
      </c>
      <c r="DV37" s="110">
        <v>25888.787097439628</v>
      </c>
      <c r="DW37" s="110">
        <v>30517.09413810687</v>
      </c>
      <c r="DX37" s="110">
        <v>35504.297271247291</v>
      </c>
      <c r="DY37" s="110">
        <v>40779.247146150316</v>
      </c>
      <c r="DZ37" s="110">
        <v>46545.401501306216</v>
      </c>
      <c r="EA37" s="110">
        <v>52417.909967940941</v>
      </c>
      <c r="EB37" s="110">
        <v>58672.315126412177</v>
      </c>
      <c r="EC37" s="110">
        <v>65766.996280179534</v>
      </c>
      <c r="ED37" s="110">
        <v>73210.727119084928</v>
      </c>
      <c r="EE37" s="110">
        <v>81292.099292060389</v>
      </c>
      <c r="EF37" s="110">
        <v>89992.292498668103</v>
      </c>
      <c r="EG37" s="110">
        <v>98890.215774927812</v>
      </c>
      <c r="EH37" s="109">
        <v>3303.7806782787302</v>
      </c>
      <c r="EI37" s="110">
        <v>3423.2960021150921</v>
      </c>
      <c r="EJ37" s="110">
        <v>3478.0926735909879</v>
      </c>
      <c r="EK37" s="110">
        <v>3524.5890597723323</v>
      </c>
      <c r="EL37" s="110">
        <v>3589.3999407264109</v>
      </c>
      <c r="EM37" s="110">
        <v>3665.9775808867644</v>
      </c>
      <c r="EN37" s="110">
        <v>3755.7214756952148</v>
      </c>
      <c r="EO37" s="110">
        <v>3877.8662408626783</v>
      </c>
      <c r="EP37" s="110">
        <v>4030.420729763357</v>
      </c>
      <c r="EQ37" s="110">
        <v>4198.7654324059758</v>
      </c>
      <c r="ER37" s="110">
        <v>4378.1754131589787</v>
      </c>
      <c r="ES37" s="110">
        <v>4568.7028444266989</v>
      </c>
      <c r="ET37" s="110">
        <v>4770.7825650114337</v>
      </c>
      <c r="EU37" s="110">
        <v>4981.8634629630251</v>
      </c>
      <c r="EV37" s="110">
        <v>5202.0070949741348</v>
      </c>
      <c r="EW37" s="110">
        <v>5428.726299375714</v>
      </c>
      <c r="EX37" s="110">
        <v>5671.2277501661301</v>
      </c>
      <c r="EY37" s="109">
        <v>7594.4058536229386</v>
      </c>
      <c r="EZ37" s="110">
        <v>10097.730138906702</v>
      </c>
      <c r="FA37" s="110">
        <v>12523.141349026664</v>
      </c>
      <c r="FB37" s="110">
        <v>14734.021189338018</v>
      </c>
      <c r="FC37" s="110">
        <v>16946.706540458501</v>
      </c>
      <c r="FD37" s="110">
        <v>19148.395022374945</v>
      </c>
      <c r="FE37" s="110">
        <v>21349.022210814128</v>
      </c>
      <c r="FF37" s="110">
        <v>23546.928357134962</v>
      </c>
      <c r="FG37" s="110">
        <v>25583.654719392278</v>
      </c>
      <c r="FH37" s="110">
        <v>27714.051458548758</v>
      </c>
      <c r="FI37" s="110">
        <v>29733.348779966142</v>
      </c>
      <c r="FJ37" s="110">
        <v>31958.339770492403</v>
      </c>
      <c r="FK37" s="110">
        <v>34094.305297096289</v>
      </c>
      <c r="FL37" s="110">
        <v>36193.122244793238</v>
      </c>
      <c r="FM37" s="110">
        <v>38249.579058315961</v>
      </c>
      <c r="FN37" s="110">
        <v>40306.053794408937</v>
      </c>
      <c r="FO37" s="110">
        <v>42404.651233082113</v>
      </c>
      <c r="FP37" s="109">
        <v>3296.2069566736213</v>
      </c>
      <c r="FQ37" s="110">
        <v>3411.744192058437</v>
      </c>
      <c r="FR37" s="110">
        <v>3473.6199269754188</v>
      </c>
      <c r="FS37" s="110">
        <v>3553.9813361992851</v>
      </c>
      <c r="FT37" s="110">
        <v>3691.6781793951932</v>
      </c>
      <c r="FU37" s="110">
        <v>3879.9632229959311</v>
      </c>
      <c r="FV37" s="110">
        <v>4123.239314441229</v>
      </c>
      <c r="FW37" s="110">
        <v>4445.9374530053801</v>
      </c>
      <c r="FX37" s="110">
        <v>4844.7661187762897</v>
      </c>
      <c r="FY37" s="110">
        <v>5291.5821413630711</v>
      </c>
      <c r="FZ37" s="110">
        <v>5780.5345926226919</v>
      </c>
      <c r="GA37" s="110">
        <v>6315.7268980181516</v>
      </c>
      <c r="GB37" s="110">
        <v>6900.638155591636</v>
      </c>
      <c r="GC37" s="110">
        <v>7536.9478518694677</v>
      </c>
      <c r="GD37" s="110">
        <v>8226.4645187632595</v>
      </c>
      <c r="GE37" s="110">
        <v>8963.1229535541315</v>
      </c>
      <c r="GF37" s="110">
        <v>9757.9001161962551</v>
      </c>
      <c r="GG37" s="109">
        <v>7559.0595497829381</v>
      </c>
      <c r="GH37" s="110">
        <v>9874.6357518840996</v>
      </c>
      <c r="GI37" s="110">
        <v>11961.189219456128</v>
      </c>
      <c r="GJ37" s="110">
        <v>13660.827652792634</v>
      </c>
      <c r="GK37" s="110">
        <v>15249.44985971148</v>
      </c>
      <c r="GL37" s="110">
        <v>16824.62391230468</v>
      </c>
      <c r="GM37" s="110">
        <v>18238.440307841342</v>
      </c>
      <c r="GN37" s="110">
        <v>19714.457644506892</v>
      </c>
      <c r="GO37" s="110">
        <v>21136.237978155408</v>
      </c>
      <c r="GP37" s="110">
        <v>22458.063373238307</v>
      </c>
      <c r="GQ37" s="110">
        <v>23822.317010435472</v>
      </c>
      <c r="GR37" s="110">
        <v>25258.950719116634</v>
      </c>
      <c r="GS37" s="110">
        <v>26664.802774942764</v>
      </c>
      <c r="GT37" s="110">
        <v>28016.366359822889</v>
      </c>
      <c r="GU37" s="110">
        <v>29421.637466368447</v>
      </c>
      <c r="GV37" s="110">
        <v>30915.886715972763</v>
      </c>
      <c r="GW37" s="110">
        <v>32431.795900818695</v>
      </c>
      <c r="GX37" s="109">
        <v>3698.3411446870191</v>
      </c>
      <c r="GY37" s="110">
        <v>4214.9629722562941</v>
      </c>
      <c r="GZ37" s="110">
        <v>4785.8594850272875</v>
      </c>
      <c r="HA37" s="110">
        <v>5535.0693972701893</v>
      </c>
      <c r="HB37" s="110">
        <v>6584.1030070263059</v>
      </c>
      <c r="HC37" s="110">
        <v>7990.8115520308902</v>
      </c>
      <c r="HD37" s="110">
        <v>9849.2410459539842</v>
      </c>
      <c r="HE37" s="110">
        <v>12290.12578145913</v>
      </c>
      <c r="HF37" s="110">
        <v>15377.603937340478</v>
      </c>
      <c r="HG37" s="110">
        <v>19043.468597347979</v>
      </c>
      <c r="HH37" s="110">
        <v>23301.012680639713</v>
      </c>
      <c r="HI37" s="110">
        <v>28174.712110393095</v>
      </c>
      <c r="HJ37" s="110">
        <v>33912.243165553053</v>
      </c>
      <c r="HK37" s="110">
        <v>40547.305709010878</v>
      </c>
      <c r="HL37" s="110">
        <v>48855.228409679636</v>
      </c>
      <c r="HM37" s="110">
        <v>58850.951361098319</v>
      </c>
      <c r="HN37" s="110">
        <v>70596.61688229187</v>
      </c>
      <c r="HO37" s="109">
        <v>7851.8433401864277</v>
      </c>
      <c r="HP37" s="110">
        <v>12131.741554304439</v>
      </c>
      <c r="HQ37" s="110">
        <v>18650.485927162368</v>
      </c>
      <c r="HR37" s="110">
        <v>27055.070853531717</v>
      </c>
      <c r="HS37" s="110">
        <v>36944.105469675698</v>
      </c>
      <c r="HT37" s="110">
        <v>47762.075846353619</v>
      </c>
      <c r="HU37" s="110">
        <v>59493.847226583814</v>
      </c>
      <c r="HV37" s="110">
        <v>72453.982316733542</v>
      </c>
      <c r="HW37" s="110">
        <v>86712.926036666715</v>
      </c>
      <c r="HX37" s="110">
        <v>100953.22264040148</v>
      </c>
      <c r="HY37" s="110">
        <v>115353.22363428315</v>
      </c>
      <c r="HZ37" s="110">
        <v>131387.96777133536</v>
      </c>
      <c r="IA37" s="110">
        <v>147924.2815704016</v>
      </c>
      <c r="IB37" s="110">
        <v>165754.30753553438</v>
      </c>
      <c r="IC37" s="110">
        <v>186825.77435888036</v>
      </c>
      <c r="ID37" s="110">
        <v>209196.21561944624</v>
      </c>
      <c r="IE37" s="110">
        <v>232178.00038693831</v>
      </c>
    </row>
    <row r="38" spans="1:239" x14ac:dyDescent="0.35">
      <c r="A38" s="35">
        <v>33</v>
      </c>
      <c r="B38" s="44" t="s">
        <v>69</v>
      </c>
      <c r="C38" s="45"/>
      <c r="D38" s="45"/>
      <c r="E38" s="45"/>
      <c r="F38" s="118" t="e">
        <v>#VALUE!</v>
      </c>
      <c r="G38" s="118" t="b">
        <f t="shared" si="0"/>
        <v>1</v>
      </c>
      <c r="H38" s="118" t="b">
        <f t="shared" si="1"/>
        <v>1</v>
      </c>
      <c r="I38" s="118" t="b">
        <f t="shared" si="2"/>
        <v>1</v>
      </c>
      <c r="J38" s="118" t="b">
        <f t="shared" si="3"/>
        <v>1</v>
      </c>
      <c r="K38" s="118" t="b">
        <f t="shared" si="4"/>
        <v>1</v>
      </c>
      <c r="L38" s="118" t="b">
        <f t="shared" si="5"/>
        <v>1</v>
      </c>
      <c r="M38" s="118" t="b">
        <f t="shared" si="6"/>
        <v>1</v>
      </c>
      <c r="N38" s="118" t="b">
        <f t="shared" si="7"/>
        <v>1</v>
      </c>
      <c r="O38" s="118" t="b">
        <f t="shared" si="8"/>
        <v>1</v>
      </c>
      <c r="P38" s="118" t="b">
        <f t="shared" si="9"/>
        <v>1</v>
      </c>
      <c r="Q38" s="118" t="b">
        <f t="shared" si="10"/>
        <v>1</v>
      </c>
      <c r="R38" s="118" t="b">
        <f t="shared" si="11"/>
        <v>1</v>
      </c>
      <c r="S38" s="119" t="s">
        <v>32</v>
      </c>
      <c r="T38" s="45" t="s">
        <v>32</v>
      </c>
      <c r="U38" s="45" t="s">
        <v>32</v>
      </c>
      <c r="V38" s="45" t="s">
        <v>32</v>
      </c>
      <c r="W38" s="45" t="s">
        <v>32</v>
      </c>
      <c r="X38" s="45" t="s">
        <v>32</v>
      </c>
      <c r="Y38" s="45" t="s">
        <v>32</v>
      </c>
      <c r="Z38" s="45" t="s">
        <v>32</v>
      </c>
      <c r="AA38" s="45" t="s">
        <v>32</v>
      </c>
      <c r="AB38" s="45" t="s">
        <v>32</v>
      </c>
      <c r="AC38" s="45" t="s">
        <v>32</v>
      </c>
      <c r="AD38" s="45" t="s">
        <v>32</v>
      </c>
      <c r="AE38" s="45" t="s">
        <v>32</v>
      </c>
      <c r="AF38" s="45" t="s">
        <v>32</v>
      </c>
      <c r="AG38" s="45" t="s">
        <v>32</v>
      </c>
      <c r="AH38" s="45" t="s">
        <v>32</v>
      </c>
      <c r="AI38" s="120" t="s">
        <v>32</v>
      </c>
      <c r="AJ38" s="119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120"/>
      <c r="BA38" s="119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120"/>
      <c r="BR38" s="119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119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120"/>
      <c r="CZ38" s="119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119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119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119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119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119"/>
      <c r="GH38" s="45"/>
      <c r="GI38" s="45"/>
      <c r="GJ38" s="45"/>
      <c r="GK38" s="45"/>
      <c r="GL38" s="45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119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45"/>
      <c r="HN38" s="45"/>
      <c r="HO38" s="119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</row>
    <row r="39" spans="1:239" x14ac:dyDescent="0.35">
      <c r="A39" s="35">
        <v>34</v>
      </c>
      <c r="B39" s="36" t="s">
        <v>70</v>
      </c>
      <c r="C39" t="s">
        <v>57</v>
      </c>
      <c r="D39" s="37" t="s">
        <v>23</v>
      </c>
      <c r="E39" s="37" t="s">
        <v>27</v>
      </c>
      <c r="F39" s="37" t="e">
        <v>#VALUE!</v>
      </c>
      <c r="G39" s="37" t="b">
        <f t="shared" si="0"/>
        <v>0</v>
      </c>
      <c r="H39" s="37" t="b">
        <f t="shared" si="1"/>
        <v>0</v>
      </c>
      <c r="I39" s="37" t="b">
        <f t="shared" si="2"/>
        <v>0</v>
      </c>
      <c r="J39" s="37" t="b">
        <f t="shared" si="3"/>
        <v>0</v>
      </c>
      <c r="K39" s="37" t="b">
        <f t="shared" si="4"/>
        <v>0</v>
      </c>
      <c r="L39" s="37" t="b">
        <f t="shared" si="5"/>
        <v>0</v>
      </c>
      <c r="M39" s="37" t="b">
        <f t="shared" si="6"/>
        <v>0</v>
      </c>
      <c r="N39" s="37" t="b">
        <f t="shared" si="7"/>
        <v>0</v>
      </c>
      <c r="O39" s="37" t="b">
        <f t="shared" si="8"/>
        <v>0</v>
      </c>
      <c r="P39" s="37" t="b">
        <f t="shared" si="9"/>
        <v>0</v>
      </c>
      <c r="Q39" s="37" t="b">
        <f t="shared" si="10"/>
        <v>0</v>
      </c>
      <c r="R39" s="37" t="b">
        <f t="shared" si="11"/>
        <v>0</v>
      </c>
      <c r="S39" s="106">
        <v>15140.261951664799</v>
      </c>
      <c r="T39" s="107">
        <v>18459.649831380499</v>
      </c>
      <c r="U39" s="107">
        <v>22356.6535307333</v>
      </c>
      <c r="V39" s="107">
        <v>26769.787322002499</v>
      </c>
      <c r="W39" s="107">
        <v>31594.677651116399</v>
      </c>
      <c r="X39" s="107">
        <v>36693.641856452501</v>
      </c>
      <c r="Y39" s="107">
        <v>41910.551805156101</v>
      </c>
      <c r="Z39" s="107">
        <v>47089.629140742501</v>
      </c>
      <c r="AA39" s="107">
        <v>52091.146445193299</v>
      </c>
      <c r="AB39" s="107">
        <v>56803.703867890697</v>
      </c>
      <c r="AC39" s="107">
        <v>61149.680153601199</v>
      </c>
      <c r="AD39" s="107">
        <v>65084.746317259</v>
      </c>
      <c r="AE39" s="107">
        <v>68593.259504747301</v>
      </c>
      <c r="AF39" s="107">
        <v>71682.922859383296</v>
      </c>
      <c r="AG39" s="107">
        <v>74376.183321121804</v>
      </c>
      <c r="AH39" s="107">
        <v>76705.926456160101</v>
      </c>
      <c r="AI39" s="108">
        <v>78708.904888764999</v>
      </c>
      <c r="AJ39" s="106">
        <v>15140.261951664799</v>
      </c>
      <c r="AK39" s="107">
        <v>18459.649831380499</v>
      </c>
      <c r="AL39" s="107">
        <v>22356.6535307333</v>
      </c>
      <c r="AM39" s="107">
        <v>26769.787322002499</v>
      </c>
      <c r="AN39" s="107">
        <v>31594.677651116399</v>
      </c>
      <c r="AO39" s="107">
        <v>36693.641856452501</v>
      </c>
      <c r="AP39" s="107">
        <v>41910.551805156101</v>
      </c>
      <c r="AQ39" s="107">
        <v>47089.629140742501</v>
      </c>
      <c r="AR39" s="107">
        <v>52091.146445193299</v>
      </c>
      <c r="AS39" s="107">
        <v>56803.703867890697</v>
      </c>
      <c r="AT39" s="107">
        <v>61149.680153601199</v>
      </c>
      <c r="AU39" s="107">
        <v>65084.746317259</v>
      </c>
      <c r="AV39" s="107">
        <v>68593.259504747301</v>
      </c>
      <c r="AW39" s="107">
        <v>71682.922859383296</v>
      </c>
      <c r="AX39" s="107">
        <v>74376.183321121804</v>
      </c>
      <c r="AY39" s="107">
        <v>76705.926456160101</v>
      </c>
      <c r="AZ39" s="108">
        <v>78708.904888764999</v>
      </c>
      <c r="BA39" s="106">
        <v>15140.261951664799</v>
      </c>
      <c r="BB39" s="107">
        <v>18104.199891537301</v>
      </c>
      <c r="BC39" s="107">
        <v>21190.7949872477</v>
      </c>
      <c r="BD39" s="107">
        <v>24396.3599229785</v>
      </c>
      <c r="BE39" s="107">
        <v>27696.127495803601</v>
      </c>
      <c r="BF39" s="107">
        <v>31057.090461592699</v>
      </c>
      <c r="BG39" s="107">
        <v>34443.461280570104</v>
      </c>
      <c r="BH39" s="107">
        <v>37819.473925087499</v>
      </c>
      <c r="BI39" s="107">
        <v>41151.506828500198</v>
      </c>
      <c r="BJ39" s="107">
        <v>44409.562677870097</v>
      </c>
      <c r="BK39" s="107">
        <v>47567.976848966202</v>
      </c>
      <c r="BL39" s="107">
        <v>50605.831387858001</v>
      </c>
      <c r="BM39" s="107">
        <v>53507.1181582188</v>
      </c>
      <c r="BN39" s="107">
        <v>56260.640875896199</v>
      </c>
      <c r="BO39" s="107">
        <v>58858.872693582904</v>
      </c>
      <c r="BP39" s="107">
        <v>61298.408500054597</v>
      </c>
      <c r="BQ39" s="108">
        <v>63579.2857261147</v>
      </c>
      <c r="BR39" s="109">
        <v>14633.561577922212</v>
      </c>
      <c r="BS39" s="110">
        <v>18592.703997962682</v>
      </c>
      <c r="BT39" s="110">
        <v>23321.489902687801</v>
      </c>
      <c r="BU39" s="110">
        <v>28322.544651810822</v>
      </c>
      <c r="BV39" s="110">
        <v>33069.719939579096</v>
      </c>
      <c r="BW39" s="110">
        <v>37413.308330196167</v>
      </c>
      <c r="BX39" s="110">
        <v>41356.701219764967</v>
      </c>
      <c r="BY39" s="110">
        <v>45223.408652978214</v>
      </c>
      <c r="BZ39" s="110">
        <v>49211.189927639505</v>
      </c>
      <c r="CA39" s="110">
        <v>53490.657168597754</v>
      </c>
      <c r="CB39" s="110">
        <v>58010.102823066372</v>
      </c>
      <c r="CC39" s="110">
        <v>62711.681594028698</v>
      </c>
      <c r="CD39" s="110">
        <v>67598.765709386789</v>
      </c>
      <c r="CE39" s="110">
        <v>72668.969768408133</v>
      </c>
      <c r="CF39" s="110">
        <v>77954.935912357192</v>
      </c>
      <c r="CG39" s="110">
        <v>83473.413806401993</v>
      </c>
      <c r="CH39" s="110">
        <v>89243.12003472267</v>
      </c>
      <c r="CI39" s="109">
        <v>14859.831295908407</v>
      </c>
      <c r="CJ39" s="110">
        <v>17427.597728988625</v>
      </c>
      <c r="CK39" s="110">
        <v>20395.659828291722</v>
      </c>
      <c r="CL39" s="110">
        <v>23602.433165243085</v>
      </c>
      <c r="CM39" s="110">
        <v>26985.024635271297</v>
      </c>
      <c r="CN39" s="110">
        <v>30387.229834743652</v>
      </c>
      <c r="CO39" s="110">
        <v>33754.736998217479</v>
      </c>
      <c r="CP39" s="110">
        <v>37117.749277165953</v>
      </c>
      <c r="CQ39" s="110">
        <v>40499.359930051389</v>
      </c>
      <c r="CR39" s="110">
        <v>43925.431641072741</v>
      </c>
      <c r="CS39" s="110">
        <v>47252.839934656076</v>
      </c>
      <c r="CT39" s="110">
        <v>50351.141773010953</v>
      </c>
      <c r="CU39" s="110">
        <v>53338.375055183496</v>
      </c>
      <c r="CV39" s="110">
        <v>56214.326790545078</v>
      </c>
      <c r="CW39" s="110">
        <v>59089.270797809884</v>
      </c>
      <c r="CX39" s="110">
        <v>61988.940694295838</v>
      </c>
      <c r="CY39" s="111">
        <v>64842.138219592322</v>
      </c>
      <c r="CZ39" s="109">
        <v>14580.407966315655</v>
      </c>
      <c r="DA39" s="110">
        <v>18016.460783923772</v>
      </c>
      <c r="DB39" s="110">
        <v>21808.630052244036</v>
      </c>
      <c r="DC39" s="110">
        <v>25782.777076086688</v>
      </c>
      <c r="DD39" s="110">
        <v>29714.370722457021</v>
      </c>
      <c r="DE39" s="110">
        <v>33488.793954513429</v>
      </c>
      <c r="DF39" s="110">
        <v>37037.577849530782</v>
      </c>
      <c r="DG39" s="110">
        <v>40471.61374438498</v>
      </c>
      <c r="DH39" s="110">
        <v>43920.607219731814</v>
      </c>
      <c r="DI39" s="110">
        <v>47595.749020436408</v>
      </c>
      <c r="DJ39" s="110">
        <v>51486.413279754852</v>
      </c>
      <c r="DK39" s="110">
        <v>55515.15810867722</v>
      </c>
      <c r="DL39" s="110">
        <v>59607.034388177774</v>
      </c>
      <c r="DM39" s="110">
        <v>63797.633876371525</v>
      </c>
      <c r="DN39" s="110">
        <v>68030.617349732769</v>
      </c>
      <c r="DO39" s="110">
        <v>72345.507340190597</v>
      </c>
      <c r="DP39" s="110">
        <v>76765.083302482992</v>
      </c>
      <c r="DQ39" s="109">
        <v>14775.599135247983</v>
      </c>
      <c r="DR39" s="110">
        <v>16980.93887267333</v>
      </c>
      <c r="DS39" s="110">
        <v>19099.208341097481</v>
      </c>
      <c r="DT39" s="110">
        <v>21093.265001122076</v>
      </c>
      <c r="DU39" s="110">
        <v>23197.289159522305</v>
      </c>
      <c r="DV39" s="110">
        <v>25374.163111267368</v>
      </c>
      <c r="DW39" s="110">
        <v>27598.168648590407</v>
      </c>
      <c r="DX39" s="110">
        <v>29915.750039194674</v>
      </c>
      <c r="DY39" s="110">
        <v>32353.627729862907</v>
      </c>
      <c r="DZ39" s="110">
        <v>34940.748623531297</v>
      </c>
      <c r="EA39" s="110">
        <v>37669.826764180791</v>
      </c>
      <c r="EB39" s="110">
        <v>40511.304509160371</v>
      </c>
      <c r="EC39" s="110">
        <v>43456.849090086871</v>
      </c>
      <c r="ED39" s="110">
        <v>46545.70436446571</v>
      </c>
      <c r="EE39" s="110">
        <v>49735.721072129534</v>
      </c>
      <c r="EF39" s="110">
        <v>53003.151434842002</v>
      </c>
      <c r="EG39" s="110">
        <v>56343.334754647825</v>
      </c>
      <c r="EH39" s="109">
        <v>14457.756746319563</v>
      </c>
      <c r="EI39" s="110">
        <v>17347.569152472828</v>
      </c>
      <c r="EJ39" s="110">
        <v>20182.843104484786</v>
      </c>
      <c r="EK39" s="110">
        <v>22888.955065082097</v>
      </c>
      <c r="EL39" s="110">
        <v>25382.568360116133</v>
      </c>
      <c r="EM39" s="110">
        <v>27647.234846501346</v>
      </c>
      <c r="EN39" s="110">
        <v>29620.783258383723</v>
      </c>
      <c r="EO39" s="110">
        <v>31340.005218756061</v>
      </c>
      <c r="EP39" s="110">
        <v>32980.348678817209</v>
      </c>
      <c r="EQ39" s="110">
        <v>34746.086174742639</v>
      </c>
      <c r="ER39" s="110">
        <v>36617.180156733179</v>
      </c>
      <c r="ES39" s="110">
        <v>38363.954158343906</v>
      </c>
      <c r="ET39" s="110">
        <v>40023.102207064774</v>
      </c>
      <c r="EU39" s="110">
        <v>41713.227987557126</v>
      </c>
      <c r="EV39" s="110">
        <v>43433.005215060817</v>
      </c>
      <c r="EW39" s="110">
        <v>45158.055166609287</v>
      </c>
      <c r="EX39" s="110">
        <v>46945.091188914674</v>
      </c>
      <c r="EY39" s="109">
        <v>14711.214195111515</v>
      </c>
      <c r="EZ39" s="110">
        <v>16597.281153873446</v>
      </c>
      <c r="FA39" s="110">
        <v>18024.664755013902</v>
      </c>
      <c r="FB39" s="110">
        <v>19103.060555189313</v>
      </c>
      <c r="FC39" s="110">
        <v>20072.446684719296</v>
      </c>
      <c r="FD39" s="110">
        <v>20908.539083359236</v>
      </c>
      <c r="FE39" s="110">
        <v>21636.467235639524</v>
      </c>
      <c r="FF39" s="110">
        <v>22283.217015117574</v>
      </c>
      <c r="FG39" s="110">
        <v>22906.614898683369</v>
      </c>
      <c r="FH39" s="110">
        <v>23544.049340737412</v>
      </c>
      <c r="FI39" s="110">
        <v>24236.209585637032</v>
      </c>
      <c r="FJ39" s="110">
        <v>24891.765281951044</v>
      </c>
      <c r="FK39" s="110">
        <v>25513.091891056145</v>
      </c>
      <c r="FL39" s="110">
        <v>26091.020123056969</v>
      </c>
      <c r="FM39" s="110">
        <v>26637.979399839482</v>
      </c>
      <c r="FN39" s="110">
        <v>27174.736199357667</v>
      </c>
      <c r="FO39" s="110">
        <v>27715.016163913875</v>
      </c>
      <c r="FP39" s="109">
        <v>14441.660091515105</v>
      </c>
      <c r="FQ39" s="110">
        <v>17228.613245455839</v>
      </c>
      <c r="FR39" s="110">
        <v>19903.187465098705</v>
      </c>
      <c r="FS39" s="110">
        <v>22404.228108517116</v>
      </c>
      <c r="FT39" s="110">
        <v>24741.188179942012</v>
      </c>
      <c r="FU39" s="110">
        <v>26787.139618953366</v>
      </c>
      <c r="FV39" s="110">
        <v>28503.192092329125</v>
      </c>
      <c r="FW39" s="110">
        <v>29991.730492530576</v>
      </c>
      <c r="FX39" s="110">
        <v>31393.11170136576</v>
      </c>
      <c r="FY39" s="110">
        <v>32839.71600078886</v>
      </c>
      <c r="FZ39" s="110">
        <v>34356.230472133342</v>
      </c>
      <c r="GA39" s="110">
        <v>35908.084691045144</v>
      </c>
      <c r="GB39" s="110">
        <v>37449.085034576165</v>
      </c>
      <c r="GC39" s="110">
        <v>39033.876362729759</v>
      </c>
      <c r="GD39" s="110">
        <v>40693.400097630598</v>
      </c>
      <c r="GE39" s="110">
        <v>42438.48294822059</v>
      </c>
      <c r="GF39" s="110">
        <v>44263.818976526098</v>
      </c>
      <c r="GG39" s="109">
        <v>14778.546297127925</v>
      </c>
      <c r="GH39" s="110">
        <v>17040.825424032657</v>
      </c>
      <c r="GI39" s="110">
        <v>19362.797609752539</v>
      </c>
      <c r="GJ39" s="110">
        <v>21605.182321956847</v>
      </c>
      <c r="GK39" s="110">
        <v>23903.156023426822</v>
      </c>
      <c r="GL39" s="110">
        <v>26229.818048068431</v>
      </c>
      <c r="GM39" s="110">
        <v>28548.029246051701</v>
      </c>
      <c r="GN39" s="110">
        <v>30871.675284153276</v>
      </c>
      <c r="GO39" s="110">
        <v>33244.348960605967</v>
      </c>
      <c r="GP39" s="110">
        <v>35698.332289411032</v>
      </c>
      <c r="GQ39" s="110">
        <v>38243.404858628026</v>
      </c>
      <c r="GR39" s="110">
        <v>40847.262756629883</v>
      </c>
      <c r="GS39" s="110">
        <v>43590.748996942202</v>
      </c>
      <c r="GT39" s="110">
        <v>46443.546877365414</v>
      </c>
      <c r="GU39" s="110">
        <v>49434.036723310812</v>
      </c>
      <c r="GV39" s="110">
        <v>52556.00426591729</v>
      </c>
      <c r="GW39" s="110">
        <v>55867.658794022209</v>
      </c>
      <c r="GX39" s="109">
        <v>14745.150562915316</v>
      </c>
      <c r="GY39" s="110">
        <v>19026.656301356339</v>
      </c>
      <c r="GZ39" s="110">
        <v>24412.753591312798</v>
      </c>
      <c r="HA39" s="110">
        <v>30440.010348905216</v>
      </c>
      <c r="HB39" s="110">
        <v>36531.980408690397</v>
      </c>
      <c r="HC39" s="110">
        <v>42506.869135366505</v>
      </c>
      <c r="HD39" s="110">
        <v>48520.038801970026</v>
      </c>
      <c r="HE39" s="110">
        <v>54934.625461136173</v>
      </c>
      <c r="HF39" s="110">
        <v>61964.191012391413</v>
      </c>
      <c r="HG39" s="110">
        <v>69783.865081354947</v>
      </c>
      <c r="HH39" s="110">
        <v>78313.832698445243</v>
      </c>
      <c r="HI39" s="110">
        <v>87464.638615333606</v>
      </c>
      <c r="HJ39" s="110">
        <v>97244.899706720826</v>
      </c>
      <c r="HK39" s="110">
        <v>107653.92997561181</v>
      </c>
      <c r="HL39" s="110">
        <v>118746.23873397987</v>
      </c>
      <c r="HM39" s="110">
        <v>130553.77371097993</v>
      </c>
      <c r="HN39" s="110">
        <v>143108.82945388916</v>
      </c>
      <c r="HO39" s="109">
        <v>14899.272130396943</v>
      </c>
      <c r="HP39" s="110">
        <v>17788.906347008455</v>
      </c>
      <c r="HQ39" s="110">
        <v>21481.08484834819</v>
      </c>
      <c r="HR39" s="110">
        <v>25758.070007087605</v>
      </c>
      <c r="HS39" s="110">
        <v>30396.866871300852</v>
      </c>
      <c r="HT39" s="110">
        <v>35253.525743854174</v>
      </c>
      <c r="HU39" s="110">
        <v>40314.784698558593</v>
      </c>
      <c r="HV39" s="110">
        <v>45607.808726403659</v>
      </c>
      <c r="HW39" s="110">
        <v>51210.393780273371</v>
      </c>
      <c r="HX39" s="110">
        <v>57169.724430819333</v>
      </c>
      <c r="HY39" s="110">
        <v>63320.959994676341</v>
      </c>
      <c r="HZ39" s="110">
        <v>69481.169608010285</v>
      </c>
      <c r="IA39" s="110">
        <v>75788.781184106017</v>
      </c>
      <c r="IB39" s="110">
        <v>82222.602478037661</v>
      </c>
      <c r="IC39" s="110">
        <v>89020.764397296138</v>
      </c>
      <c r="ID39" s="110">
        <v>96235.869980966614</v>
      </c>
      <c r="IE39" s="110">
        <v>103790.80317112221</v>
      </c>
    </row>
    <row r="40" spans="1:239" x14ac:dyDescent="0.35">
      <c r="A40" s="35">
        <v>35</v>
      </c>
      <c r="B40" s="36" t="s">
        <v>71</v>
      </c>
      <c r="C40" t="s">
        <v>42</v>
      </c>
      <c r="D40" s="37" t="s">
        <v>23</v>
      </c>
      <c r="E40" s="37" t="s">
        <v>27</v>
      </c>
      <c r="F40" s="37" t="e">
        <v>#VALUE!</v>
      </c>
      <c r="G40" s="37" t="b">
        <f t="shared" si="0"/>
        <v>0</v>
      </c>
      <c r="H40" s="37" t="b">
        <f t="shared" si="1"/>
        <v>0</v>
      </c>
      <c r="I40" s="37" t="b">
        <f t="shared" si="2"/>
        <v>0</v>
      </c>
      <c r="J40" s="37" t="b">
        <f t="shared" si="3"/>
        <v>0</v>
      </c>
      <c r="K40" s="37" t="b">
        <f t="shared" si="4"/>
        <v>0</v>
      </c>
      <c r="L40" s="37" t="b">
        <f t="shared" si="5"/>
        <v>0</v>
      </c>
      <c r="M40" s="37" t="b">
        <f t="shared" si="6"/>
        <v>0</v>
      </c>
      <c r="N40" s="37" t="b">
        <f t="shared" si="7"/>
        <v>0</v>
      </c>
      <c r="O40" s="37" t="b">
        <f t="shared" si="8"/>
        <v>0</v>
      </c>
      <c r="P40" s="37" t="b">
        <f t="shared" si="9"/>
        <v>0</v>
      </c>
      <c r="Q40" s="37" t="b">
        <f t="shared" si="10"/>
        <v>0</v>
      </c>
      <c r="R40" s="37" t="b">
        <f t="shared" si="11"/>
        <v>0</v>
      </c>
      <c r="S40" s="106">
        <v>7560.5700912831298</v>
      </c>
      <c r="T40" s="107">
        <v>9467.4743367807405</v>
      </c>
      <c r="U40" s="107">
        <v>11950.526905868401</v>
      </c>
      <c r="V40" s="107">
        <v>15069.6258645407</v>
      </c>
      <c r="W40" s="107">
        <v>18849.293675152101</v>
      </c>
      <c r="X40" s="107">
        <v>23265.606883246299</v>
      </c>
      <c r="Y40" s="107">
        <v>28238.143910602801</v>
      </c>
      <c r="Z40" s="107">
        <v>33633.017265412098</v>
      </c>
      <c r="AA40" s="107">
        <v>39275.2579452832</v>
      </c>
      <c r="AB40" s="107">
        <v>44971.524072002197</v>
      </c>
      <c r="AC40" s="107">
        <v>50535.246908024899</v>
      </c>
      <c r="AD40" s="107">
        <v>55807.989161839803</v>
      </c>
      <c r="AE40" s="107">
        <v>60672.495295152097</v>
      </c>
      <c r="AF40" s="107">
        <v>65058.7522087178</v>
      </c>
      <c r="AG40" s="107">
        <v>68937.054475250101</v>
      </c>
      <c r="AH40" s="107">
        <v>72312.833939408898</v>
      </c>
      <c r="AI40" s="108">
        <v>75213.507232123797</v>
      </c>
      <c r="AJ40" s="106">
        <v>7560.5700912831298</v>
      </c>
      <c r="AK40" s="107">
        <v>9467.4743367807405</v>
      </c>
      <c r="AL40" s="107">
        <v>11950.526905868401</v>
      </c>
      <c r="AM40" s="107">
        <v>15069.6258645407</v>
      </c>
      <c r="AN40" s="107">
        <v>18849.293675152101</v>
      </c>
      <c r="AO40" s="107">
        <v>23265.606883246299</v>
      </c>
      <c r="AP40" s="107">
        <v>28238.143910602801</v>
      </c>
      <c r="AQ40" s="107">
        <v>33633.017265412098</v>
      </c>
      <c r="AR40" s="107">
        <v>39275.2579452832</v>
      </c>
      <c r="AS40" s="107">
        <v>44971.524072002197</v>
      </c>
      <c r="AT40" s="107">
        <v>50535.246908024899</v>
      </c>
      <c r="AU40" s="107">
        <v>55807.989161839803</v>
      </c>
      <c r="AV40" s="107">
        <v>60672.495295152097</v>
      </c>
      <c r="AW40" s="107">
        <v>65058.7522087178</v>
      </c>
      <c r="AX40" s="107">
        <v>68937.054475250101</v>
      </c>
      <c r="AY40" s="107">
        <v>72312.833939408898</v>
      </c>
      <c r="AZ40" s="108">
        <v>75213.507232123797</v>
      </c>
      <c r="BA40" s="106">
        <v>7560.5700912831298</v>
      </c>
      <c r="BB40" s="107">
        <v>9253.9209176492695</v>
      </c>
      <c r="BC40" s="107">
        <v>11180.7174761569</v>
      </c>
      <c r="BD40" s="107">
        <v>13351.942465313699</v>
      </c>
      <c r="BE40" s="107">
        <v>15765.3393139171</v>
      </c>
      <c r="BF40" s="107">
        <v>18409.0156678065</v>
      </c>
      <c r="BG40" s="107">
        <v>21262.9162647349</v>
      </c>
      <c r="BH40" s="107">
        <v>24299.659778523201</v>
      </c>
      <c r="BI40" s="107">
        <v>27485.930184789799</v>
      </c>
      <c r="BJ40" s="107">
        <v>30784.195683703201</v>
      </c>
      <c r="BK40" s="107">
        <v>34154.375471334497</v>
      </c>
      <c r="BL40" s="107">
        <v>37555.709910773301</v>
      </c>
      <c r="BM40" s="107">
        <v>40948.692525969702</v>
      </c>
      <c r="BN40" s="107">
        <v>44296.838142827299</v>
      </c>
      <c r="BO40" s="107">
        <v>47566.80645489</v>
      </c>
      <c r="BP40" s="107">
        <v>50730.629033203601</v>
      </c>
      <c r="BQ40" s="108">
        <v>53766.144013470897</v>
      </c>
      <c r="BR40" s="109">
        <v>6008.0903153000618</v>
      </c>
      <c r="BS40" s="110">
        <v>7222.4215793786771</v>
      </c>
      <c r="BT40" s="110">
        <v>9099.8714362838455</v>
      </c>
      <c r="BU40" s="110">
        <v>11412.853966014551</v>
      </c>
      <c r="BV40" s="110">
        <v>14010.564725161685</v>
      </c>
      <c r="BW40" s="110">
        <v>16789.136478058594</v>
      </c>
      <c r="BX40" s="110">
        <v>19730.795242536995</v>
      </c>
      <c r="BY40" s="110">
        <v>22804.263689624477</v>
      </c>
      <c r="BZ40" s="110">
        <v>25975.479760041551</v>
      </c>
      <c r="CA40" s="110">
        <v>29192.772751784763</v>
      </c>
      <c r="CB40" s="110">
        <v>32412.178971713318</v>
      </c>
      <c r="CC40" s="110">
        <v>35573.149277616874</v>
      </c>
      <c r="CD40" s="110">
        <v>38667.75884330074</v>
      </c>
      <c r="CE40" s="110">
        <v>41713.056969216719</v>
      </c>
      <c r="CF40" s="110">
        <v>44751.118977652302</v>
      </c>
      <c r="CG40" s="110">
        <v>48019.514265297345</v>
      </c>
      <c r="CH40" s="110">
        <v>51923.636777925589</v>
      </c>
      <c r="CI40" s="109">
        <v>5356.5928559215417</v>
      </c>
      <c r="CJ40" s="110">
        <v>6220.2387802257444</v>
      </c>
      <c r="CK40" s="110">
        <v>7635.4263525356027</v>
      </c>
      <c r="CL40" s="110">
        <v>9668.7529218858417</v>
      </c>
      <c r="CM40" s="110">
        <v>12342.667118264462</v>
      </c>
      <c r="CN40" s="110">
        <v>15666.141786752221</v>
      </c>
      <c r="CO40" s="110">
        <v>19583.349397834827</v>
      </c>
      <c r="CP40" s="110">
        <v>24035.877843334485</v>
      </c>
      <c r="CQ40" s="110">
        <v>29020.960226370571</v>
      </c>
      <c r="CR40" s="110">
        <v>34569.244301135157</v>
      </c>
      <c r="CS40" s="110">
        <v>40594.333003071872</v>
      </c>
      <c r="CT40" s="110">
        <v>46972.104817649088</v>
      </c>
      <c r="CU40" s="110">
        <v>53681.60548066513</v>
      </c>
      <c r="CV40" s="110">
        <v>60608.574380308484</v>
      </c>
      <c r="CW40" s="110">
        <v>67764.994284635904</v>
      </c>
      <c r="CX40" s="110">
        <v>75178.239930062715</v>
      </c>
      <c r="CY40" s="111">
        <v>82711.346953807326</v>
      </c>
      <c r="CZ40" s="109">
        <v>5816.6243803668003</v>
      </c>
      <c r="DA40" s="110">
        <v>6565.8677606695974</v>
      </c>
      <c r="DB40" s="110">
        <v>7696.9448036322419</v>
      </c>
      <c r="DC40" s="110">
        <v>9172.1452199041014</v>
      </c>
      <c r="DD40" s="110">
        <v>10886.846271663157</v>
      </c>
      <c r="DE40" s="110">
        <v>12797.85702884847</v>
      </c>
      <c r="DF40" s="110">
        <v>14893.420817868164</v>
      </c>
      <c r="DG40" s="110">
        <v>17168.009079789739</v>
      </c>
      <c r="DH40" s="110">
        <v>19613.61235781771</v>
      </c>
      <c r="DI40" s="110">
        <v>22197.476388156225</v>
      </c>
      <c r="DJ40" s="110">
        <v>24869.834210828041</v>
      </c>
      <c r="DK40" s="110">
        <v>27609.617322549351</v>
      </c>
      <c r="DL40" s="110">
        <v>30365.884195462491</v>
      </c>
      <c r="DM40" s="110">
        <v>33103.360428908643</v>
      </c>
      <c r="DN40" s="110">
        <v>35833.583094518261</v>
      </c>
      <c r="DO40" s="110">
        <v>38559.487770066291</v>
      </c>
      <c r="DP40" s="110">
        <v>41280.082540316929</v>
      </c>
      <c r="DQ40" s="109">
        <v>5288.8371727783897</v>
      </c>
      <c r="DR40" s="110">
        <v>5911.7599157110826</v>
      </c>
      <c r="DS40" s="110">
        <v>6813.1496865023391</v>
      </c>
      <c r="DT40" s="110">
        <v>8003.2491493324433</v>
      </c>
      <c r="DU40" s="110">
        <v>9526.6982491405197</v>
      </c>
      <c r="DV40" s="110">
        <v>11400.90129665831</v>
      </c>
      <c r="DW40" s="110">
        <v>13616.083107232836</v>
      </c>
      <c r="DX40" s="110">
        <v>16177.233367506651</v>
      </c>
      <c r="DY40" s="110">
        <v>19129.758862226208</v>
      </c>
      <c r="DZ40" s="110">
        <v>22551.05437594714</v>
      </c>
      <c r="EA40" s="110">
        <v>26448.670970042542</v>
      </c>
      <c r="EB40" s="110">
        <v>30821.547789400582</v>
      </c>
      <c r="EC40" s="110">
        <v>35676.891768497182</v>
      </c>
      <c r="ED40" s="110">
        <v>40983.521069503055</v>
      </c>
      <c r="EE40" s="110">
        <v>46773.420635060014</v>
      </c>
      <c r="EF40" s="110">
        <v>53119.360526927114</v>
      </c>
      <c r="EG40" s="110">
        <v>59967.052638735266</v>
      </c>
      <c r="EH40" s="109">
        <v>5304.9924321317048</v>
      </c>
      <c r="EI40" s="110">
        <v>5468.2988465909066</v>
      </c>
      <c r="EJ40" s="110">
        <v>5783.4263719978353</v>
      </c>
      <c r="EK40" s="110">
        <v>6217.0984764274135</v>
      </c>
      <c r="EL40" s="110">
        <v>6650.0501791452916</v>
      </c>
      <c r="EM40" s="110">
        <v>7031.1841678930214</v>
      </c>
      <c r="EN40" s="110">
        <v>7343.2852559954681</v>
      </c>
      <c r="EO40" s="110">
        <v>7625.5945162876933</v>
      </c>
      <c r="EP40" s="110">
        <v>7958.0188484796836</v>
      </c>
      <c r="EQ40" s="110">
        <v>8387.7121700461357</v>
      </c>
      <c r="ER40" s="110">
        <v>8876.5097691589635</v>
      </c>
      <c r="ES40" s="110">
        <v>9411.7925918422898</v>
      </c>
      <c r="ET40" s="110">
        <v>9990.2120600430171</v>
      </c>
      <c r="EU40" s="110">
        <v>10595.366019790923</v>
      </c>
      <c r="EV40" s="110">
        <v>11241.045846667652</v>
      </c>
      <c r="EW40" s="110">
        <v>11904.798020881688</v>
      </c>
      <c r="EX40" s="110">
        <v>12593.626828772127</v>
      </c>
      <c r="EY40" s="109">
        <v>5160.7759779866819</v>
      </c>
      <c r="EZ40" s="110">
        <v>5477.5685105173989</v>
      </c>
      <c r="FA40" s="110">
        <v>5900.1122590894956</v>
      </c>
      <c r="FB40" s="110">
        <v>6400.6964875457134</v>
      </c>
      <c r="FC40" s="110">
        <v>6993.7619152521984</v>
      </c>
      <c r="FD40" s="110">
        <v>7648.2116703241054</v>
      </c>
      <c r="FE40" s="110">
        <v>8345.5505263528012</v>
      </c>
      <c r="FF40" s="110">
        <v>9089.7383475723527</v>
      </c>
      <c r="FG40" s="110">
        <v>9919.6306244840562</v>
      </c>
      <c r="FH40" s="110">
        <v>10862.613270065021</v>
      </c>
      <c r="FI40" s="110">
        <v>11891.65435469007</v>
      </c>
      <c r="FJ40" s="110">
        <v>12997.510978030046</v>
      </c>
      <c r="FK40" s="110">
        <v>14158.606650357606</v>
      </c>
      <c r="FL40" s="110">
        <v>15382.730028507687</v>
      </c>
      <c r="FM40" s="110">
        <v>16713.332696147292</v>
      </c>
      <c r="FN40" s="110">
        <v>18143.676596976286</v>
      </c>
      <c r="FO40" s="110">
        <v>19664.617412416937</v>
      </c>
      <c r="FP40" s="109">
        <v>5287.0365707786523</v>
      </c>
      <c r="FQ40" s="110">
        <v>5459.7580458294869</v>
      </c>
      <c r="FR40" s="110">
        <v>5805.9153335786759</v>
      </c>
      <c r="FS40" s="110">
        <v>6309.4319846145481</v>
      </c>
      <c r="FT40" s="110">
        <v>6880.4135824378091</v>
      </c>
      <c r="FU40" s="110">
        <v>7476.9659778416553</v>
      </c>
      <c r="FV40" s="110">
        <v>8073.6742231104045</v>
      </c>
      <c r="FW40" s="110">
        <v>8702.2989343193185</v>
      </c>
      <c r="FX40" s="110">
        <v>9451.6653688965234</v>
      </c>
      <c r="FY40" s="110">
        <v>10373.845108739128</v>
      </c>
      <c r="FZ40" s="110">
        <v>11417.865883025082</v>
      </c>
      <c r="GA40" s="110">
        <v>12559.383489248983</v>
      </c>
      <c r="GB40" s="110">
        <v>13792.120747109666</v>
      </c>
      <c r="GC40" s="110">
        <v>15095.079742859923</v>
      </c>
      <c r="GD40" s="110">
        <v>16486.621416044516</v>
      </c>
      <c r="GE40" s="110">
        <v>17930.213287363786</v>
      </c>
      <c r="GF40" s="110">
        <v>19431.082719086775</v>
      </c>
      <c r="GG40" s="109">
        <v>5111.1353814617123</v>
      </c>
      <c r="GH40" s="110">
        <v>5336.063691370272</v>
      </c>
      <c r="GI40" s="110">
        <v>5691.325043068693</v>
      </c>
      <c r="GJ40" s="110">
        <v>6079.3809518228963</v>
      </c>
      <c r="GK40" s="110">
        <v>6535.0834914659554</v>
      </c>
      <c r="GL40" s="110">
        <v>7023.6157001891952</v>
      </c>
      <c r="GM40" s="110">
        <v>7529.9964498258332</v>
      </c>
      <c r="GN40" s="110">
        <v>8057.0541079238783</v>
      </c>
      <c r="GO40" s="110">
        <v>8644.0884071179098</v>
      </c>
      <c r="GP40" s="110">
        <v>9306.64907299064</v>
      </c>
      <c r="GQ40" s="110">
        <v>10010.087074605923</v>
      </c>
      <c r="GR40" s="110">
        <v>10756.88785763409</v>
      </c>
      <c r="GS40" s="110">
        <v>11529.370088745494</v>
      </c>
      <c r="GT40" s="110">
        <v>12328.765318657423</v>
      </c>
      <c r="GU40" s="110">
        <v>13198.68559903186</v>
      </c>
      <c r="GV40" s="110">
        <v>14130.646270811885</v>
      </c>
      <c r="GW40" s="110">
        <v>15137.828007114391</v>
      </c>
      <c r="GX40" s="109">
        <v>6073.9877125878102</v>
      </c>
      <c r="GY40" s="110">
        <v>7446.3182074594433</v>
      </c>
      <c r="GZ40" s="110">
        <v>9650.7550814983533</v>
      </c>
      <c r="HA40" s="110">
        <v>12523.545424278409</v>
      </c>
      <c r="HB40" s="110">
        <v>15945.284521990789</v>
      </c>
      <c r="HC40" s="110">
        <v>19804.741389982573</v>
      </c>
      <c r="HD40" s="110">
        <v>24061.231681185247</v>
      </c>
      <c r="HE40" s="110">
        <v>28661.066652677982</v>
      </c>
      <c r="HF40" s="110">
        <v>33552.711689565826</v>
      </c>
      <c r="HG40" s="110">
        <v>38654.472770738023</v>
      </c>
      <c r="HH40" s="110">
        <v>43887.940670209602</v>
      </c>
      <c r="HI40" s="110">
        <v>49220.577930341155</v>
      </c>
      <c r="HJ40" s="110">
        <v>55302.933783212044</v>
      </c>
      <c r="HK40" s="110">
        <v>62735.043056632596</v>
      </c>
      <c r="HL40" s="110">
        <v>71932.017284088535</v>
      </c>
      <c r="HM40" s="110">
        <v>83008.059695669843</v>
      </c>
      <c r="HN40" s="110">
        <v>96015.42812404444</v>
      </c>
      <c r="HO40" s="109">
        <v>5372.8742931735824</v>
      </c>
      <c r="HP40" s="110">
        <v>6380.9739724850715</v>
      </c>
      <c r="HQ40" s="110">
        <v>8182.926242887097</v>
      </c>
      <c r="HR40" s="110">
        <v>10938.325536292457</v>
      </c>
      <c r="HS40" s="110">
        <v>14651.781064847446</v>
      </c>
      <c r="HT40" s="110">
        <v>19376.944785210377</v>
      </c>
      <c r="HU40" s="110">
        <v>25107.588206066455</v>
      </c>
      <c r="HV40" s="110">
        <v>31802.319871539552</v>
      </c>
      <c r="HW40" s="110">
        <v>39531.308880200551</v>
      </c>
      <c r="HX40" s="110">
        <v>48410.313601142574</v>
      </c>
      <c r="HY40" s="110">
        <v>58362.505056523696</v>
      </c>
      <c r="HZ40" s="110">
        <v>69267.520898367031</v>
      </c>
      <c r="IA40" s="110">
        <v>81213.006929794035</v>
      </c>
      <c r="IB40" s="110">
        <v>94024.963259989163</v>
      </c>
      <c r="IC40" s="110">
        <v>107914.36865276193</v>
      </c>
      <c r="ID40" s="110">
        <v>122848.22401018815</v>
      </c>
      <c r="IE40" s="110">
        <v>138849.39661608043</v>
      </c>
    </row>
    <row r="41" spans="1:239" x14ac:dyDescent="0.35">
      <c r="A41" s="35">
        <v>36</v>
      </c>
      <c r="B41" s="36" t="s">
        <v>72</v>
      </c>
      <c r="C41" t="s">
        <v>73</v>
      </c>
      <c r="D41" s="37" t="s">
        <v>23</v>
      </c>
      <c r="E41" s="37" t="s">
        <v>27</v>
      </c>
      <c r="F41" s="37" t="e">
        <v>#VALUE!</v>
      </c>
      <c r="G41" s="37" t="b">
        <f t="shared" si="0"/>
        <v>0</v>
      </c>
      <c r="H41" s="37" t="b">
        <f t="shared" si="1"/>
        <v>0</v>
      </c>
      <c r="I41" s="37" t="b">
        <f t="shared" si="2"/>
        <v>0</v>
      </c>
      <c r="J41" s="37" t="b">
        <f t="shared" si="3"/>
        <v>0</v>
      </c>
      <c r="K41" s="37" t="b">
        <f t="shared" si="4"/>
        <v>0</v>
      </c>
      <c r="L41" s="37" t="b">
        <f t="shared" si="5"/>
        <v>0</v>
      </c>
      <c r="M41" s="37" t="b">
        <f t="shared" si="6"/>
        <v>0</v>
      </c>
      <c r="N41" s="37" t="b">
        <f t="shared" si="7"/>
        <v>0</v>
      </c>
      <c r="O41" s="37" t="b">
        <f t="shared" si="8"/>
        <v>0</v>
      </c>
      <c r="P41" s="37" t="b">
        <f t="shared" si="9"/>
        <v>0</v>
      </c>
      <c r="Q41" s="37" t="b">
        <f t="shared" si="10"/>
        <v>0</v>
      </c>
      <c r="R41" s="37" t="b">
        <f t="shared" si="11"/>
        <v>0</v>
      </c>
      <c r="S41" s="106">
        <v>2600.3289763078201</v>
      </c>
      <c r="T41" s="107">
        <v>3599.8780538151</v>
      </c>
      <c r="U41" s="107">
        <v>5056.2973855704104</v>
      </c>
      <c r="V41" s="107">
        <v>7098.5567069176795</v>
      </c>
      <c r="W41" s="107">
        <v>9855.7190948043008</v>
      </c>
      <c r="X41" s="107">
        <v>13435.336991099801</v>
      </c>
      <c r="Y41" s="107">
        <v>17893.8083704126</v>
      </c>
      <c r="Z41" s="107">
        <v>23207.544342642501</v>
      </c>
      <c r="AA41" s="107">
        <v>29252.223596976</v>
      </c>
      <c r="AB41" s="107">
        <v>35806.117321156802</v>
      </c>
      <c r="AC41" s="107">
        <v>42579.7536025878</v>
      </c>
      <c r="AD41" s="107">
        <v>49264.928829758697</v>
      </c>
      <c r="AE41" s="107">
        <v>55586.185869908702</v>
      </c>
      <c r="AF41" s="107">
        <v>61342.491311619102</v>
      </c>
      <c r="AG41" s="107">
        <v>66415.861704055802</v>
      </c>
      <c r="AH41" s="107">
        <v>70770.837060877704</v>
      </c>
      <c r="AI41" s="108">
        <v>74429.497298698901</v>
      </c>
      <c r="AJ41" s="106">
        <v>2600.3289763078201</v>
      </c>
      <c r="AK41" s="107">
        <v>3599.8780538151</v>
      </c>
      <c r="AL41" s="107">
        <v>5056.2973855704104</v>
      </c>
      <c r="AM41" s="107">
        <v>7098.5567069176795</v>
      </c>
      <c r="AN41" s="107">
        <v>9855.7190948043008</v>
      </c>
      <c r="AO41" s="107">
        <v>13435.336991099801</v>
      </c>
      <c r="AP41" s="107">
        <v>17893.8083704126</v>
      </c>
      <c r="AQ41" s="107">
        <v>23207.544342642501</v>
      </c>
      <c r="AR41" s="107">
        <v>29252.223596976</v>
      </c>
      <c r="AS41" s="107">
        <v>35806.117321156802</v>
      </c>
      <c r="AT41" s="107">
        <v>42579.7536025878</v>
      </c>
      <c r="AU41" s="107">
        <v>49264.928829758697</v>
      </c>
      <c r="AV41" s="107">
        <v>55586.185869908702</v>
      </c>
      <c r="AW41" s="107">
        <v>61342.491311619102</v>
      </c>
      <c r="AX41" s="107">
        <v>66415.861704055802</v>
      </c>
      <c r="AY41" s="107">
        <v>70770.837060877704</v>
      </c>
      <c r="AZ41" s="108">
        <v>74429.497298698901</v>
      </c>
      <c r="BA41" s="106">
        <v>2600.3289763078201</v>
      </c>
      <c r="BB41" s="107">
        <v>3482.40927230538</v>
      </c>
      <c r="BC41" s="107">
        <v>4587.6537056530997</v>
      </c>
      <c r="BD41" s="107">
        <v>5946.2758168460396</v>
      </c>
      <c r="BE41" s="107">
        <v>7583.6732775045803</v>
      </c>
      <c r="BF41" s="107">
        <v>9519.5153731602695</v>
      </c>
      <c r="BG41" s="107">
        <v>11766.106390131999</v>
      </c>
      <c r="BH41" s="107">
        <v>14326.204030888101</v>
      </c>
      <c r="BI41" s="107">
        <v>17191.5514674693</v>
      </c>
      <c r="BJ41" s="107">
        <v>20342.128201101499</v>
      </c>
      <c r="BK41" s="107">
        <v>23745.974763038001</v>
      </c>
      <c r="BL41" s="107">
        <v>27360.210135248199</v>
      </c>
      <c r="BM41" s="107">
        <v>31133.3033743821</v>
      </c>
      <c r="BN41" s="107">
        <v>35008.350233171201</v>
      </c>
      <c r="BO41" s="107">
        <v>38924.646785871999</v>
      </c>
      <c r="BP41" s="107">
        <v>42823.329809483999</v>
      </c>
      <c r="BQ41" s="108">
        <v>46650.728683219299</v>
      </c>
      <c r="BR41" s="109">
        <v>2183.1804660529383</v>
      </c>
      <c r="BS41" s="110">
        <v>2474.9718429556697</v>
      </c>
      <c r="BT41" s="110">
        <v>2991.9979166774542</v>
      </c>
      <c r="BU41" s="110">
        <v>3749.962197950008</v>
      </c>
      <c r="BV41" s="110">
        <v>4747.8268566413508</v>
      </c>
      <c r="BW41" s="110">
        <v>5975.7408695520999</v>
      </c>
      <c r="BX41" s="110">
        <v>7439.0399409796237</v>
      </c>
      <c r="BY41" s="110">
        <v>9168.6352986352431</v>
      </c>
      <c r="BZ41" s="110">
        <v>11199.078598076832</v>
      </c>
      <c r="CA41" s="110">
        <v>13793.30762263603</v>
      </c>
      <c r="CB41" s="110">
        <v>16926.931990502046</v>
      </c>
      <c r="CC41" s="110">
        <v>20426.897181347063</v>
      </c>
      <c r="CD41" s="110">
        <v>23995.960601963961</v>
      </c>
      <c r="CE41" s="110">
        <v>27489.198831135327</v>
      </c>
      <c r="CF41" s="110">
        <v>30883.698909401224</v>
      </c>
      <c r="CG41" s="110">
        <v>34236.673747101639</v>
      </c>
      <c r="CH41" s="110">
        <v>37618.828533524436</v>
      </c>
      <c r="CI41" s="109">
        <v>2482.7727057814677</v>
      </c>
      <c r="CJ41" s="110">
        <v>3145.4160592277667</v>
      </c>
      <c r="CK41" s="110">
        <v>4214.6700072082485</v>
      </c>
      <c r="CL41" s="110">
        <v>5809.6424800889163</v>
      </c>
      <c r="CM41" s="110">
        <v>8064.4738114179345</v>
      </c>
      <c r="CN41" s="110">
        <v>11095.088893091755</v>
      </c>
      <c r="CO41" s="110">
        <v>14987.692868170328</v>
      </c>
      <c r="CP41" s="110">
        <v>19803.985340590461</v>
      </c>
      <c r="CQ41" s="110">
        <v>25579.016610562267</v>
      </c>
      <c r="CR41" s="110">
        <v>32318.901965540921</v>
      </c>
      <c r="CS41" s="110">
        <v>39948.57093741421</v>
      </c>
      <c r="CT41" s="110">
        <v>48372.253705096264</v>
      </c>
      <c r="CU41" s="110">
        <v>57579.601390424126</v>
      </c>
      <c r="CV41" s="110">
        <v>67372.643489381691</v>
      </c>
      <c r="CW41" s="110">
        <v>77770.890140687683</v>
      </c>
      <c r="CX41" s="110">
        <v>88718.880472979436</v>
      </c>
      <c r="CY41" s="111">
        <v>100122.25106140893</v>
      </c>
      <c r="CZ41" s="109">
        <v>2033.6554860979272</v>
      </c>
      <c r="DA41" s="110">
        <v>2150.6150944220863</v>
      </c>
      <c r="DB41" s="110">
        <v>2404.0938701344685</v>
      </c>
      <c r="DC41" s="110">
        <v>2793.5914156603467</v>
      </c>
      <c r="DD41" s="110">
        <v>3298.0224925794801</v>
      </c>
      <c r="DE41" s="110">
        <v>3899.3034116844688</v>
      </c>
      <c r="DF41" s="110">
        <v>4600.5535059998101</v>
      </c>
      <c r="DG41" s="110">
        <v>5429.51054319167</v>
      </c>
      <c r="DH41" s="110">
        <v>6421.3529330244519</v>
      </c>
      <c r="DI41" s="110">
        <v>7609.4050554147225</v>
      </c>
      <c r="DJ41" s="110">
        <v>9012.7343771303003</v>
      </c>
      <c r="DK41" s="110">
        <v>10641.696645574768</v>
      </c>
      <c r="DL41" s="110">
        <v>12470.413944987944</v>
      </c>
      <c r="DM41" s="110">
        <v>14729.758368192479</v>
      </c>
      <c r="DN41" s="110">
        <v>17394.152867845343</v>
      </c>
      <c r="DO41" s="110">
        <v>20344.878934439217</v>
      </c>
      <c r="DP41" s="110">
        <v>23381.5421520903</v>
      </c>
      <c r="DQ41" s="109">
        <v>2468.5417790273473</v>
      </c>
      <c r="DR41" s="110">
        <v>2994.8089283400495</v>
      </c>
      <c r="DS41" s="110">
        <v>3694.344475357791</v>
      </c>
      <c r="DT41" s="110">
        <v>4575.1768277524352</v>
      </c>
      <c r="DU41" s="110">
        <v>5746.205849695396</v>
      </c>
      <c r="DV41" s="110">
        <v>7255.1606753959295</v>
      </c>
      <c r="DW41" s="110">
        <v>9150.4598716909932</v>
      </c>
      <c r="DX41" s="110">
        <v>11498.767491463963</v>
      </c>
      <c r="DY41" s="110">
        <v>14364.283666669739</v>
      </c>
      <c r="DZ41" s="110">
        <v>17841.606435749945</v>
      </c>
      <c r="EA41" s="110">
        <v>21982.607994279337</v>
      </c>
      <c r="EB41" s="110">
        <v>26881.715914854729</v>
      </c>
      <c r="EC41" s="110">
        <v>32544.715348058005</v>
      </c>
      <c r="ED41" s="110">
        <v>39012.905832407174</v>
      </c>
      <c r="EE41" s="110">
        <v>46334.482179483581</v>
      </c>
      <c r="EF41" s="110">
        <v>54544.051309016642</v>
      </c>
      <c r="EG41" s="110">
        <v>63550.888434915149</v>
      </c>
      <c r="EH41" s="109">
        <v>1872.5509172520563</v>
      </c>
      <c r="EI41" s="110">
        <v>1820.6094074185194</v>
      </c>
      <c r="EJ41" s="110">
        <v>1836.1165936451778</v>
      </c>
      <c r="EK41" s="110">
        <v>1909.7429460079682</v>
      </c>
      <c r="EL41" s="110">
        <v>2011.2956830538274</v>
      </c>
      <c r="EM41" s="110">
        <v>2115.5785929743324</v>
      </c>
      <c r="EN41" s="110">
        <v>2210.7421778332764</v>
      </c>
      <c r="EO41" s="110">
        <v>2311.3504888500065</v>
      </c>
      <c r="EP41" s="110">
        <v>2427.5906579299049</v>
      </c>
      <c r="EQ41" s="110">
        <v>2559.8438260029548</v>
      </c>
      <c r="ER41" s="110">
        <v>2706.6654167042534</v>
      </c>
      <c r="ES41" s="110">
        <v>2860.5661962222598</v>
      </c>
      <c r="ET41" s="110">
        <v>3021.5364088391825</v>
      </c>
      <c r="EU41" s="110">
        <v>3190.9898966507358</v>
      </c>
      <c r="EV41" s="110">
        <v>3367.6941807075459</v>
      </c>
      <c r="EW41" s="110">
        <v>3549.3922140917534</v>
      </c>
      <c r="EX41" s="110">
        <v>3741.9788969217352</v>
      </c>
      <c r="EY41" s="109">
        <v>2448.2465510683728</v>
      </c>
      <c r="EZ41" s="110">
        <v>2856.8288814226867</v>
      </c>
      <c r="FA41" s="110">
        <v>3292.4489199491791</v>
      </c>
      <c r="FB41" s="110">
        <v>3737.6160778701951</v>
      </c>
      <c r="FC41" s="110">
        <v>4273.1915602831978</v>
      </c>
      <c r="FD41" s="110">
        <v>4895.1768655998512</v>
      </c>
      <c r="FE41" s="110">
        <v>5592.1586646331862</v>
      </c>
      <c r="FF41" s="110">
        <v>6379.7427625989421</v>
      </c>
      <c r="FG41" s="110">
        <v>7259.3505921309725</v>
      </c>
      <c r="FH41" s="110">
        <v>8245.6765862564407</v>
      </c>
      <c r="FI41" s="110">
        <v>9345.8584221006131</v>
      </c>
      <c r="FJ41" s="110">
        <v>10533.654914549736</v>
      </c>
      <c r="FK41" s="110">
        <v>11805.123680562119</v>
      </c>
      <c r="FL41" s="110">
        <v>13153.666419055638</v>
      </c>
      <c r="FM41" s="110">
        <v>14585.905288226048</v>
      </c>
      <c r="FN41" s="110">
        <v>16110.541022519219</v>
      </c>
      <c r="FO41" s="110">
        <v>17732.992048599899</v>
      </c>
      <c r="FP41" s="109">
        <v>1870.91720356672</v>
      </c>
      <c r="FQ41" s="110">
        <v>1833.4928775558367</v>
      </c>
      <c r="FR41" s="110">
        <v>1879.9228979262712</v>
      </c>
      <c r="FS41" s="110">
        <v>2005.7163142348936</v>
      </c>
      <c r="FT41" s="110">
        <v>2188.1259908776497</v>
      </c>
      <c r="FU41" s="110">
        <v>2403.751180927115</v>
      </c>
      <c r="FV41" s="110">
        <v>2639.57059197943</v>
      </c>
      <c r="FW41" s="110">
        <v>2912.7735213377159</v>
      </c>
      <c r="FX41" s="110">
        <v>3238.7582713388329</v>
      </c>
      <c r="FY41" s="110">
        <v>3618.9721228402295</v>
      </c>
      <c r="FZ41" s="110">
        <v>4052.8958446771771</v>
      </c>
      <c r="GA41" s="110">
        <v>4531.0188987219226</v>
      </c>
      <c r="GB41" s="110">
        <v>5055.3687434147796</v>
      </c>
      <c r="GC41" s="110">
        <v>5631.4924134588773</v>
      </c>
      <c r="GD41" s="110">
        <v>6260.1071896586245</v>
      </c>
      <c r="GE41" s="110">
        <v>6938.6324158896605</v>
      </c>
      <c r="GF41" s="110">
        <v>7680.2698120421383</v>
      </c>
      <c r="GG41" s="109">
        <v>2438.9528643729241</v>
      </c>
      <c r="GH41" s="110">
        <v>2805.949003166726</v>
      </c>
      <c r="GI41" s="110">
        <v>3183.6920949414389</v>
      </c>
      <c r="GJ41" s="110">
        <v>3522.4615226797691</v>
      </c>
      <c r="GK41" s="110">
        <v>3917.5942688067166</v>
      </c>
      <c r="GL41" s="110">
        <v>4360.7730798171769</v>
      </c>
      <c r="GM41" s="110">
        <v>4840.4322797022714</v>
      </c>
      <c r="GN41" s="110">
        <v>5369.3851338984177</v>
      </c>
      <c r="GO41" s="110">
        <v>5950.7436036660674</v>
      </c>
      <c r="GP41" s="110">
        <v>6586.4186908086067</v>
      </c>
      <c r="GQ41" s="110">
        <v>7281.7624930581314</v>
      </c>
      <c r="GR41" s="110">
        <v>8018.2068660538816</v>
      </c>
      <c r="GS41" s="110">
        <v>8787.1635216693558</v>
      </c>
      <c r="GT41" s="110">
        <v>9588.5978346138727</v>
      </c>
      <c r="GU41" s="110">
        <v>10438.062254087281</v>
      </c>
      <c r="GV41" s="110">
        <v>11335.912452343484</v>
      </c>
      <c r="GW41" s="110">
        <v>12298.625577142897</v>
      </c>
      <c r="GX41" s="109">
        <v>2210.8041274178909</v>
      </c>
      <c r="GY41" s="110">
        <v>2566.5909485486277</v>
      </c>
      <c r="GZ41" s="110">
        <v>3214.4872434385156</v>
      </c>
      <c r="HA41" s="110">
        <v>4208.4416184688071</v>
      </c>
      <c r="HB41" s="110">
        <v>5591.4787488417596</v>
      </c>
      <c r="HC41" s="110">
        <v>7392.15552339032</v>
      </c>
      <c r="HD41" s="110">
        <v>9648.5872913983803</v>
      </c>
      <c r="HE41" s="110">
        <v>12426.136324996362</v>
      </c>
      <c r="HF41" s="110">
        <v>15797.343960703452</v>
      </c>
      <c r="HG41" s="110">
        <v>20165.584153525553</v>
      </c>
      <c r="HH41" s="110">
        <v>25538.314673155113</v>
      </c>
      <c r="HI41" s="110">
        <v>31671.582908357934</v>
      </c>
      <c r="HJ41" s="110">
        <v>38089.112819240974</v>
      </c>
      <c r="HK41" s="110">
        <v>44528.781021633775</v>
      </c>
      <c r="HL41" s="110">
        <v>50962.6493452953</v>
      </c>
      <c r="HM41" s="110">
        <v>58252.156157397403</v>
      </c>
      <c r="HN41" s="110">
        <v>67228.064757110929</v>
      </c>
      <c r="HO41" s="109">
        <v>2492.9573077403747</v>
      </c>
      <c r="HP41" s="110">
        <v>3258.2485117434485</v>
      </c>
      <c r="HQ41" s="110">
        <v>4625.2001686510621</v>
      </c>
      <c r="HR41" s="110">
        <v>6808.7358959883395</v>
      </c>
      <c r="HS41" s="110">
        <v>9972.5646783737338</v>
      </c>
      <c r="HT41" s="110">
        <v>14338.49379450778</v>
      </c>
      <c r="HU41" s="110">
        <v>20081.428139040927</v>
      </c>
      <c r="HV41" s="110">
        <v>27358.816322510182</v>
      </c>
      <c r="HW41" s="110">
        <v>36303.621643167629</v>
      </c>
      <c r="HX41" s="110">
        <v>47012.814984316436</v>
      </c>
      <c r="HY41" s="110">
        <v>59495.495624953059</v>
      </c>
      <c r="HZ41" s="110">
        <v>73666.241075136088</v>
      </c>
      <c r="IA41" s="110">
        <v>89698.503096684159</v>
      </c>
      <c r="IB41" s="110">
        <v>107393.71485607739</v>
      </c>
      <c r="IC41" s="110">
        <v>126839.30188454951</v>
      </c>
      <c r="ID41" s="110">
        <v>148180.69118210982</v>
      </c>
      <c r="IE41" s="110">
        <v>171235.88091165753</v>
      </c>
    </row>
    <row r="42" spans="1:239" x14ac:dyDescent="0.35">
      <c r="A42" s="35">
        <v>37</v>
      </c>
      <c r="B42" s="36" t="s">
        <v>74</v>
      </c>
      <c r="C42" t="s">
        <v>57</v>
      </c>
      <c r="D42" s="37" t="s">
        <v>23</v>
      </c>
      <c r="E42" s="37" t="s">
        <v>27</v>
      </c>
      <c r="F42" s="37" t="e">
        <v>#VALUE!</v>
      </c>
      <c r="G42" s="37" t="b">
        <f t="shared" si="0"/>
        <v>0</v>
      </c>
      <c r="H42" s="37" t="b">
        <f t="shared" si="1"/>
        <v>0</v>
      </c>
      <c r="I42" s="37" t="b">
        <f t="shared" si="2"/>
        <v>0</v>
      </c>
      <c r="J42" s="37" t="b">
        <f t="shared" si="3"/>
        <v>0</v>
      </c>
      <c r="K42" s="37" t="b">
        <f t="shared" si="4"/>
        <v>0</v>
      </c>
      <c r="L42" s="37" t="b">
        <f t="shared" si="5"/>
        <v>0</v>
      </c>
      <c r="M42" s="37" t="b">
        <f t="shared" si="6"/>
        <v>0</v>
      </c>
      <c r="N42" s="37" t="b">
        <f t="shared" si="7"/>
        <v>0</v>
      </c>
      <c r="O42" s="37" t="b">
        <f t="shared" si="8"/>
        <v>0</v>
      </c>
      <c r="P42" s="37" t="b">
        <f t="shared" si="9"/>
        <v>0</v>
      </c>
      <c r="Q42" s="37" t="b">
        <f t="shared" si="10"/>
        <v>0</v>
      </c>
      <c r="R42" s="37" t="b">
        <f t="shared" si="11"/>
        <v>0</v>
      </c>
      <c r="S42" s="106">
        <v>8924.5915608448104</v>
      </c>
      <c r="T42" s="107">
        <v>11066.5601441095</v>
      </c>
      <c r="U42" s="107">
        <v>13802.3590669775</v>
      </c>
      <c r="V42" s="107">
        <v>17172.827383968001</v>
      </c>
      <c r="W42" s="107">
        <v>21178.2037890356</v>
      </c>
      <c r="X42" s="107">
        <v>25768.515430930402</v>
      </c>
      <c r="Y42" s="107">
        <v>30840.5545362466</v>
      </c>
      <c r="Z42" s="107">
        <v>36246.097871771402</v>
      </c>
      <c r="AA42" s="107">
        <v>41807.798056125299</v>
      </c>
      <c r="AB42" s="107">
        <v>47342.243979648898</v>
      </c>
      <c r="AC42" s="107">
        <v>52682.247396338404</v>
      </c>
      <c r="AD42" s="107">
        <v>57693.408923929601</v>
      </c>
      <c r="AE42" s="107">
        <v>62282.276084504803</v>
      </c>
      <c r="AF42" s="107">
        <v>66398.551524832597</v>
      </c>
      <c r="AG42" s="107">
        <v>70026.728710578696</v>
      </c>
      <c r="AH42" s="107">
        <v>73180.466177393406</v>
      </c>
      <c r="AI42" s="108">
        <v>75890.714093377901</v>
      </c>
      <c r="AJ42" s="106">
        <v>8924.5915608448104</v>
      </c>
      <c r="AK42" s="107">
        <v>11066.5601441095</v>
      </c>
      <c r="AL42" s="107">
        <v>13802.3590669775</v>
      </c>
      <c r="AM42" s="107">
        <v>17172.827383968001</v>
      </c>
      <c r="AN42" s="107">
        <v>21178.2037890356</v>
      </c>
      <c r="AO42" s="107">
        <v>25768.515430930402</v>
      </c>
      <c r="AP42" s="107">
        <v>30840.5545362466</v>
      </c>
      <c r="AQ42" s="107">
        <v>36246.097871771402</v>
      </c>
      <c r="AR42" s="107">
        <v>41807.798056125299</v>
      </c>
      <c r="AS42" s="107">
        <v>47342.243979648898</v>
      </c>
      <c r="AT42" s="107">
        <v>52682.247396338404</v>
      </c>
      <c r="AU42" s="107">
        <v>57693.408923929601</v>
      </c>
      <c r="AV42" s="107">
        <v>62282.276084504803</v>
      </c>
      <c r="AW42" s="107">
        <v>66398.551524832597</v>
      </c>
      <c r="AX42" s="107">
        <v>70026.728710578696</v>
      </c>
      <c r="AY42" s="107">
        <v>73180.466177393406</v>
      </c>
      <c r="AZ42" s="108">
        <v>75890.714093377901</v>
      </c>
      <c r="BA42" s="106">
        <v>8924.5915608448104</v>
      </c>
      <c r="BB42" s="107">
        <v>10828.660792827501</v>
      </c>
      <c r="BC42" s="107">
        <v>12959.7654840745</v>
      </c>
      <c r="BD42" s="107">
        <v>15324.8792700344</v>
      </c>
      <c r="BE42" s="107">
        <v>17916.085218611701</v>
      </c>
      <c r="BF42" s="107">
        <v>20715.559273484399</v>
      </c>
      <c r="BG42" s="107">
        <v>23697.816521072898</v>
      </c>
      <c r="BH42" s="107">
        <v>26831.102321342401</v>
      </c>
      <c r="BI42" s="107">
        <v>30079.176804878301</v>
      </c>
      <c r="BJ42" s="107">
        <v>33403.253021382698</v>
      </c>
      <c r="BK42" s="107">
        <v>36763.707561618699</v>
      </c>
      <c r="BL42" s="107">
        <v>40121.828715211501</v>
      </c>
      <c r="BM42" s="107">
        <v>43441.481359769197</v>
      </c>
      <c r="BN42" s="107">
        <v>46690.504909620897</v>
      </c>
      <c r="BO42" s="107">
        <v>49840.528570913397</v>
      </c>
      <c r="BP42" s="107">
        <v>52868.737694295902</v>
      </c>
      <c r="BQ42" s="108">
        <v>55757.953021424102</v>
      </c>
      <c r="BR42" s="109">
        <v>9782.2370670456912</v>
      </c>
      <c r="BS42" s="110">
        <v>11991.57801192188</v>
      </c>
      <c r="BT42" s="110">
        <v>14734.647506580093</v>
      </c>
      <c r="BU42" s="110">
        <v>17868.431876445975</v>
      </c>
      <c r="BV42" s="110">
        <v>21311.739498595372</v>
      </c>
      <c r="BW42" s="110">
        <v>24952.844139858946</v>
      </c>
      <c r="BX42" s="110">
        <v>28668.037559562137</v>
      </c>
      <c r="BY42" s="110">
        <v>32379.270795973211</v>
      </c>
      <c r="BZ42" s="110">
        <v>36005.227365365303</v>
      </c>
      <c r="CA42" s="110">
        <v>39498.429446316019</v>
      </c>
      <c r="CB42" s="110">
        <v>42867.337712340872</v>
      </c>
      <c r="CC42" s="110">
        <v>46120.701273890474</v>
      </c>
      <c r="CD42" s="110">
        <v>49345.83191133949</v>
      </c>
      <c r="CE42" s="110">
        <v>52892.356447652637</v>
      </c>
      <c r="CF42" s="110">
        <v>57006.488916445567</v>
      </c>
      <c r="CG42" s="110">
        <v>61763.455579966831</v>
      </c>
      <c r="CH42" s="110">
        <v>67082.429894955698</v>
      </c>
      <c r="CI42" s="109">
        <v>8718.5119051382771</v>
      </c>
      <c r="CJ42" s="110">
        <v>10521.292307098845</v>
      </c>
      <c r="CK42" s="110">
        <v>12939.014349544072</v>
      </c>
      <c r="CL42" s="110">
        <v>15796.537806709188</v>
      </c>
      <c r="CM42" s="110">
        <v>19003.315298953046</v>
      </c>
      <c r="CN42" s="110">
        <v>22505.428255248789</v>
      </c>
      <c r="CO42" s="110">
        <v>26214.337925348224</v>
      </c>
      <c r="CP42" s="110">
        <v>30046.017602402397</v>
      </c>
      <c r="CQ42" s="110">
        <v>33935.140454533139</v>
      </c>
      <c r="CR42" s="110">
        <v>37844.336685933798</v>
      </c>
      <c r="CS42" s="110">
        <v>41736.104458738424</v>
      </c>
      <c r="CT42" s="110">
        <v>45628.388066219479</v>
      </c>
      <c r="CU42" s="110">
        <v>49690.015610299786</v>
      </c>
      <c r="CV42" s="110">
        <v>53840.088343721211</v>
      </c>
      <c r="CW42" s="110">
        <v>58114.697389923647</v>
      </c>
      <c r="CX42" s="110">
        <v>62522.030054937684</v>
      </c>
      <c r="CY42" s="111">
        <v>67008.406999564817</v>
      </c>
      <c r="CZ42" s="109">
        <v>9452.2489097594771</v>
      </c>
      <c r="DA42" s="110">
        <v>11095.817386406859</v>
      </c>
      <c r="DB42" s="110">
        <v>12935.659027642769</v>
      </c>
      <c r="DC42" s="110">
        <v>14960.204028246379</v>
      </c>
      <c r="DD42" s="110">
        <v>17239.587355446722</v>
      </c>
      <c r="DE42" s="110">
        <v>19756.321482735966</v>
      </c>
      <c r="DF42" s="110">
        <v>22432.489982786763</v>
      </c>
      <c r="DG42" s="110">
        <v>25225.626886374273</v>
      </c>
      <c r="DH42" s="110">
        <v>28105.244990213294</v>
      </c>
      <c r="DI42" s="110">
        <v>31082.4117225642</v>
      </c>
      <c r="DJ42" s="110">
        <v>34121.374351622442</v>
      </c>
      <c r="DK42" s="110">
        <v>37189.363460791195</v>
      </c>
      <c r="DL42" s="110">
        <v>40260.490944396268</v>
      </c>
      <c r="DM42" s="110">
        <v>43317.101453349962</v>
      </c>
      <c r="DN42" s="110">
        <v>46312.956483475027</v>
      </c>
      <c r="DO42" s="110">
        <v>49310.226821442258</v>
      </c>
      <c r="DP42" s="110">
        <v>52437.770408279779</v>
      </c>
      <c r="DQ42" s="109">
        <v>8683.9729227174848</v>
      </c>
      <c r="DR42" s="110">
        <v>10211.445740127388</v>
      </c>
      <c r="DS42" s="110">
        <v>12011.426955821746</v>
      </c>
      <c r="DT42" s="110">
        <v>13942.77206609908</v>
      </c>
      <c r="DU42" s="110">
        <v>16086.509707265124</v>
      </c>
      <c r="DV42" s="110">
        <v>18450.769929488746</v>
      </c>
      <c r="DW42" s="110">
        <v>21007.237658505022</v>
      </c>
      <c r="DX42" s="110">
        <v>23752.088934476098</v>
      </c>
      <c r="DY42" s="110">
        <v>26643.967635032226</v>
      </c>
      <c r="DZ42" s="110">
        <v>29729.66388862329</v>
      </c>
      <c r="EA42" s="110">
        <v>33022.62609558738</v>
      </c>
      <c r="EB42" s="110">
        <v>36506.077146997312</v>
      </c>
      <c r="EC42" s="110">
        <v>40226.557723159429</v>
      </c>
      <c r="ED42" s="110">
        <v>44160.003522800063</v>
      </c>
      <c r="EE42" s="110">
        <v>48262.44701451555</v>
      </c>
      <c r="EF42" s="110">
        <v>52637.262597618523</v>
      </c>
      <c r="EG42" s="110">
        <v>57187.984198046157</v>
      </c>
      <c r="EH42" s="109">
        <v>8959.5057626120233</v>
      </c>
      <c r="EI42" s="110">
        <v>9935.0459295975761</v>
      </c>
      <c r="EJ42" s="110">
        <v>10879.164929773107</v>
      </c>
      <c r="EK42" s="110">
        <v>11881.30777101081</v>
      </c>
      <c r="EL42" s="110">
        <v>12894.718416082334</v>
      </c>
      <c r="EM42" s="110">
        <v>13855.355450025578</v>
      </c>
      <c r="EN42" s="110">
        <v>14672.657977829802</v>
      </c>
      <c r="EO42" s="110">
        <v>15347.175793931612</v>
      </c>
      <c r="EP42" s="110">
        <v>15945.914731205276</v>
      </c>
      <c r="EQ42" s="110">
        <v>16537.825313042747</v>
      </c>
      <c r="ER42" s="110">
        <v>17144.791256151315</v>
      </c>
      <c r="ES42" s="110">
        <v>17760.682477829407</v>
      </c>
      <c r="ET42" s="110">
        <v>18378.429148076884</v>
      </c>
      <c r="EU42" s="110">
        <v>19051.559798741331</v>
      </c>
      <c r="EV42" s="110">
        <v>19802.937151243626</v>
      </c>
      <c r="EW42" s="110">
        <v>20587.125943105624</v>
      </c>
      <c r="EX42" s="110">
        <v>21429.811559523219</v>
      </c>
      <c r="EY42" s="109">
        <v>8631.4300041651641</v>
      </c>
      <c r="EZ42" s="110">
        <v>9863.7116377863513</v>
      </c>
      <c r="FA42" s="110">
        <v>11051.058373758809</v>
      </c>
      <c r="FB42" s="110">
        <v>12124.161966565369</v>
      </c>
      <c r="FC42" s="110">
        <v>13203.715795243988</v>
      </c>
      <c r="FD42" s="110">
        <v>14288.980795276429</v>
      </c>
      <c r="FE42" s="110">
        <v>15371.875241823991</v>
      </c>
      <c r="FF42" s="110">
        <v>16428.255015292376</v>
      </c>
      <c r="FG42" s="110">
        <v>17461.284336242505</v>
      </c>
      <c r="FH42" s="110">
        <v>18502.792999036825</v>
      </c>
      <c r="FI42" s="110">
        <v>19562.901097474092</v>
      </c>
      <c r="FJ42" s="110">
        <v>20640.590395394538</v>
      </c>
      <c r="FK42" s="110">
        <v>21709.409473113021</v>
      </c>
      <c r="FL42" s="110">
        <v>22788.447465848323</v>
      </c>
      <c r="FM42" s="110">
        <v>23897.223463435133</v>
      </c>
      <c r="FN42" s="110">
        <v>25012.153337257092</v>
      </c>
      <c r="FO42" s="110">
        <v>26176.997843539026</v>
      </c>
      <c r="FP42" s="109">
        <v>8909.6400773618934</v>
      </c>
      <c r="FQ42" s="110">
        <v>9859.7098891842852</v>
      </c>
      <c r="FR42" s="110">
        <v>10803.357683616608</v>
      </c>
      <c r="FS42" s="110">
        <v>11846.86404331741</v>
      </c>
      <c r="FT42" s="110">
        <v>12975.568854462834</v>
      </c>
      <c r="FU42" s="110">
        <v>14145.685311672329</v>
      </c>
      <c r="FV42" s="110">
        <v>15273.889847595643</v>
      </c>
      <c r="FW42" s="110">
        <v>16358.007069980886</v>
      </c>
      <c r="FX42" s="110">
        <v>17464.576466468596</v>
      </c>
      <c r="FY42" s="110">
        <v>18646.370289936465</v>
      </c>
      <c r="FZ42" s="110">
        <v>19899.17370526509</v>
      </c>
      <c r="GA42" s="110">
        <v>21189.095875904535</v>
      </c>
      <c r="GB42" s="110">
        <v>22496.183857607131</v>
      </c>
      <c r="GC42" s="110">
        <v>23884.749076670068</v>
      </c>
      <c r="GD42" s="110">
        <v>25389.392737368144</v>
      </c>
      <c r="GE42" s="110">
        <v>26953.05212052352</v>
      </c>
      <c r="GF42" s="110">
        <v>28599.279980735715</v>
      </c>
      <c r="GG42" s="109">
        <v>8645.9098444699048</v>
      </c>
      <c r="GH42" s="110">
        <v>9945.7679376573305</v>
      </c>
      <c r="GI42" s="110">
        <v>11411.015630190124</v>
      </c>
      <c r="GJ42" s="110">
        <v>12945.258607084577</v>
      </c>
      <c r="GK42" s="110">
        <v>14632.026427056693</v>
      </c>
      <c r="GL42" s="110">
        <v>16464.582303502972</v>
      </c>
      <c r="GM42" s="110">
        <v>18439.699365802026</v>
      </c>
      <c r="GN42" s="110">
        <v>20529.413680702</v>
      </c>
      <c r="GO42" s="110">
        <v>22745.881445904954</v>
      </c>
      <c r="GP42" s="110">
        <v>25113.831626641073</v>
      </c>
      <c r="GQ42" s="110">
        <v>27668.069928395864</v>
      </c>
      <c r="GR42" s="110">
        <v>30409.681998136148</v>
      </c>
      <c r="GS42" s="110">
        <v>33297.140321929088</v>
      </c>
      <c r="GT42" s="110">
        <v>36363.334535018264</v>
      </c>
      <c r="GU42" s="110">
        <v>39639.28922168471</v>
      </c>
      <c r="GV42" s="110">
        <v>43124.708204219307</v>
      </c>
      <c r="GW42" s="110">
        <v>46905.977817590676</v>
      </c>
      <c r="GX42" s="109">
        <v>9880.5325347348098</v>
      </c>
      <c r="GY42" s="110">
        <v>12340.242725461265</v>
      </c>
      <c r="GZ42" s="110">
        <v>15585.569392546309</v>
      </c>
      <c r="HA42" s="110">
        <v>19528.598501929868</v>
      </c>
      <c r="HB42" s="110">
        <v>24113.276571702318</v>
      </c>
      <c r="HC42" s="110">
        <v>29214.868297925379</v>
      </c>
      <c r="HD42" s="110">
        <v>34665.0037097569</v>
      </c>
      <c r="HE42" s="110">
        <v>40336.66794128326</v>
      </c>
      <c r="HF42" s="110">
        <v>46096.227723581898</v>
      </c>
      <c r="HG42" s="110">
        <v>51899.087895451921</v>
      </c>
      <c r="HH42" s="110">
        <v>58282.265178785652</v>
      </c>
      <c r="HI42" s="110">
        <v>65731.889950213066</v>
      </c>
      <c r="HJ42" s="110">
        <v>74554.948281704274</v>
      </c>
      <c r="HK42" s="110">
        <v>84798.53657185215</v>
      </c>
      <c r="HL42" s="110">
        <v>96438.330713738964</v>
      </c>
      <c r="HM42" s="110">
        <v>109389.14198665465</v>
      </c>
      <c r="HN42" s="110">
        <v>123539.21859246901</v>
      </c>
      <c r="HO42" s="109">
        <v>8743.9180086952001</v>
      </c>
      <c r="HP42" s="110">
        <v>10751.513103610332</v>
      </c>
      <c r="HQ42" s="110">
        <v>13693.515280142366</v>
      </c>
      <c r="HR42" s="110">
        <v>17418.886124998942</v>
      </c>
      <c r="HS42" s="110">
        <v>21738.497878300681</v>
      </c>
      <c r="HT42" s="110">
        <v>26616.773207312137</v>
      </c>
      <c r="HU42" s="110">
        <v>31953.05090482692</v>
      </c>
      <c r="HV42" s="110">
        <v>37703.881756142611</v>
      </c>
      <c r="HW42" s="110">
        <v>43812.998637108387</v>
      </c>
      <c r="HX42" s="110">
        <v>50262.60755992229</v>
      </c>
      <c r="HY42" s="110">
        <v>56990.355012312401</v>
      </c>
      <c r="HZ42" s="110">
        <v>64086.718706917585</v>
      </c>
      <c r="IA42" s="110">
        <v>71782.507507471688</v>
      </c>
      <c r="IB42" s="110">
        <v>80020.848615911251</v>
      </c>
      <c r="IC42" s="110">
        <v>88864.432213299995</v>
      </c>
      <c r="ID42" s="110">
        <v>98424.051862980123</v>
      </c>
      <c r="IE42" s="110">
        <v>108584.35610737857</v>
      </c>
    </row>
    <row r="43" spans="1:239" x14ac:dyDescent="0.35">
      <c r="A43" s="35">
        <v>38</v>
      </c>
      <c r="B43" s="36" t="s">
        <v>75</v>
      </c>
      <c r="C43" t="s">
        <v>73</v>
      </c>
      <c r="D43" s="37" t="s">
        <v>23</v>
      </c>
      <c r="E43" s="37" t="s">
        <v>27</v>
      </c>
      <c r="F43" s="37" t="e">
        <v>#VALUE!</v>
      </c>
      <c r="G43" s="37" t="b">
        <f t="shared" si="0"/>
        <v>0</v>
      </c>
      <c r="H43" s="37" t="b">
        <f t="shared" si="1"/>
        <v>0</v>
      </c>
      <c r="I43" s="37" t="b">
        <f t="shared" si="2"/>
        <v>0</v>
      </c>
      <c r="J43" s="37" t="b">
        <f t="shared" si="3"/>
        <v>0</v>
      </c>
      <c r="K43" s="37" t="b">
        <f t="shared" si="4"/>
        <v>0</v>
      </c>
      <c r="L43" s="37" t="b">
        <f t="shared" si="5"/>
        <v>0</v>
      </c>
      <c r="M43" s="37" t="b">
        <f t="shared" si="6"/>
        <v>0</v>
      </c>
      <c r="N43" s="37" t="b">
        <f t="shared" si="7"/>
        <v>0</v>
      </c>
      <c r="O43" s="37" t="b">
        <f t="shared" si="8"/>
        <v>0</v>
      </c>
      <c r="P43" s="37" t="b">
        <f t="shared" si="9"/>
        <v>0</v>
      </c>
      <c r="Q43" s="37" t="b">
        <f t="shared" si="10"/>
        <v>0</v>
      </c>
      <c r="R43" s="37" t="b">
        <f t="shared" si="11"/>
        <v>0</v>
      </c>
      <c r="S43" s="106">
        <v>10841.92544485</v>
      </c>
      <c r="T43" s="107">
        <v>12619.169214838001</v>
      </c>
      <c r="U43" s="107">
        <v>14931.2347510744</v>
      </c>
      <c r="V43" s="107">
        <v>17835.2919352188</v>
      </c>
      <c r="W43" s="107">
        <v>21357.2492024901</v>
      </c>
      <c r="X43" s="107">
        <v>25479.704865095799</v>
      </c>
      <c r="Y43" s="107">
        <v>30133.993649749202</v>
      </c>
      <c r="Z43" s="107">
        <v>35201.866830280298</v>
      </c>
      <c r="AA43" s="107">
        <v>40525.491117927901</v>
      </c>
      <c r="AB43" s="107">
        <v>45927.158087378302</v>
      </c>
      <c r="AC43" s="107">
        <v>51231.9595893363</v>
      </c>
      <c r="AD43" s="107">
        <v>56287.892276684899</v>
      </c>
      <c r="AE43" s="107">
        <v>60979.015721335301</v>
      </c>
      <c r="AF43" s="107">
        <v>65232.512554456</v>
      </c>
      <c r="AG43" s="107">
        <v>69013.448078724105</v>
      </c>
      <c r="AH43" s="107">
        <v>72320.887984964094</v>
      </c>
      <c r="AI43" s="108">
        <v>75175.958315850396</v>
      </c>
      <c r="AJ43" s="106">
        <v>10841.92544485</v>
      </c>
      <c r="AK43" s="107">
        <v>12619.169214838001</v>
      </c>
      <c r="AL43" s="107">
        <v>14931.2347510744</v>
      </c>
      <c r="AM43" s="107">
        <v>17835.2919352188</v>
      </c>
      <c r="AN43" s="107">
        <v>21357.2492024901</v>
      </c>
      <c r="AO43" s="107">
        <v>25479.704865095799</v>
      </c>
      <c r="AP43" s="107">
        <v>30133.993649749202</v>
      </c>
      <c r="AQ43" s="107">
        <v>35201.866830280298</v>
      </c>
      <c r="AR43" s="107">
        <v>40525.491117927901</v>
      </c>
      <c r="AS43" s="107">
        <v>45927.158087378302</v>
      </c>
      <c r="AT43" s="107">
        <v>51231.9595893363</v>
      </c>
      <c r="AU43" s="107">
        <v>56287.892276684899</v>
      </c>
      <c r="AV43" s="107">
        <v>60979.015721335301</v>
      </c>
      <c r="AW43" s="107">
        <v>65232.512554456</v>
      </c>
      <c r="AX43" s="107">
        <v>69013.448078724105</v>
      </c>
      <c r="AY43" s="107">
        <v>72320.887984964094</v>
      </c>
      <c r="AZ43" s="108">
        <v>75175.958315850396</v>
      </c>
      <c r="BA43" s="106">
        <v>10841.92544485</v>
      </c>
      <c r="BB43" s="107">
        <v>12420.242635651</v>
      </c>
      <c r="BC43" s="107">
        <v>14214.550694350301</v>
      </c>
      <c r="BD43" s="107">
        <v>16235.911298917599</v>
      </c>
      <c r="BE43" s="107">
        <v>18483.251736132199</v>
      </c>
      <c r="BF43" s="107">
        <v>20946.743205637202</v>
      </c>
      <c r="BG43" s="107">
        <v>23609.120642431801</v>
      </c>
      <c r="BH43" s="107">
        <v>26446.3784906607</v>
      </c>
      <c r="BI43" s="107">
        <v>29428.9475786843</v>
      </c>
      <c r="BJ43" s="107">
        <v>32523.168939847499</v>
      </c>
      <c r="BK43" s="107">
        <v>35692.735131013796</v>
      </c>
      <c r="BL43" s="107">
        <v>38900.342593045199</v>
      </c>
      <c r="BM43" s="107">
        <v>42109.437330438399</v>
      </c>
      <c r="BN43" s="107">
        <v>45285.853291332402</v>
      </c>
      <c r="BO43" s="107">
        <v>48397.962695972099</v>
      </c>
      <c r="BP43" s="107">
        <v>51418.799416235299</v>
      </c>
      <c r="BQ43" s="108">
        <v>54326.561614924402</v>
      </c>
      <c r="BR43" s="109">
        <v>12763.486325092961</v>
      </c>
      <c r="BS43" s="110">
        <v>15219.614462794123</v>
      </c>
      <c r="BT43" s="110">
        <v>18334.417789002866</v>
      </c>
      <c r="BU43" s="110">
        <v>21914.332880145306</v>
      </c>
      <c r="BV43" s="110">
        <v>25686.247735250872</v>
      </c>
      <c r="BW43" s="110">
        <v>29462.371276205617</v>
      </c>
      <c r="BX43" s="110">
        <v>33109.587460858376</v>
      </c>
      <c r="BY43" s="110">
        <v>36581.797572597519</v>
      </c>
      <c r="BZ43" s="110">
        <v>39850.765213833736</v>
      </c>
      <c r="CA43" s="110">
        <v>43056.314324980747</v>
      </c>
      <c r="CB43" s="110">
        <v>46446.557484705285</v>
      </c>
      <c r="CC43" s="110">
        <v>50172.754001175745</v>
      </c>
      <c r="CD43" s="110">
        <v>54275.757227124894</v>
      </c>
      <c r="CE43" s="110">
        <v>58742.535815804207</v>
      </c>
      <c r="CF43" s="110">
        <v>63566.289095637876</v>
      </c>
      <c r="CG43" s="110">
        <v>68737.610968406283</v>
      </c>
      <c r="CH43" s="110">
        <v>74252.36491017793</v>
      </c>
      <c r="CI43" s="109">
        <v>12844.476419039871</v>
      </c>
      <c r="CJ43" s="110">
        <v>15379.404392238554</v>
      </c>
      <c r="CK43" s="110">
        <v>18378.281195412004</v>
      </c>
      <c r="CL43" s="110">
        <v>21805.520502004911</v>
      </c>
      <c r="CM43" s="110">
        <v>25470.941234369056</v>
      </c>
      <c r="CN43" s="110">
        <v>29213.077727188193</v>
      </c>
      <c r="CO43" s="110">
        <v>32900.071942903298</v>
      </c>
      <c r="CP43" s="110">
        <v>36588.983816721033</v>
      </c>
      <c r="CQ43" s="110">
        <v>40363.828383289125</v>
      </c>
      <c r="CR43" s="110">
        <v>44079.304863953221</v>
      </c>
      <c r="CS43" s="110">
        <v>47629.184631019729</v>
      </c>
      <c r="CT43" s="110">
        <v>51110.093607729948</v>
      </c>
      <c r="CU43" s="110">
        <v>54583.276746473646</v>
      </c>
      <c r="CV43" s="110">
        <v>58019.25967801259</v>
      </c>
      <c r="CW43" s="110">
        <v>61472.028773727798</v>
      </c>
      <c r="CX43" s="110">
        <v>64961.573735111182</v>
      </c>
      <c r="CY43" s="111">
        <v>68458.517941058875</v>
      </c>
      <c r="CZ43" s="109">
        <v>12502.633653043458</v>
      </c>
      <c r="DA43" s="110">
        <v>14239.884323180031</v>
      </c>
      <c r="DB43" s="110">
        <v>16454.980086514206</v>
      </c>
      <c r="DC43" s="110">
        <v>19136.921074751586</v>
      </c>
      <c r="DD43" s="110">
        <v>22127.588371758669</v>
      </c>
      <c r="DE43" s="110">
        <v>25197.3586526648</v>
      </c>
      <c r="DF43" s="110">
        <v>28255.770207290887</v>
      </c>
      <c r="DG43" s="110">
        <v>31284.662787046211</v>
      </c>
      <c r="DH43" s="110">
        <v>34284.79465455046</v>
      </c>
      <c r="DI43" s="110">
        <v>37296.666304272694</v>
      </c>
      <c r="DJ43" s="110">
        <v>40321.480281871707</v>
      </c>
      <c r="DK43" s="110">
        <v>43419.501575074661</v>
      </c>
      <c r="DL43" s="110">
        <v>46667.39038001377</v>
      </c>
      <c r="DM43" s="110">
        <v>50069.128109935547</v>
      </c>
      <c r="DN43" s="110">
        <v>53658.683184151931</v>
      </c>
      <c r="DO43" s="110">
        <v>57448.512112657918</v>
      </c>
      <c r="DP43" s="110">
        <v>61461.407002744891</v>
      </c>
      <c r="DQ43" s="109">
        <v>12795.504719331439</v>
      </c>
      <c r="DR43" s="110">
        <v>15006.568528696618</v>
      </c>
      <c r="DS43" s="110">
        <v>17285.615525762285</v>
      </c>
      <c r="DT43" s="110">
        <v>19642.504848784843</v>
      </c>
      <c r="DU43" s="110">
        <v>22107.835308307858</v>
      </c>
      <c r="DV43" s="110">
        <v>24642.480582279284</v>
      </c>
      <c r="DW43" s="110">
        <v>27228.614572123402</v>
      </c>
      <c r="DX43" s="110">
        <v>29965.673460225302</v>
      </c>
      <c r="DY43" s="110">
        <v>32918.705812565684</v>
      </c>
      <c r="DZ43" s="110">
        <v>36056.463786443281</v>
      </c>
      <c r="EA43" s="110">
        <v>39365.379130995054</v>
      </c>
      <c r="EB43" s="110">
        <v>42875.361534905205</v>
      </c>
      <c r="EC43" s="110">
        <v>46572.30321050137</v>
      </c>
      <c r="ED43" s="110">
        <v>50391.005136708765</v>
      </c>
      <c r="EE43" s="110">
        <v>54356.258348855335</v>
      </c>
      <c r="EF43" s="110">
        <v>58475.014777545228</v>
      </c>
      <c r="EG43" s="110">
        <v>62740.221424700532</v>
      </c>
      <c r="EH43" s="109">
        <v>12278.841637632577</v>
      </c>
      <c r="EI43" s="110">
        <v>13581.691554636625</v>
      </c>
      <c r="EJ43" s="110">
        <v>14832.158490723903</v>
      </c>
      <c r="EK43" s="110">
        <v>16204.082791051011</v>
      </c>
      <c r="EL43" s="110">
        <v>17725.53545340446</v>
      </c>
      <c r="EM43" s="110">
        <v>19447.259177610398</v>
      </c>
      <c r="EN43" s="110">
        <v>21196.53791904826</v>
      </c>
      <c r="EO43" s="110">
        <v>22869.403680261654</v>
      </c>
      <c r="EP43" s="110">
        <v>24389.177364435771</v>
      </c>
      <c r="EQ43" s="110">
        <v>25758.432703727827</v>
      </c>
      <c r="ER43" s="110">
        <v>27037.06007430916</v>
      </c>
      <c r="ES43" s="110">
        <v>28293.423037303237</v>
      </c>
      <c r="ET43" s="110">
        <v>29562.472918526943</v>
      </c>
      <c r="EU43" s="110">
        <v>30860.94522881418</v>
      </c>
      <c r="EV43" s="110">
        <v>32231.277782417568</v>
      </c>
      <c r="EW43" s="110">
        <v>33669.25457045449</v>
      </c>
      <c r="EX43" s="110">
        <v>35171.428589565949</v>
      </c>
      <c r="EY43" s="109">
        <v>12752.459064087201</v>
      </c>
      <c r="EZ43" s="110">
        <v>14636.058014503009</v>
      </c>
      <c r="FA43" s="110">
        <v>16194.778204837205</v>
      </c>
      <c r="FB43" s="110">
        <v>17508.354299188395</v>
      </c>
      <c r="FC43" s="110">
        <v>18687.750224807562</v>
      </c>
      <c r="FD43" s="110">
        <v>19730.253559568522</v>
      </c>
      <c r="FE43" s="110">
        <v>20661.828556737248</v>
      </c>
      <c r="FF43" s="110">
        <v>21600.354552124998</v>
      </c>
      <c r="FG43" s="110">
        <v>22611.376931282124</v>
      </c>
      <c r="FH43" s="110">
        <v>23643.093287127595</v>
      </c>
      <c r="FI43" s="110">
        <v>24704.575959931793</v>
      </c>
      <c r="FJ43" s="110">
        <v>25770.077309756201</v>
      </c>
      <c r="FK43" s="110">
        <v>26799.571918861217</v>
      </c>
      <c r="FL43" s="110">
        <v>27776.018319444567</v>
      </c>
      <c r="FM43" s="110">
        <v>28730.994499642638</v>
      </c>
      <c r="FN43" s="110">
        <v>29659.739065103349</v>
      </c>
      <c r="FO43" s="110">
        <v>30588.468457826875</v>
      </c>
      <c r="FP43" s="109">
        <v>12247.932954893327</v>
      </c>
      <c r="FQ43" s="110">
        <v>13547.703210102907</v>
      </c>
      <c r="FR43" s="110">
        <v>14812.19974848289</v>
      </c>
      <c r="FS43" s="110">
        <v>16344.695327561578</v>
      </c>
      <c r="FT43" s="110">
        <v>18072.291281138212</v>
      </c>
      <c r="FU43" s="110">
        <v>19863.068568932249</v>
      </c>
      <c r="FV43" s="110">
        <v>21559.505317852414</v>
      </c>
      <c r="FW43" s="110">
        <v>23145.934756032715</v>
      </c>
      <c r="FX43" s="110">
        <v>24648.03503500986</v>
      </c>
      <c r="FY43" s="110">
        <v>26164.855869832798</v>
      </c>
      <c r="FZ43" s="110">
        <v>27724.106424036971</v>
      </c>
      <c r="GA43" s="110">
        <v>29331.520655071901</v>
      </c>
      <c r="GB43" s="110">
        <v>30976.079931429977</v>
      </c>
      <c r="GC43" s="110">
        <v>32649.07796859607</v>
      </c>
      <c r="GD43" s="110">
        <v>34361.746136691247</v>
      </c>
      <c r="GE43" s="110">
        <v>36109.406443980304</v>
      </c>
      <c r="GF43" s="110">
        <v>37882.219764385976</v>
      </c>
      <c r="GG43" s="109">
        <v>12783.936182824964</v>
      </c>
      <c r="GH43" s="110">
        <v>14945.607126163048</v>
      </c>
      <c r="GI43" s="110">
        <v>17246.555667096127</v>
      </c>
      <c r="GJ43" s="110">
        <v>19634.186370004154</v>
      </c>
      <c r="GK43" s="110">
        <v>22115.52611319764</v>
      </c>
      <c r="GL43" s="110">
        <v>24651.969796005793</v>
      </c>
      <c r="GM43" s="110">
        <v>27226.738724292369</v>
      </c>
      <c r="GN43" s="110">
        <v>29937.894683676041</v>
      </c>
      <c r="GO43" s="110">
        <v>32845.518733619356</v>
      </c>
      <c r="GP43" s="110">
        <v>35918.062653228277</v>
      </c>
      <c r="GQ43" s="110">
        <v>39108.778126850098</v>
      </c>
      <c r="GR43" s="110">
        <v>42501.402999960555</v>
      </c>
      <c r="GS43" s="110">
        <v>46099.020438808242</v>
      </c>
      <c r="GT43" s="110">
        <v>49863.171923737413</v>
      </c>
      <c r="GU43" s="110">
        <v>53844.130590189459</v>
      </c>
      <c r="GV43" s="110">
        <v>58068.243665349793</v>
      </c>
      <c r="GW43" s="110">
        <v>62535.306102394548</v>
      </c>
      <c r="GX43" s="109">
        <v>12865.306899423773</v>
      </c>
      <c r="GY43" s="110">
        <v>15597.340087067645</v>
      </c>
      <c r="GZ43" s="110">
        <v>19277.102936780368</v>
      </c>
      <c r="HA43" s="110">
        <v>23749.968224105</v>
      </c>
      <c r="HB43" s="110">
        <v>28735.613789521405</v>
      </c>
      <c r="HC43" s="110">
        <v>34009.002830876641</v>
      </c>
      <c r="HD43" s="110">
        <v>39375.654567105579</v>
      </c>
      <c r="HE43" s="110">
        <v>44833.832757852717</v>
      </c>
      <c r="HF43" s="110">
        <v>50670.198441095796</v>
      </c>
      <c r="HG43" s="110">
        <v>57148.291550159091</v>
      </c>
      <c r="HH43" s="110">
        <v>64464.11423873969</v>
      </c>
      <c r="HI43" s="110">
        <v>72650.711940718436</v>
      </c>
      <c r="HJ43" s="110">
        <v>81714.355499617915</v>
      </c>
      <c r="HK43" s="110">
        <v>91649.350345608385</v>
      </c>
      <c r="HL43" s="110">
        <v>102481.58174658156</v>
      </c>
      <c r="HM43" s="110">
        <v>114234.00602965245</v>
      </c>
      <c r="HN43" s="110">
        <v>126929.95377570388</v>
      </c>
      <c r="HO43" s="109">
        <v>12851.801281826933</v>
      </c>
      <c r="HP43" s="110">
        <v>15585.158087386168</v>
      </c>
      <c r="HQ43" s="110">
        <v>19145.833477359269</v>
      </c>
      <c r="HR43" s="110">
        <v>23514.236752147492</v>
      </c>
      <c r="HS43" s="110">
        <v>28392.638815373226</v>
      </c>
      <c r="HT43" s="110">
        <v>33615.942596072775</v>
      </c>
      <c r="HU43" s="110">
        <v>39037.684488362058</v>
      </c>
      <c r="HV43" s="110">
        <v>44739.471300665435</v>
      </c>
      <c r="HW43" s="110">
        <v>50852.870050507183</v>
      </c>
      <c r="HX43" s="110">
        <v>57225.042640032661</v>
      </c>
      <c r="HY43" s="110">
        <v>63722.013932452501</v>
      </c>
      <c r="HZ43" s="110">
        <v>70449.948387338925</v>
      </c>
      <c r="IA43" s="110">
        <v>77499.392276081024</v>
      </c>
      <c r="IB43" s="110">
        <v>84883.732434101854</v>
      </c>
      <c r="IC43" s="110">
        <v>92708.5126094015</v>
      </c>
      <c r="ID43" s="110">
        <v>101030.57320995501</v>
      </c>
      <c r="IE43" s="110">
        <v>109821.05543083888</v>
      </c>
    </row>
    <row r="44" spans="1:239" x14ac:dyDescent="0.35">
      <c r="A44" s="35">
        <v>39</v>
      </c>
      <c r="B44" s="44" t="s">
        <v>76</v>
      </c>
      <c r="C44" s="45"/>
      <c r="D44" s="45"/>
      <c r="E44" s="45"/>
      <c r="F44" s="118" t="e">
        <v>#VALUE!</v>
      </c>
      <c r="G44" s="118" t="b">
        <f t="shared" si="0"/>
        <v>1</v>
      </c>
      <c r="H44" s="118" t="b">
        <f t="shared" si="1"/>
        <v>1</v>
      </c>
      <c r="I44" s="118" t="b">
        <f t="shared" si="2"/>
        <v>1</v>
      </c>
      <c r="J44" s="118" t="b">
        <f t="shared" si="3"/>
        <v>1</v>
      </c>
      <c r="K44" s="118" t="b">
        <f t="shared" si="4"/>
        <v>1</v>
      </c>
      <c r="L44" s="118" t="b">
        <f t="shared" si="5"/>
        <v>1</v>
      </c>
      <c r="M44" s="118" t="b">
        <f t="shared" si="6"/>
        <v>1</v>
      </c>
      <c r="N44" s="118" t="b">
        <f t="shared" si="7"/>
        <v>1</v>
      </c>
      <c r="O44" s="118" t="b">
        <f t="shared" si="8"/>
        <v>1</v>
      </c>
      <c r="P44" s="118" t="b">
        <f t="shared" si="9"/>
        <v>1</v>
      </c>
      <c r="Q44" s="118" t="b">
        <f t="shared" si="10"/>
        <v>1</v>
      </c>
      <c r="R44" s="118" t="b">
        <f t="shared" si="11"/>
        <v>1</v>
      </c>
      <c r="S44" s="119" t="s">
        <v>32</v>
      </c>
      <c r="T44" s="45" t="s">
        <v>32</v>
      </c>
      <c r="U44" s="45" t="s">
        <v>32</v>
      </c>
      <c r="V44" s="45" t="s">
        <v>32</v>
      </c>
      <c r="W44" s="45" t="s">
        <v>32</v>
      </c>
      <c r="X44" s="45" t="s">
        <v>32</v>
      </c>
      <c r="Y44" s="45" t="s">
        <v>32</v>
      </c>
      <c r="Z44" s="45" t="s">
        <v>32</v>
      </c>
      <c r="AA44" s="45" t="s">
        <v>32</v>
      </c>
      <c r="AB44" s="45" t="s">
        <v>32</v>
      </c>
      <c r="AC44" s="45" t="s">
        <v>32</v>
      </c>
      <c r="AD44" s="45" t="s">
        <v>32</v>
      </c>
      <c r="AE44" s="45" t="s">
        <v>32</v>
      </c>
      <c r="AF44" s="45" t="s">
        <v>32</v>
      </c>
      <c r="AG44" s="45" t="s">
        <v>32</v>
      </c>
      <c r="AH44" s="45" t="s">
        <v>32</v>
      </c>
      <c r="AI44" s="120" t="s">
        <v>32</v>
      </c>
      <c r="AJ44" s="119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120"/>
      <c r="BA44" s="119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120"/>
      <c r="BR44" s="119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119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120"/>
      <c r="CZ44" s="119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119"/>
      <c r="DR44" s="45"/>
      <c r="DS44" s="45"/>
      <c r="DT44" s="45"/>
      <c r="DU44" s="45"/>
      <c r="DV44" s="45"/>
      <c r="DW44" s="45"/>
      <c r="DX44" s="45"/>
      <c r="DY44" s="45"/>
      <c r="DZ44" s="45"/>
      <c r="EA44" s="45"/>
      <c r="EB44" s="45"/>
      <c r="EC44" s="45"/>
      <c r="ED44" s="45"/>
      <c r="EE44" s="45"/>
      <c r="EF44" s="45"/>
      <c r="EG44" s="45"/>
      <c r="EH44" s="119"/>
      <c r="EI44" s="45"/>
      <c r="EJ44" s="45"/>
      <c r="EK44" s="45"/>
      <c r="EL44" s="45"/>
      <c r="EM44" s="45"/>
      <c r="EN44" s="45"/>
      <c r="EO44" s="45"/>
      <c r="EP44" s="45"/>
      <c r="EQ44" s="45"/>
      <c r="ER44" s="45"/>
      <c r="ES44" s="45"/>
      <c r="ET44" s="45"/>
      <c r="EU44" s="45"/>
      <c r="EV44" s="45"/>
      <c r="EW44" s="45"/>
      <c r="EX44" s="45"/>
      <c r="EY44" s="119"/>
      <c r="EZ44" s="45"/>
      <c r="FA44" s="45"/>
      <c r="FB44" s="45"/>
      <c r="FC44" s="45"/>
      <c r="FD44" s="45"/>
      <c r="FE44" s="45"/>
      <c r="FF44" s="45"/>
      <c r="FG44" s="45"/>
      <c r="FH44" s="45"/>
      <c r="FI44" s="45"/>
      <c r="FJ44" s="45"/>
      <c r="FK44" s="45"/>
      <c r="FL44" s="45"/>
      <c r="FM44" s="45"/>
      <c r="FN44" s="45"/>
      <c r="FO44" s="45"/>
      <c r="FP44" s="119"/>
      <c r="FQ44" s="45"/>
      <c r="FR44" s="45"/>
      <c r="FS44" s="45"/>
      <c r="FT44" s="45"/>
      <c r="FU44" s="45"/>
      <c r="FV44" s="45"/>
      <c r="FW44" s="45"/>
      <c r="FX44" s="45"/>
      <c r="FY44" s="45"/>
      <c r="FZ44" s="45"/>
      <c r="GA44" s="45"/>
      <c r="GB44" s="45"/>
      <c r="GC44" s="45"/>
      <c r="GD44" s="45"/>
      <c r="GE44" s="45"/>
      <c r="GF44" s="45"/>
      <c r="GG44" s="119"/>
      <c r="GH44" s="45"/>
      <c r="GI44" s="45"/>
      <c r="GJ44" s="45"/>
      <c r="GK44" s="45"/>
      <c r="GL44" s="45"/>
      <c r="GM44" s="45"/>
      <c r="GN44" s="45"/>
      <c r="GO44" s="45"/>
      <c r="GP44" s="45"/>
      <c r="GQ44" s="45"/>
      <c r="GR44" s="45"/>
      <c r="GS44" s="45"/>
      <c r="GT44" s="45"/>
      <c r="GU44" s="45"/>
      <c r="GV44" s="45"/>
      <c r="GW44" s="45"/>
      <c r="GX44" s="119"/>
      <c r="GY44" s="45"/>
      <c r="GZ44" s="45"/>
      <c r="HA44" s="45"/>
      <c r="HB44" s="45"/>
      <c r="HC44" s="45"/>
      <c r="HD44" s="45"/>
      <c r="HE44" s="45"/>
      <c r="HF44" s="45"/>
      <c r="HG44" s="45"/>
      <c r="HH44" s="45"/>
      <c r="HI44" s="45"/>
      <c r="HJ44" s="45"/>
      <c r="HK44" s="45"/>
      <c r="HL44" s="45"/>
      <c r="HM44" s="45"/>
      <c r="HN44" s="45"/>
      <c r="HO44" s="119"/>
      <c r="HP44" s="45"/>
      <c r="HQ44" s="45"/>
      <c r="HR44" s="45"/>
      <c r="HS44" s="45"/>
      <c r="HT44" s="45"/>
      <c r="HU44" s="45"/>
      <c r="HV44" s="45"/>
      <c r="HW44" s="45"/>
      <c r="HX44" s="45"/>
      <c r="HY44" s="45"/>
      <c r="HZ44" s="45"/>
      <c r="IA44" s="45"/>
      <c r="IB44" s="45"/>
      <c r="IC44" s="45"/>
      <c r="ID44" s="45"/>
      <c r="IE44" s="45"/>
    </row>
    <row r="45" spans="1:239" x14ac:dyDescent="0.35">
      <c r="A45" s="35">
        <v>40</v>
      </c>
      <c r="B45" s="36" t="s">
        <v>77</v>
      </c>
      <c r="C45" t="s">
        <v>78</v>
      </c>
      <c r="D45" s="37" t="s">
        <v>23</v>
      </c>
      <c r="E45" s="37" t="s">
        <v>27</v>
      </c>
      <c r="F45" s="37" t="e">
        <v>#VALUE!</v>
      </c>
      <c r="G45" s="37" t="b">
        <f t="shared" si="0"/>
        <v>0</v>
      </c>
      <c r="H45" s="37" t="b">
        <f t="shared" si="1"/>
        <v>0</v>
      </c>
      <c r="I45" s="37" t="b">
        <f t="shared" si="2"/>
        <v>0</v>
      </c>
      <c r="J45" s="37" t="b">
        <f t="shared" si="3"/>
        <v>0</v>
      </c>
      <c r="K45" s="37" t="b">
        <f t="shared" si="4"/>
        <v>0</v>
      </c>
      <c r="L45" s="37" t="b">
        <f t="shared" si="5"/>
        <v>0</v>
      </c>
      <c r="M45" s="37" t="b">
        <f t="shared" si="6"/>
        <v>0</v>
      </c>
      <c r="N45" s="37" t="b">
        <f t="shared" si="7"/>
        <v>0</v>
      </c>
      <c r="O45" s="37" t="b">
        <f t="shared" si="8"/>
        <v>0</v>
      </c>
      <c r="P45" s="37" t="b">
        <f t="shared" si="9"/>
        <v>0</v>
      </c>
      <c r="Q45" s="37" t="b">
        <f t="shared" si="10"/>
        <v>0</v>
      </c>
      <c r="R45" s="37" t="b">
        <f t="shared" si="11"/>
        <v>0</v>
      </c>
      <c r="S45" s="106">
        <v>2645.0326690074698</v>
      </c>
      <c r="T45" s="107">
        <v>3362.49124415808</v>
      </c>
      <c r="U45" s="107">
        <v>4489.9647549168103</v>
      </c>
      <c r="V45" s="107">
        <v>6187.5825686422604</v>
      </c>
      <c r="W45" s="107">
        <v>8638.3912832108308</v>
      </c>
      <c r="X45" s="107">
        <v>12024.977624226</v>
      </c>
      <c r="Y45" s="107">
        <v>16486.798458317098</v>
      </c>
      <c r="Z45" s="107">
        <v>22065.861154361599</v>
      </c>
      <c r="AA45" s="107">
        <v>28653.827736260901</v>
      </c>
      <c r="AB45" s="107">
        <v>35974.638710090898</v>
      </c>
      <c r="AC45" s="107">
        <v>43621.4153779111</v>
      </c>
      <c r="AD45" s="107">
        <v>51142.194880272102</v>
      </c>
      <c r="AE45" s="107">
        <v>58138.501089884601</v>
      </c>
      <c r="AF45" s="107">
        <v>64341.100750279598</v>
      </c>
      <c r="AG45" s="107">
        <v>69621.161973819704</v>
      </c>
      <c r="AH45" s="107">
        <v>73976.4517109523</v>
      </c>
      <c r="AI45" s="108">
        <v>77481.768203205997</v>
      </c>
      <c r="AJ45" s="106">
        <v>2645.0326690074698</v>
      </c>
      <c r="AK45" s="107">
        <v>3362.49124415808</v>
      </c>
      <c r="AL45" s="107">
        <v>4489.9647549168103</v>
      </c>
      <c r="AM45" s="107">
        <v>6187.5825686422604</v>
      </c>
      <c r="AN45" s="107">
        <v>8638.3912832108308</v>
      </c>
      <c r="AO45" s="107">
        <v>12024.977624226</v>
      </c>
      <c r="AP45" s="107">
        <v>16486.798458317098</v>
      </c>
      <c r="AQ45" s="107">
        <v>22065.861154361599</v>
      </c>
      <c r="AR45" s="107">
        <v>28653.827736260901</v>
      </c>
      <c r="AS45" s="107">
        <v>35974.638710090898</v>
      </c>
      <c r="AT45" s="107">
        <v>43621.4153779111</v>
      </c>
      <c r="AU45" s="107">
        <v>51142.194880272102</v>
      </c>
      <c r="AV45" s="107">
        <v>58138.501089884601</v>
      </c>
      <c r="AW45" s="107">
        <v>64341.100750279598</v>
      </c>
      <c r="AX45" s="107">
        <v>69621.161973819704</v>
      </c>
      <c r="AY45" s="107">
        <v>73976.4517109523</v>
      </c>
      <c r="AZ45" s="108">
        <v>77481.768203205997</v>
      </c>
      <c r="BA45" s="106">
        <v>2645.0326690074698</v>
      </c>
      <c r="BB45" s="107">
        <v>3275.4042372929198</v>
      </c>
      <c r="BC45" s="107">
        <v>4118.3596329314396</v>
      </c>
      <c r="BD45" s="107">
        <v>5215.25451129473</v>
      </c>
      <c r="BE45" s="107">
        <v>6606.8936864914303</v>
      </c>
      <c r="BF45" s="107">
        <v>8331.3081266805802</v>
      </c>
      <c r="BG45" s="107">
        <v>10420.6950942326</v>
      </c>
      <c r="BH45" s="107">
        <v>12897.1871073781</v>
      </c>
      <c r="BI45" s="107">
        <v>15769.0199070615</v>
      </c>
      <c r="BJ45" s="107">
        <v>19027.3353903274</v>
      </c>
      <c r="BK45" s="107">
        <v>22643.781260339001</v>
      </c>
      <c r="BL45" s="107">
        <v>26570.189340776898</v>
      </c>
      <c r="BM45" s="107">
        <v>30740.865449761601</v>
      </c>
      <c r="BN45" s="107">
        <v>35077.385988038397</v>
      </c>
      <c r="BO45" s="107">
        <v>39491.7947054838</v>
      </c>
      <c r="BP45" s="107">
        <v>43896.479103635596</v>
      </c>
      <c r="BQ45" s="108">
        <v>48210.903100875803</v>
      </c>
      <c r="BR45" s="109">
        <v>2457.0991992290169</v>
      </c>
      <c r="BS45" s="110">
        <v>2908.0660987997221</v>
      </c>
      <c r="BT45" s="110">
        <v>3496.03617406576</v>
      </c>
      <c r="BU45" s="110">
        <v>4245.3777993194408</v>
      </c>
      <c r="BV45" s="110">
        <v>5194.8061942842905</v>
      </c>
      <c r="BW45" s="110">
        <v>6412.4338295052312</v>
      </c>
      <c r="BX45" s="110">
        <v>7951.3634040425695</v>
      </c>
      <c r="BY45" s="110">
        <v>9811.3880949743798</v>
      </c>
      <c r="BZ45" s="110">
        <v>11986.215662836128</v>
      </c>
      <c r="CA45" s="110">
        <v>14475.681048823744</v>
      </c>
      <c r="CB45" s="110">
        <v>17287.342898917494</v>
      </c>
      <c r="CC45" s="110">
        <v>20391.379458275347</v>
      </c>
      <c r="CD45" s="110">
        <v>24077.051172834854</v>
      </c>
      <c r="CE45" s="110">
        <v>28316.438120874427</v>
      </c>
      <c r="CF45" s="110">
        <v>32948.835218395106</v>
      </c>
      <c r="CG45" s="110">
        <v>37687.306943221534</v>
      </c>
      <c r="CH45" s="110">
        <v>42397.423086441675</v>
      </c>
      <c r="CI45" s="109">
        <v>2459.9381657699205</v>
      </c>
      <c r="CJ45" s="110">
        <v>3071.0743504679499</v>
      </c>
      <c r="CK45" s="110">
        <v>4042.1352141140405</v>
      </c>
      <c r="CL45" s="110">
        <v>5485.4314000295717</v>
      </c>
      <c r="CM45" s="110">
        <v>7531.9108088245275</v>
      </c>
      <c r="CN45" s="110">
        <v>10325.250982908059</v>
      </c>
      <c r="CO45" s="110">
        <v>14001.240434714651</v>
      </c>
      <c r="CP45" s="110">
        <v>18661.532157997197</v>
      </c>
      <c r="CQ45" s="110">
        <v>24366.281090680321</v>
      </c>
      <c r="CR45" s="110">
        <v>31092.167749909077</v>
      </c>
      <c r="CS45" s="110">
        <v>38770.693874768913</v>
      </c>
      <c r="CT45" s="110">
        <v>47276.295458613284</v>
      </c>
      <c r="CU45" s="110">
        <v>56618.467846114552</v>
      </c>
      <c r="CV45" s="110">
        <v>66723.172275208883</v>
      </c>
      <c r="CW45" s="110">
        <v>77519.422241248452</v>
      </c>
      <c r="CX45" s="110">
        <v>88953.881717746321</v>
      </c>
      <c r="CY45" s="111">
        <v>100883.78656069498</v>
      </c>
      <c r="CZ45" s="109">
        <v>2240.374086068955</v>
      </c>
      <c r="DA45" s="110">
        <v>2480.6173828874394</v>
      </c>
      <c r="DB45" s="110">
        <v>2781.5527824276783</v>
      </c>
      <c r="DC45" s="110">
        <v>3139.9773591557773</v>
      </c>
      <c r="DD45" s="110">
        <v>3556.9773345781564</v>
      </c>
      <c r="DE45" s="110">
        <v>4055.6421225147915</v>
      </c>
      <c r="DF45" s="110">
        <v>4659.0513907453769</v>
      </c>
      <c r="DG45" s="110">
        <v>5370.572410480595</v>
      </c>
      <c r="DH45" s="110">
        <v>6192.3908153923076</v>
      </c>
      <c r="DI45" s="110">
        <v>7137.6224324512214</v>
      </c>
      <c r="DJ45" s="110">
        <v>8228.7189292957046</v>
      </c>
      <c r="DK45" s="110">
        <v>9480.4855041587089</v>
      </c>
      <c r="DL45" s="110">
        <v>10937.87029139076</v>
      </c>
      <c r="DM45" s="110">
        <v>12632.961264462578</v>
      </c>
      <c r="DN45" s="110">
        <v>14591.530841146956</v>
      </c>
      <c r="DO45" s="110">
        <v>16837.236844636776</v>
      </c>
      <c r="DP45" s="110">
        <v>19373.192583690416</v>
      </c>
      <c r="DQ45" s="109">
        <v>2396.3061388388933</v>
      </c>
      <c r="DR45" s="110">
        <v>2799.1623006926347</v>
      </c>
      <c r="DS45" s="110">
        <v>3327.1554619165531</v>
      </c>
      <c r="DT45" s="110">
        <v>3983.2694646464329</v>
      </c>
      <c r="DU45" s="110">
        <v>4851.6661501465396</v>
      </c>
      <c r="DV45" s="110">
        <v>5979.8582999816053</v>
      </c>
      <c r="DW45" s="110">
        <v>7425.6132936788435</v>
      </c>
      <c r="DX45" s="110">
        <v>9257.5873735015412</v>
      </c>
      <c r="DY45" s="110">
        <v>11540.384155378371</v>
      </c>
      <c r="DZ45" s="110">
        <v>14335.429959403982</v>
      </c>
      <c r="EA45" s="110">
        <v>17710.449902587541</v>
      </c>
      <c r="EB45" s="110">
        <v>21692.677505479463</v>
      </c>
      <c r="EC45" s="110">
        <v>26378.226920519897</v>
      </c>
      <c r="ED45" s="110">
        <v>31846.914378758378</v>
      </c>
      <c r="EE45" s="110">
        <v>38168.862209002531</v>
      </c>
      <c r="EF45" s="110">
        <v>45412.712139640382</v>
      </c>
      <c r="EG45" s="110">
        <v>53582.80268593823</v>
      </c>
      <c r="EH45" s="109">
        <v>2160.2176777498557</v>
      </c>
      <c r="EI45" s="110">
        <v>2281.1396920442476</v>
      </c>
      <c r="EJ45" s="110">
        <v>2389.0365341579886</v>
      </c>
      <c r="EK45" s="110">
        <v>2492.3124822098762</v>
      </c>
      <c r="EL45" s="110">
        <v>2589.3249424072983</v>
      </c>
      <c r="EM45" s="110">
        <v>2686.84307010969</v>
      </c>
      <c r="EN45" s="110">
        <v>2788.7777886886165</v>
      </c>
      <c r="EO45" s="110">
        <v>2890.3226051493712</v>
      </c>
      <c r="EP45" s="110">
        <v>2990.2904079097002</v>
      </c>
      <c r="EQ45" s="110">
        <v>3088.9311508715246</v>
      </c>
      <c r="ER45" s="110">
        <v>3188.8123080491141</v>
      </c>
      <c r="ES45" s="110">
        <v>3288.9956516689485</v>
      </c>
      <c r="ET45" s="110">
        <v>3390.6586179850046</v>
      </c>
      <c r="EU45" s="110">
        <v>3500.7678542476224</v>
      </c>
      <c r="EV45" s="110">
        <v>3616.4843036388638</v>
      </c>
      <c r="EW45" s="110">
        <v>3743.300208281476</v>
      </c>
      <c r="EX45" s="110">
        <v>3881.9014936355693</v>
      </c>
      <c r="EY45" s="109">
        <v>2367.2082925786526</v>
      </c>
      <c r="EZ45" s="110">
        <v>2653.4571996150676</v>
      </c>
      <c r="FA45" s="110">
        <v>2949.3755432161606</v>
      </c>
      <c r="FB45" s="110">
        <v>3235.1751626978798</v>
      </c>
      <c r="FC45" s="110">
        <v>3576.1990005061893</v>
      </c>
      <c r="FD45" s="110">
        <v>3977.3315185955043</v>
      </c>
      <c r="FE45" s="110">
        <v>4436.4150019710723</v>
      </c>
      <c r="FF45" s="110">
        <v>4957.3296471609965</v>
      </c>
      <c r="FG45" s="110">
        <v>5544.6815986568545</v>
      </c>
      <c r="FH45" s="110">
        <v>6197.3954716872367</v>
      </c>
      <c r="FI45" s="110">
        <v>6918.6973706571471</v>
      </c>
      <c r="FJ45" s="110">
        <v>7703.5859102732793</v>
      </c>
      <c r="FK45" s="110">
        <v>8552.4011114642253</v>
      </c>
      <c r="FL45" s="110">
        <v>9476.9606013464891</v>
      </c>
      <c r="FM45" s="110">
        <v>10469.016276684404</v>
      </c>
      <c r="FN45" s="110">
        <v>11538.463638304769</v>
      </c>
      <c r="FO45" s="110">
        <v>12684.945121328741</v>
      </c>
      <c r="FP45" s="109">
        <v>2156.5520221514303</v>
      </c>
      <c r="FQ45" s="110">
        <v>2306.7810430860177</v>
      </c>
      <c r="FR45" s="110">
        <v>2478.8286524398086</v>
      </c>
      <c r="FS45" s="110">
        <v>2677.0547941242007</v>
      </c>
      <c r="FT45" s="110">
        <v>2899.2681392015552</v>
      </c>
      <c r="FU45" s="110">
        <v>3151.6619705491294</v>
      </c>
      <c r="FV45" s="110">
        <v>3440.2453179200297</v>
      </c>
      <c r="FW45" s="110">
        <v>3760.2718152709672</v>
      </c>
      <c r="FX45" s="110">
        <v>4112.124473618931</v>
      </c>
      <c r="FY45" s="110">
        <v>4494.4289502031643</v>
      </c>
      <c r="FZ45" s="110">
        <v>4907.7892371360122</v>
      </c>
      <c r="GA45" s="110">
        <v>5347.944949562203</v>
      </c>
      <c r="GB45" s="110">
        <v>5816.1809279321578</v>
      </c>
      <c r="GC45" s="110">
        <v>6325.7253069218868</v>
      </c>
      <c r="GD45" s="110">
        <v>6874.6944385077722</v>
      </c>
      <c r="GE45" s="110">
        <v>7476.9949927943089</v>
      </c>
      <c r="GF45" s="110">
        <v>8138.5719578015614</v>
      </c>
      <c r="GG45" s="109">
        <v>2363.0205218029919</v>
      </c>
      <c r="GH45" s="110">
        <v>2624.884322828314</v>
      </c>
      <c r="GI45" s="110">
        <v>2878.7748197253541</v>
      </c>
      <c r="GJ45" s="110">
        <v>3075.9513707317724</v>
      </c>
      <c r="GK45" s="110">
        <v>3292.6897393304548</v>
      </c>
      <c r="GL45" s="110">
        <v>3530.2878022993164</v>
      </c>
      <c r="GM45" s="110">
        <v>3782.3834057635609</v>
      </c>
      <c r="GN45" s="110">
        <v>4049.3894854112937</v>
      </c>
      <c r="GO45" s="110">
        <v>4331.6994688699451</v>
      </c>
      <c r="GP45" s="110">
        <v>4625.7333286713883</v>
      </c>
      <c r="GQ45" s="110">
        <v>4933.3646599311978</v>
      </c>
      <c r="GR45" s="110">
        <v>5250.0642082159275</v>
      </c>
      <c r="GS45" s="110">
        <v>5576.5343063900254</v>
      </c>
      <c r="GT45" s="110">
        <v>5920.9494251772039</v>
      </c>
      <c r="GU45" s="110">
        <v>6280.7814797146893</v>
      </c>
      <c r="GV45" s="110">
        <v>6665.6207687835431</v>
      </c>
      <c r="GW45" s="110">
        <v>7079.8546315790272</v>
      </c>
      <c r="GX45" s="109">
        <v>2487.6476169977682</v>
      </c>
      <c r="GY45" s="110">
        <v>3021.2756549356927</v>
      </c>
      <c r="GZ45" s="110">
        <v>3778.5767444596331</v>
      </c>
      <c r="HA45" s="110">
        <v>4813.3632882726961</v>
      </c>
      <c r="HB45" s="110">
        <v>6201.0900501976857</v>
      </c>
      <c r="HC45" s="110">
        <v>8063.2873405075779</v>
      </c>
      <c r="HD45" s="110">
        <v>10517.61409014034</v>
      </c>
      <c r="HE45" s="110">
        <v>13620.26920454119</v>
      </c>
      <c r="HF45" s="110">
        <v>17413.590026937385</v>
      </c>
      <c r="HG45" s="110">
        <v>21931.086756843593</v>
      </c>
      <c r="HH45" s="110">
        <v>27192.938662399953</v>
      </c>
      <c r="HI45" s="110">
        <v>33138.693554279707</v>
      </c>
      <c r="HJ45" s="110">
        <v>40218.115744934323</v>
      </c>
      <c r="HK45" s="110">
        <v>48392.600418303999</v>
      </c>
      <c r="HL45" s="110">
        <v>57389.082739962141</v>
      </c>
      <c r="HM45" s="110">
        <v>66963.921883900941</v>
      </c>
      <c r="HN45" s="110">
        <v>77791.073347677855</v>
      </c>
      <c r="HO45" s="109">
        <v>2467.8640414835722</v>
      </c>
      <c r="HP45" s="110">
        <v>3163.8676978858402</v>
      </c>
      <c r="HQ45" s="110">
        <v>4402.403290565775</v>
      </c>
      <c r="HR45" s="110">
        <v>6398.3739494515285</v>
      </c>
      <c r="HS45" s="110">
        <v>9320.6348539922874</v>
      </c>
      <c r="HT45" s="110">
        <v>13411.669093794741</v>
      </c>
      <c r="HU45" s="110">
        <v>18917.576988029148</v>
      </c>
      <c r="HV45" s="110">
        <v>26045.263019567388</v>
      </c>
      <c r="HW45" s="110">
        <v>34957.359205056986</v>
      </c>
      <c r="HX45" s="110">
        <v>45720.041308081898</v>
      </c>
      <c r="HY45" s="110">
        <v>58330.795018958641</v>
      </c>
      <c r="HZ45" s="110">
        <v>72719.918871237256</v>
      </c>
      <c r="IA45" s="110">
        <v>89006.657975882743</v>
      </c>
      <c r="IB45" s="110">
        <v>107219.73360509019</v>
      </c>
      <c r="IC45" s="110">
        <v>127381.60751874294</v>
      </c>
      <c r="ID45" s="110">
        <v>149552.52124346257</v>
      </c>
      <c r="IE45" s="110">
        <v>173611.16611102517</v>
      </c>
    </row>
    <row r="46" spans="1:239" x14ac:dyDescent="0.35">
      <c r="A46" s="35">
        <v>41</v>
      </c>
      <c r="B46" s="36" t="s">
        <v>79</v>
      </c>
      <c r="C46" t="s">
        <v>78</v>
      </c>
      <c r="D46" s="37" t="s">
        <v>23</v>
      </c>
      <c r="E46" s="37" t="s">
        <v>27</v>
      </c>
      <c r="F46" s="37" t="e">
        <v>#VALUE!</v>
      </c>
      <c r="G46" s="37" t="b">
        <f t="shared" si="0"/>
        <v>0</v>
      </c>
      <c r="H46" s="37" t="b">
        <f t="shared" si="1"/>
        <v>0</v>
      </c>
      <c r="I46" s="37" t="b">
        <f t="shared" si="2"/>
        <v>0</v>
      </c>
      <c r="J46" s="37" t="b">
        <f t="shared" si="3"/>
        <v>0</v>
      </c>
      <c r="K46" s="37" t="b">
        <f t="shared" si="4"/>
        <v>0</v>
      </c>
      <c r="L46" s="37" t="b">
        <f t="shared" si="5"/>
        <v>0</v>
      </c>
      <c r="M46" s="37" t="b">
        <f t="shared" si="6"/>
        <v>0</v>
      </c>
      <c r="N46" s="37" t="b">
        <f t="shared" si="7"/>
        <v>0</v>
      </c>
      <c r="O46" s="37" t="b">
        <f t="shared" si="8"/>
        <v>0</v>
      </c>
      <c r="P46" s="37" t="b">
        <f t="shared" si="9"/>
        <v>0</v>
      </c>
      <c r="Q46" s="37" t="b">
        <f t="shared" si="10"/>
        <v>0</v>
      </c>
      <c r="R46" s="37" t="b">
        <f t="shared" si="11"/>
        <v>0</v>
      </c>
      <c r="S46" s="106">
        <v>1933.28184182986</v>
      </c>
      <c r="T46" s="107">
        <v>2721.1231728572402</v>
      </c>
      <c r="U46" s="107">
        <v>3928.8089096593098</v>
      </c>
      <c r="V46" s="107">
        <v>5705.72005049987</v>
      </c>
      <c r="W46" s="107">
        <v>8216.8795852425592</v>
      </c>
      <c r="X46" s="107">
        <v>11620.5584489105</v>
      </c>
      <c r="Y46" s="107">
        <v>16030.781789959899</v>
      </c>
      <c r="Z46" s="107">
        <v>21472.6827737737</v>
      </c>
      <c r="AA46" s="107">
        <v>27841.214959727698</v>
      </c>
      <c r="AB46" s="107">
        <v>34889.807325096801</v>
      </c>
      <c r="AC46" s="107">
        <v>42261.429770735398</v>
      </c>
      <c r="AD46" s="107">
        <v>49557.374355394597</v>
      </c>
      <c r="AE46" s="107">
        <v>56417.162142716501</v>
      </c>
      <c r="AF46" s="107">
        <v>62583.905495456303</v>
      </c>
      <c r="AG46" s="107">
        <v>67918.652734224495</v>
      </c>
      <c r="AH46" s="107">
        <v>72395.429843503705</v>
      </c>
      <c r="AI46" s="108">
        <v>76062.426859677493</v>
      </c>
      <c r="AJ46" s="106">
        <v>1933.28184182986</v>
      </c>
      <c r="AK46" s="107">
        <v>2721.1231728572402</v>
      </c>
      <c r="AL46" s="107">
        <v>3928.8089096593098</v>
      </c>
      <c r="AM46" s="107">
        <v>5705.72005049987</v>
      </c>
      <c r="AN46" s="107">
        <v>8216.8795852425592</v>
      </c>
      <c r="AO46" s="107">
        <v>11620.5584489105</v>
      </c>
      <c r="AP46" s="107">
        <v>16030.781789959899</v>
      </c>
      <c r="AQ46" s="107">
        <v>21472.6827737737</v>
      </c>
      <c r="AR46" s="107">
        <v>27841.214959727698</v>
      </c>
      <c r="AS46" s="107">
        <v>34889.807325096801</v>
      </c>
      <c r="AT46" s="107">
        <v>42261.429770735398</v>
      </c>
      <c r="AU46" s="107">
        <v>49557.374355394597</v>
      </c>
      <c r="AV46" s="107">
        <v>56417.162142716501</v>
      </c>
      <c r="AW46" s="107">
        <v>62583.905495456303</v>
      </c>
      <c r="AX46" s="107">
        <v>67918.652734224495</v>
      </c>
      <c r="AY46" s="107">
        <v>72395.429843503705</v>
      </c>
      <c r="AZ46" s="108">
        <v>76062.426859677493</v>
      </c>
      <c r="BA46" s="106">
        <v>1933.28184182986</v>
      </c>
      <c r="BB46" s="107">
        <v>2626.50388773238</v>
      </c>
      <c r="BC46" s="107">
        <v>3533.8552262234102</v>
      </c>
      <c r="BD46" s="107">
        <v>4692.8515220488298</v>
      </c>
      <c r="BE46" s="107">
        <v>6139.18156869823</v>
      </c>
      <c r="BF46" s="107">
        <v>7904.8926056339897</v>
      </c>
      <c r="BG46" s="107">
        <v>10015.8364772642</v>
      </c>
      <c r="BH46" s="107">
        <v>12488.2008807293</v>
      </c>
      <c r="BI46" s="107">
        <v>15325.552759923101</v>
      </c>
      <c r="BJ46" s="107">
        <v>18516.5332565807</v>
      </c>
      <c r="BK46" s="107">
        <v>22033.2376832318</v>
      </c>
      <c r="BL46" s="107">
        <v>25831.288879883599</v>
      </c>
      <c r="BM46" s="107">
        <v>29851.952865433101</v>
      </c>
      <c r="BN46" s="107">
        <v>34026.158485014203</v>
      </c>
      <c r="BO46" s="107">
        <v>38276.885438487501</v>
      </c>
      <c r="BP46" s="107">
        <v>42527.267669182802</v>
      </c>
      <c r="BQ46" s="108">
        <v>46706.020735167796</v>
      </c>
      <c r="BR46" s="109">
        <v>1460.3342458405964</v>
      </c>
      <c r="BS46" s="110">
        <v>1627.6132049393482</v>
      </c>
      <c r="BT46" s="110">
        <v>1893.0294465554541</v>
      </c>
      <c r="BU46" s="110">
        <v>2223.877491331818</v>
      </c>
      <c r="BV46" s="110">
        <v>2669.3069624258196</v>
      </c>
      <c r="BW46" s="110">
        <v>3255.7514137974576</v>
      </c>
      <c r="BX46" s="110">
        <v>3978.3568996988683</v>
      </c>
      <c r="BY46" s="110">
        <v>4904.4853915332496</v>
      </c>
      <c r="BZ46" s="110">
        <v>6123.6426358852677</v>
      </c>
      <c r="CA46" s="110">
        <v>7716.1358450331363</v>
      </c>
      <c r="CB46" s="110">
        <v>9719.2570386376319</v>
      </c>
      <c r="CC46" s="110">
        <v>12124.042648876233</v>
      </c>
      <c r="CD46" s="110">
        <v>14882.802235355441</v>
      </c>
      <c r="CE46" s="110">
        <v>17919.988058290313</v>
      </c>
      <c r="CF46" s="110">
        <v>21161.469523232085</v>
      </c>
      <c r="CG46" s="110">
        <v>24543.798838110073</v>
      </c>
      <c r="CH46" s="110">
        <v>28024.916754198064</v>
      </c>
      <c r="CI46" s="109">
        <v>1868.4773149323123</v>
      </c>
      <c r="CJ46" s="110">
        <v>2423.8149930939103</v>
      </c>
      <c r="CK46" s="110">
        <v>3262.393499318016</v>
      </c>
      <c r="CL46" s="110">
        <v>4458.0576519987053</v>
      </c>
      <c r="CM46" s="110">
        <v>6083.5685403139469</v>
      </c>
      <c r="CN46" s="110">
        <v>8226.7059660125997</v>
      </c>
      <c r="CO46" s="110">
        <v>10982.639313635302</v>
      </c>
      <c r="CP46" s="110">
        <v>14407.71927620717</v>
      </c>
      <c r="CQ46" s="110">
        <v>18524.94639432296</v>
      </c>
      <c r="CR46" s="110">
        <v>23305.33201232192</v>
      </c>
      <c r="CS46" s="110">
        <v>28703.711417820763</v>
      </c>
      <c r="CT46" s="110">
        <v>34643.021652656505</v>
      </c>
      <c r="CU46" s="110">
        <v>41123.570233365877</v>
      </c>
      <c r="CV46" s="110">
        <v>48088.804088077151</v>
      </c>
      <c r="CW46" s="110">
        <v>55462.039316878676</v>
      </c>
      <c r="CX46" s="110">
        <v>63187.685194482183</v>
      </c>
      <c r="CY46" s="111">
        <v>71160.865424243631</v>
      </c>
      <c r="CZ46" s="109">
        <v>1276.3117656011023</v>
      </c>
      <c r="DA46" s="110">
        <v>1317.7329061569408</v>
      </c>
      <c r="DB46" s="110">
        <v>1425.2120894240193</v>
      </c>
      <c r="DC46" s="110">
        <v>1553.8883490745243</v>
      </c>
      <c r="DD46" s="110">
        <v>1721.8367145665345</v>
      </c>
      <c r="DE46" s="110">
        <v>1933.0037703974515</v>
      </c>
      <c r="DF46" s="110">
        <v>2207.475916615635</v>
      </c>
      <c r="DG46" s="110">
        <v>2565.554736601307</v>
      </c>
      <c r="DH46" s="110">
        <v>3025.9485858732746</v>
      </c>
      <c r="DI46" s="110">
        <v>3600.0650218740866</v>
      </c>
      <c r="DJ46" s="110">
        <v>4296.4733453650115</v>
      </c>
      <c r="DK46" s="110">
        <v>5129.1889411760594</v>
      </c>
      <c r="DL46" s="110">
        <v>6110.3208417048218</v>
      </c>
      <c r="DM46" s="110">
        <v>7258.0510095335912</v>
      </c>
      <c r="DN46" s="110">
        <v>8586.8064190493478</v>
      </c>
      <c r="DO46" s="110">
        <v>10162.621004577259</v>
      </c>
      <c r="DP46" s="110">
        <v>12029.385260465759</v>
      </c>
      <c r="DQ46" s="109">
        <v>1849.0585074151218</v>
      </c>
      <c r="DR46" s="110">
        <v>2264.3590702822726</v>
      </c>
      <c r="DS46" s="110">
        <v>2772.0894070361392</v>
      </c>
      <c r="DT46" s="110">
        <v>3386.4010909672324</v>
      </c>
      <c r="DU46" s="110">
        <v>4183.5689721807848</v>
      </c>
      <c r="DV46" s="110">
        <v>5218.0201130910937</v>
      </c>
      <c r="DW46" s="110">
        <v>6535.96736371723</v>
      </c>
      <c r="DX46" s="110">
        <v>8193.0720797302984</v>
      </c>
      <c r="DY46" s="110">
        <v>10240.504902353174</v>
      </c>
      <c r="DZ46" s="110">
        <v>12740.23061414945</v>
      </c>
      <c r="EA46" s="110">
        <v>15730.07368139059</v>
      </c>
      <c r="EB46" s="110">
        <v>19253.50518594548</v>
      </c>
      <c r="EC46" s="110">
        <v>23326.322033219149</v>
      </c>
      <c r="ED46" s="110">
        <v>27976.522310644017</v>
      </c>
      <c r="EE46" s="110">
        <v>33214.151695436893</v>
      </c>
      <c r="EF46" s="110">
        <v>39048.360304063848</v>
      </c>
      <c r="EG46" s="110">
        <v>45488.983585790913</v>
      </c>
      <c r="EH46" s="109">
        <v>1134.0226192198006</v>
      </c>
      <c r="EI46" s="110">
        <v>1015.1664674550919</v>
      </c>
      <c r="EJ46" s="110">
        <v>961.38912432472603</v>
      </c>
      <c r="EK46" s="110">
        <v>953.63865751190394</v>
      </c>
      <c r="EL46" s="110">
        <v>1004.9917182591867</v>
      </c>
      <c r="EM46" s="110">
        <v>1080.0793864031318</v>
      </c>
      <c r="EN46" s="110">
        <v>1160.0846340192791</v>
      </c>
      <c r="EO46" s="110">
        <v>1232.4441619259574</v>
      </c>
      <c r="EP46" s="110">
        <v>1300.3538574116781</v>
      </c>
      <c r="EQ46" s="110">
        <v>1363.5833044953899</v>
      </c>
      <c r="ER46" s="110">
        <v>1423.1852483307669</v>
      </c>
      <c r="ES46" s="110">
        <v>1480.2000284560795</v>
      </c>
      <c r="ET46" s="110">
        <v>1534.0845612183466</v>
      </c>
      <c r="EU46" s="110">
        <v>1586.1601999838508</v>
      </c>
      <c r="EV46" s="110">
        <v>1638.9738368672072</v>
      </c>
      <c r="EW46" s="110">
        <v>1693.1310978547633</v>
      </c>
      <c r="EX46" s="110">
        <v>1751.5117659147311</v>
      </c>
      <c r="EY46" s="109">
        <v>1823.8328241771346</v>
      </c>
      <c r="EZ46" s="110">
        <v>2113.9402035877351</v>
      </c>
      <c r="FA46" s="110">
        <v>2373.1150377351419</v>
      </c>
      <c r="FB46" s="110">
        <v>2603.3142938959336</v>
      </c>
      <c r="FC46" s="110">
        <v>2860.6337863002173</v>
      </c>
      <c r="FD46" s="110">
        <v>3156.5658708957294</v>
      </c>
      <c r="FE46" s="110">
        <v>3493.5354646719184</v>
      </c>
      <c r="FF46" s="110">
        <v>3878.5090269513857</v>
      </c>
      <c r="FG46" s="110">
        <v>4314.6909915581246</v>
      </c>
      <c r="FH46" s="110">
        <v>4803.3606061662094</v>
      </c>
      <c r="FI46" s="110">
        <v>5343.5655048266754</v>
      </c>
      <c r="FJ46" s="110">
        <v>5929.7869499358458</v>
      </c>
      <c r="FK46" s="110">
        <v>6551.5021894125885</v>
      </c>
      <c r="FL46" s="110">
        <v>7204.191585023952</v>
      </c>
      <c r="FM46" s="110">
        <v>7886.4020310843998</v>
      </c>
      <c r="FN46" s="110">
        <v>8593.5319079759283</v>
      </c>
      <c r="FO46" s="110">
        <v>9334.0178896908328</v>
      </c>
      <c r="FP46" s="109">
        <v>1018.0583186604202</v>
      </c>
      <c r="FQ46" s="110">
        <v>867.62566151785518</v>
      </c>
      <c r="FR46" s="110">
        <v>810.61309143291157</v>
      </c>
      <c r="FS46" s="110">
        <v>818.15081813822803</v>
      </c>
      <c r="FT46" s="110">
        <v>868.71454013417531</v>
      </c>
      <c r="FU46" s="110">
        <v>947.71519597230611</v>
      </c>
      <c r="FV46" s="110">
        <v>1047.2827153012458</v>
      </c>
      <c r="FW46" s="110">
        <v>1164.348542056309</v>
      </c>
      <c r="FX46" s="110">
        <v>1297.8985031719176</v>
      </c>
      <c r="FY46" s="110">
        <v>1446.5642168031809</v>
      </c>
      <c r="FZ46" s="110">
        <v>1610.6783906918217</v>
      </c>
      <c r="GA46" s="110">
        <v>1793.4600374001111</v>
      </c>
      <c r="GB46" s="110">
        <v>1996.4980760265626</v>
      </c>
      <c r="GC46" s="110">
        <v>2222.1878853800627</v>
      </c>
      <c r="GD46" s="110">
        <v>2472.9896593529284</v>
      </c>
      <c r="GE46" s="110">
        <v>2750.6153776026113</v>
      </c>
      <c r="GF46" s="110">
        <v>3059.9992737502125</v>
      </c>
      <c r="GG46" s="109">
        <v>1821.6177191312336</v>
      </c>
      <c r="GH46" s="110">
        <v>2096.206799419057</v>
      </c>
      <c r="GI46" s="110">
        <v>2320.5109832110716</v>
      </c>
      <c r="GJ46" s="110">
        <v>2481.2098514408844</v>
      </c>
      <c r="GK46" s="110">
        <v>2647.7346349357695</v>
      </c>
      <c r="GL46" s="110">
        <v>2831.189356860933</v>
      </c>
      <c r="GM46" s="110">
        <v>3032.7974977302874</v>
      </c>
      <c r="GN46" s="110">
        <v>3257.4888213823879</v>
      </c>
      <c r="GO46" s="110">
        <v>3506.0742538883724</v>
      </c>
      <c r="GP46" s="110">
        <v>3777.6504986779505</v>
      </c>
      <c r="GQ46" s="110">
        <v>4069.9906810221796</v>
      </c>
      <c r="GR46" s="110">
        <v>4378.4554371825589</v>
      </c>
      <c r="GS46" s="110">
        <v>4695.8228308779362</v>
      </c>
      <c r="GT46" s="110">
        <v>5021.3771852775399</v>
      </c>
      <c r="GU46" s="110">
        <v>5356.7303936172621</v>
      </c>
      <c r="GV46" s="110">
        <v>5702.4098238077813</v>
      </c>
      <c r="GW46" s="110">
        <v>6067.3777519306741</v>
      </c>
      <c r="GX46" s="109">
        <v>1480.629268874922</v>
      </c>
      <c r="GY46" s="110">
        <v>1694.7377652865268</v>
      </c>
      <c r="GZ46" s="110">
        <v>2052.6667876816346</v>
      </c>
      <c r="HA46" s="110">
        <v>2537.8819775229013</v>
      </c>
      <c r="HB46" s="110">
        <v>3227.4018887440575</v>
      </c>
      <c r="HC46" s="110">
        <v>4181.8978379748523</v>
      </c>
      <c r="HD46" s="110">
        <v>5430.9798562077622</v>
      </c>
      <c r="HE46" s="110">
        <v>7100.4212274855718</v>
      </c>
      <c r="HF46" s="110">
        <v>9365.0885969178926</v>
      </c>
      <c r="HG46" s="110">
        <v>12393.160429420406</v>
      </c>
      <c r="HH46" s="110">
        <v>16294.171633491704</v>
      </c>
      <c r="HI46" s="110">
        <v>21088.175739227136</v>
      </c>
      <c r="HJ46" s="110">
        <v>26705.227643486403</v>
      </c>
      <c r="HK46" s="110">
        <v>33004.097374256671</v>
      </c>
      <c r="HL46" s="110">
        <v>39830.970873502825</v>
      </c>
      <c r="HM46" s="110">
        <v>47042.603150372946</v>
      </c>
      <c r="HN46" s="110">
        <v>54755.183467240393</v>
      </c>
      <c r="HO46" s="109">
        <v>1876.4712548831112</v>
      </c>
      <c r="HP46" s="110">
        <v>2505.014098074756</v>
      </c>
      <c r="HQ46" s="110">
        <v>3562.4098307895506</v>
      </c>
      <c r="HR46" s="110">
        <v>5186.7625627739017</v>
      </c>
      <c r="HS46" s="110">
        <v>7456.6552440819605</v>
      </c>
      <c r="HT46" s="110">
        <v>10513.97709507559</v>
      </c>
      <c r="HU46" s="110">
        <v>14525.171110572781</v>
      </c>
      <c r="HV46" s="110">
        <v>19618.166786717517</v>
      </c>
      <c r="HW46" s="110">
        <v>25885.322833192418</v>
      </c>
      <c r="HX46" s="110">
        <v>33351.907660477169</v>
      </c>
      <c r="HY46" s="110">
        <v>42027.598608705528</v>
      </c>
      <c r="HZ46" s="110">
        <v>51873.93330646064</v>
      </c>
      <c r="IA46" s="110">
        <v>63001.54704611202</v>
      </c>
      <c r="IB46" s="110">
        <v>75409.647218696759</v>
      </c>
      <c r="IC46" s="110">
        <v>89080.147304571045</v>
      </c>
      <c r="ID46" s="110">
        <v>104024.07373746528</v>
      </c>
      <c r="IE46" s="110">
        <v>120136.45792953523</v>
      </c>
    </row>
    <row r="47" spans="1:239" x14ac:dyDescent="0.35">
      <c r="A47" s="35">
        <v>42</v>
      </c>
      <c r="B47" s="36" t="s">
        <v>80</v>
      </c>
      <c r="C47" t="s">
        <v>81</v>
      </c>
      <c r="D47" s="37" t="s">
        <v>23</v>
      </c>
      <c r="E47" s="37" t="s">
        <v>27</v>
      </c>
      <c r="F47" s="37" t="e">
        <v>#VALUE!</v>
      </c>
      <c r="G47" s="37" t="b">
        <f t="shared" si="0"/>
        <v>0</v>
      </c>
      <c r="H47" s="37" t="b">
        <f t="shared" si="1"/>
        <v>0</v>
      </c>
      <c r="I47" s="37" t="b">
        <f t="shared" si="2"/>
        <v>0</v>
      </c>
      <c r="J47" s="37" t="b">
        <f t="shared" si="3"/>
        <v>0</v>
      </c>
      <c r="K47" s="37" t="b">
        <f t="shared" si="4"/>
        <v>0</v>
      </c>
      <c r="L47" s="37" t="b">
        <f t="shared" si="5"/>
        <v>0</v>
      </c>
      <c r="M47" s="37" t="b">
        <f t="shared" si="6"/>
        <v>0</v>
      </c>
      <c r="N47" s="37" t="b">
        <f t="shared" si="7"/>
        <v>0</v>
      </c>
      <c r="O47" s="37" t="b">
        <f t="shared" si="8"/>
        <v>0</v>
      </c>
      <c r="P47" s="37" t="b">
        <f t="shared" si="9"/>
        <v>0</v>
      </c>
      <c r="Q47" s="37" t="b">
        <f t="shared" si="10"/>
        <v>0</v>
      </c>
      <c r="R47" s="37" t="b">
        <f t="shared" si="11"/>
        <v>0</v>
      </c>
      <c r="S47" s="106">
        <v>6737.8002546787902</v>
      </c>
      <c r="T47" s="107">
        <v>9035.2738567454599</v>
      </c>
      <c r="U47" s="107">
        <v>11947.069616147501</v>
      </c>
      <c r="V47" s="107">
        <v>15507.3240216385</v>
      </c>
      <c r="W47" s="107">
        <v>19707.2455753307</v>
      </c>
      <c r="X47" s="107">
        <v>24486.781667868701</v>
      </c>
      <c r="Y47" s="107">
        <v>29733.350278157501</v>
      </c>
      <c r="Z47" s="107">
        <v>35291.805465591402</v>
      </c>
      <c r="AA47" s="107">
        <v>40981.4123495124</v>
      </c>
      <c r="AB47" s="107">
        <v>46619.012588516598</v>
      </c>
      <c r="AC47" s="107">
        <v>52040.4836740108</v>
      </c>
      <c r="AD47" s="107">
        <v>57115.995955137099</v>
      </c>
      <c r="AE47" s="107">
        <v>61756.902268698097</v>
      </c>
      <c r="AF47" s="107">
        <v>65917.032389535598</v>
      </c>
      <c r="AG47" s="107">
        <v>69583.956602794598</v>
      </c>
      <c r="AH47" s="107">
        <v>72773.301294936799</v>
      </c>
      <c r="AI47" s="108">
        <v>75517.111399398593</v>
      </c>
      <c r="AJ47" s="106">
        <v>6737.8002546787902</v>
      </c>
      <c r="AK47" s="107">
        <v>9035.2738567454599</v>
      </c>
      <c r="AL47" s="107">
        <v>11947.069616147501</v>
      </c>
      <c r="AM47" s="107">
        <v>15507.3240216385</v>
      </c>
      <c r="AN47" s="107">
        <v>19707.2455753307</v>
      </c>
      <c r="AO47" s="107">
        <v>24486.781667868701</v>
      </c>
      <c r="AP47" s="107">
        <v>29733.350278157501</v>
      </c>
      <c r="AQ47" s="107">
        <v>35291.805465591402</v>
      </c>
      <c r="AR47" s="107">
        <v>40981.4123495124</v>
      </c>
      <c r="AS47" s="107">
        <v>46619.012588516598</v>
      </c>
      <c r="AT47" s="107">
        <v>52040.4836740108</v>
      </c>
      <c r="AU47" s="107">
        <v>57115.995955137099</v>
      </c>
      <c r="AV47" s="107">
        <v>61756.902268698097</v>
      </c>
      <c r="AW47" s="107">
        <v>65917.032389535598</v>
      </c>
      <c r="AX47" s="107">
        <v>69583.956602794598</v>
      </c>
      <c r="AY47" s="107">
        <v>72773.301294936799</v>
      </c>
      <c r="AZ47" s="108">
        <v>75517.111399398593</v>
      </c>
      <c r="BA47" s="106">
        <v>6737.8002546787902</v>
      </c>
      <c r="BB47" s="107">
        <v>8780.9596403306405</v>
      </c>
      <c r="BC47" s="107">
        <v>11052.608942470901</v>
      </c>
      <c r="BD47" s="107">
        <v>13558.6310907466</v>
      </c>
      <c r="BE47" s="107">
        <v>16289.0281493116</v>
      </c>
      <c r="BF47" s="107">
        <v>19223.642374587798</v>
      </c>
      <c r="BG47" s="107">
        <v>22334.759252865799</v>
      </c>
      <c r="BH47" s="107">
        <v>25588.716279814402</v>
      </c>
      <c r="BI47" s="107">
        <v>28947.831372452201</v>
      </c>
      <c r="BJ47" s="107">
        <v>32372.4149244652</v>
      </c>
      <c r="BK47" s="107">
        <v>35822.486577567601</v>
      </c>
      <c r="BL47" s="107">
        <v>39259.478570179803</v>
      </c>
      <c r="BM47" s="107">
        <v>42647.816049070898</v>
      </c>
      <c r="BN47" s="107">
        <v>45956.205056765197</v>
      </c>
      <c r="BO47" s="107">
        <v>49157.3385556469</v>
      </c>
      <c r="BP47" s="107">
        <v>52229.555211823899</v>
      </c>
      <c r="BQ47" s="108">
        <v>55156.8225930013</v>
      </c>
      <c r="BR47" s="109">
        <v>7317.6040803067144</v>
      </c>
      <c r="BS47" s="110">
        <v>8215.5936070739954</v>
      </c>
      <c r="BT47" s="110">
        <v>9076.4582803689937</v>
      </c>
      <c r="BU47" s="110">
        <v>10071.724095803938</v>
      </c>
      <c r="BV47" s="110">
        <v>11369.95443698193</v>
      </c>
      <c r="BW47" s="110">
        <v>12975.302836517278</v>
      </c>
      <c r="BX47" s="110">
        <v>14922.079555369228</v>
      </c>
      <c r="BY47" s="110">
        <v>17093.39001666442</v>
      </c>
      <c r="BZ47" s="110">
        <v>19388.319436461359</v>
      </c>
      <c r="CA47" s="110">
        <v>21749.340047879869</v>
      </c>
      <c r="CB47" s="110">
        <v>24827.711415622471</v>
      </c>
      <c r="CC47" s="110">
        <v>28445.216641732015</v>
      </c>
      <c r="CD47" s="110">
        <v>32165.103303557877</v>
      </c>
      <c r="CE47" s="110">
        <v>35438.605678734588</v>
      </c>
      <c r="CF47" s="110">
        <v>38208.278590899376</v>
      </c>
      <c r="CG47" s="110">
        <v>40768.629005305491</v>
      </c>
      <c r="CH47" s="110">
        <v>43440.78031636629</v>
      </c>
      <c r="CI47" s="109">
        <v>6840.8513198347719</v>
      </c>
      <c r="CJ47" s="110">
        <v>8589.7985154840426</v>
      </c>
      <c r="CK47" s="110">
        <v>10933.109286801597</v>
      </c>
      <c r="CL47" s="110">
        <v>13928.92085291016</v>
      </c>
      <c r="CM47" s="110">
        <v>17522.652607491465</v>
      </c>
      <c r="CN47" s="110">
        <v>21609.533639655758</v>
      </c>
      <c r="CO47" s="110">
        <v>26098.528908014297</v>
      </c>
      <c r="CP47" s="110">
        <v>30835.876566468447</v>
      </c>
      <c r="CQ47" s="110">
        <v>35801.667094205302</v>
      </c>
      <c r="CR47" s="110">
        <v>41025.94427325701</v>
      </c>
      <c r="CS47" s="110">
        <v>46445.835497142871</v>
      </c>
      <c r="CT47" s="110">
        <v>52004.758886566218</v>
      </c>
      <c r="CU47" s="110">
        <v>57882.64185771878</v>
      </c>
      <c r="CV47" s="110">
        <v>63995.863820885825</v>
      </c>
      <c r="CW47" s="110">
        <v>70535.386732475497</v>
      </c>
      <c r="CX47" s="110">
        <v>77632.291526035537</v>
      </c>
      <c r="CY47" s="111">
        <v>85352.636356239207</v>
      </c>
      <c r="CZ47" s="109">
        <v>6865.0038925902136</v>
      </c>
      <c r="DA47" s="110">
        <v>7272.3346993330588</v>
      </c>
      <c r="DB47" s="110">
        <v>7566.55496370728</v>
      </c>
      <c r="DC47" s="110">
        <v>7958.7943403321078</v>
      </c>
      <c r="DD47" s="110">
        <v>8555.0481949051027</v>
      </c>
      <c r="DE47" s="110">
        <v>9347.5611286050935</v>
      </c>
      <c r="DF47" s="110">
        <v>10324.625156853504</v>
      </c>
      <c r="DG47" s="110">
        <v>11445.913345307285</v>
      </c>
      <c r="DH47" s="110">
        <v>12697.940176371758</v>
      </c>
      <c r="DI47" s="110">
        <v>14103.405502499323</v>
      </c>
      <c r="DJ47" s="110">
        <v>15721.914404330841</v>
      </c>
      <c r="DK47" s="110">
        <v>17575.23690519869</v>
      </c>
      <c r="DL47" s="110">
        <v>19590.572676968182</v>
      </c>
      <c r="DM47" s="110">
        <v>21708.731132111629</v>
      </c>
      <c r="DN47" s="110">
        <v>23877.960226788378</v>
      </c>
      <c r="DO47" s="110">
        <v>26568.073004699858</v>
      </c>
      <c r="DP47" s="110">
        <v>29646.338358089059</v>
      </c>
      <c r="DQ47" s="109">
        <v>6790.5575265893367</v>
      </c>
      <c r="DR47" s="110">
        <v>8167.2935269037325</v>
      </c>
      <c r="DS47" s="110">
        <v>9641.2554871312113</v>
      </c>
      <c r="DT47" s="110">
        <v>11268.518392126171</v>
      </c>
      <c r="DU47" s="110">
        <v>13131.398266838078</v>
      </c>
      <c r="DV47" s="110">
        <v>15217.877171126911</v>
      </c>
      <c r="DW47" s="110">
        <v>17504.518410888573</v>
      </c>
      <c r="DX47" s="110">
        <v>20014.394522814575</v>
      </c>
      <c r="DY47" s="110">
        <v>22883.329313917468</v>
      </c>
      <c r="DZ47" s="110">
        <v>26113.235860961577</v>
      </c>
      <c r="EA47" s="110">
        <v>29848.383165765637</v>
      </c>
      <c r="EB47" s="110">
        <v>34043.831589347545</v>
      </c>
      <c r="EC47" s="110">
        <v>38735.272750421107</v>
      </c>
      <c r="ED47" s="110">
        <v>43842.876857431766</v>
      </c>
      <c r="EE47" s="110">
        <v>49520.491232734341</v>
      </c>
      <c r="EF47" s="110">
        <v>55635.985612757111</v>
      </c>
      <c r="EG47" s="110">
        <v>62271.890313414689</v>
      </c>
      <c r="EH47" s="109">
        <v>6609.7968109169797</v>
      </c>
      <c r="EI47" s="110">
        <v>6730.5613754208653</v>
      </c>
      <c r="EJ47" s="110">
        <v>6699.1660723410141</v>
      </c>
      <c r="EK47" s="110">
        <v>6715.0658529934299</v>
      </c>
      <c r="EL47" s="110">
        <v>6827.3168707636087</v>
      </c>
      <c r="EM47" s="110">
        <v>6991.0738228201863</v>
      </c>
      <c r="EN47" s="110">
        <v>7175.7330023196955</v>
      </c>
      <c r="EO47" s="110">
        <v>7352.5082965379315</v>
      </c>
      <c r="EP47" s="110">
        <v>7520.4229564025554</v>
      </c>
      <c r="EQ47" s="110">
        <v>7700.6051963938799</v>
      </c>
      <c r="ER47" s="110">
        <v>7915.8062740708438</v>
      </c>
      <c r="ES47" s="110">
        <v>8158.655886507895</v>
      </c>
      <c r="ET47" s="110">
        <v>8398.6083877478686</v>
      </c>
      <c r="EU47" s="110">
        <v>8618.1604673856036</v>
      </c>
      <c r="EV47" s="110">
        <v>8824.247809477476</v>
      </c>
      <c r="EW47" s="110">
        <v>9031.2976981188604</v>
      </c>
      <c r="EX47" s="110">
        <v>9253.5716106538948</v>
      </c>
      <c r="EY47" s="109">
        <v>6744.0234899206644</v>
      </c>
      <c r="EZ47" s="110">
        <v>7853.0856736797714</v>
      </c>
      <c r="FA47" s="110">
        <v>8821.3102253804882</v>
      </c>
      <c r="FB47" s="110">
        <v>9689.9204364011894</v>
      </c>
      <c r="FC47" s="110">
        <v>10586.650568898125</v>
      </c>
      <c r="FD47" s="110">
        <v>11474.832252367301</v>
      </c>
      <c r="FE47" s="110">
        <v>12306.171081059239</v>
      </c>
      <c r="FF47" s="110">
        <v>13140.0273248501</v>
      </c>
      <c r="FG47" s="110">
        <v>14012.082249111369</v>
      </c>
      <c r="FH47" s="110">
        <v>14982.890610677709</v>
      </c>
      <c r="FI47" s="110">
        <v>16055.86930608086</v>
      </c>
      <c r="FJ47" s="110">
        <v>17224.123452581545</v>
      </c>
      <c r="FK47" s="110">
        <v>18398.45049926946</v>
      </c>
      <c r="FL47" s="110">
        <v>19574.499440346608</v>
      </c>
      <c r="FM47" s="110">
        <v>20760.643178873273</v>
      </c>
      <c r="FN47" s="110">
        <v>21957.927295843943</v>
      </c>
      <c r="FO47" s="110">
        <v>23198.157782973256</v>
      </c>
      <c r="FP47" s="109">
        <v>6658.9318388685269</v>
      </c>
      <c r="FQ47" s="110">
        <v>6805.7447077761553</v>
      </c>
      <c r="FR47" s="110">
        <v>6782.1376069150283</v>
      </c>
      <c r="FS47" s="110">
        <v>6795.2818097920699</v>
      </c>
      <c r="FT47" s="110">
        <v>6955.4897071635787</v>
      </c>
      <c r="FU47" s="110">
        <v>7239.7289368871643</v>
      </c>
      <c r="FV47" s="110">
        <v>7621.44869921799</v>
      </c>
      <c r="FW47" s="110">
        <v>8034.318454523147</v>
      </c>
      <c r="FX47" s="110">
        <v>8453.4961951436326</v>
      </c>
      <c r="FY47" s="110">
        <v>8881.2946199536746</v>
      </c>
      <c r="FZ47" s="110">
        <v>9355.6381298250617</v>
      </c>
      <c r="GA47" s="110">
        <v>9889.6641236416417</v>
      </c>
      <c r="GB47" s="110">
        <v>10466.022113198072</v>
      </c>
      <c r="GC47" s="110">
        <v>11062.408585306874</v>
      </c>
      <c r="GD47" s="110">
        <v>11678.666172697463</v>
      </c>
      <c r="GE47" s="110">
        <v>12326.996531168039</v>
      </c>
      <c r="GF47" s="110">
        <v>13004.661673191724</v>
      </c>
      <c r="GG47" s="109">
        <v>6788.9283496652488</v>
      </c>
      <c r="GH47" s="110">
        <v>8152.133851324862</v>
      </c>
      <c r="GI47" s="110">
        <v>9729.4816173981617</v>
      </c>
      <c r="GJ47" s="110">
        <v>11481.533862676755</v>
      </c>
      <c r="GK47" s="110">
        <v>13400.019292055615</v>
      </c>
      <c r="GL47" s="110">
        <v>15502.471651696949</v>
      </c>
      <c r="GM47" s="110">
        <v>17706.123936195636</v>
      </c>
      <c r="GN47" s="110">
        <v>20040.143239093799</v>
      </c>
      <c r="GO47" s="110">
        <v>22582.107740521271</v>
      </c>
      <c r="GP47" s="110">
        <v>25278.505698640198</v>
      </c>
      <c r="GQ47" s="110">
        <v>28222.701557536144</v>
      </c>
      <c r="GR47" s="110">
        <v>31403.94967529261</v>
      </c>
      <c r="GS47" s="110">
        <v>34747.362920763655</v>
      </c>
      <c r="GT47" s="110">
        <v>38279.659382833139</v>
      </c>
      <c r="GU47" s="110">
        <v>42107.304667592078</v>
      </c>
      <c r="GV47" s="110">
        <v>46197.461787466702</v>
      </c>
      <c r="GW47" s="110">
        <v>50506.556508071073</v>
      </c>
      <c r="GX47" s="109">
        <v>7408.2260466546459</v>
      </c>
      <c r="GY47" s="110">
        <v>8458.2528607143158</v>
      </c>
      <c r="GZ47" s="110">
        <v>9538.8167887958898</v>
      </c>
      <c r="HA47" s="110">
        <v>10857.33581838242</v>
      </c>
      <c r="HB47" s="110">
        <v>12642.882654072513</v>
      </c>
      <c r="HC47" s="110">
        <v>14937.575019373411</v>
      </c>
      <c r="HD47" s="110">
        <v>17818.305962879302</v>
      </c>
      <c r="HE47" s="110">
        <v>21173.870925474883</v>
      </c>
      <c r="HF47" s="110">
        <v>24878.108229565663</v>
      </c>
      <c r="HG47" s="110">
        <v>28770.519103015115</v>
      </c>
      <c r="HH47" s="110">
        <v>33832.213379676024</v>
      </c>
      <c r="HI47" s="110">
        <v>39862.073599970056</v>
      </c>
      <c r="HJ47" s="110">
        <v>46568.527623579612</v>
      </c>
      <c r="HK47" s="110">
        <v>53702.198109605539</v>
      </c>
      <c r="HL47" s="110">
        <v>61547.313069020456</v>
      </c>
      <c r="HM47" s="110">
        <v>70195.046645245413</v>
      </c>
      <c r="HN47" s="110">
        <v>79562.871946420346</v>
      </c>
      <c r="HO47" s="109">
        <v>6867.2526502109868</v>
      </c>
      <c r="HP47" s="110">
        <v>8895.3744976839116</v>
      </c>
      <c r="HQ47" s="110">
        <v>11896.333078967087</v>
      </c>
      <c r="HR47" s="110">
        <v>15958.888766654953</v>
      </c>
      <c r="HS47" s="110">
        <v>20867.482125305509</v>
      </c>
      <c r="HT47" s="110">
        <v>26537.697608187587</v>
      </c>
      <c r="HU47" s="110">
        <v>32946.037752706878</v>
      </c>
      <c r="HV47" s="110">
        <v>39903.190430848153</v>
      </c>
      <c r="HW47" s="110">
        <v>47567.975343831182</v>
      </c>
      <c r="HX47" s="110">
        <v>55778.720194690817</v>
      </c>
      <c r="HY47" s="110">
        <v>64520.070644223997</v>
      </c>
      <c r="HZ47" s="110">
        <v>74041.700639308619</v>
      </c>
      <c r="IA47" s="110">
        <v>84251.833749878468</v>
      </c>
      <c r="IB47" s="110">
        <v>95569.390862521817</v>
      </c>
      <c r="IC47" s="110">
        <v>108653.28868951499</v>
      </c>
      <c r="ID47" s="110">
        <v>123068.04953006021</v>
      </c>
      <c r="IE47" s="110">
        <v>140002.81310829526</v>
      </c>
    </row>
    <row r="48" spans="1:239" x14ac:dyDescent="0.35">
      <c r="A48" s="35">
        <v>43</v>
      </c>
      <c r="B48" s="36" t="s">
        <v>82</v>
      </c>
      <c r="C48" t="s">
        <v>78</v>
      </c>
      <c r="D48" s="37" t="s">
        <v>23</v>
      </c>
      <c r="E48" s="37" t="s">
        <v>27</v>
      </c>
      <c r="F48" s="37" t="e">
        <v>#VALUE!</v>
      </c>
      <c r="G48" s="37" t="b">
        <f t="shared" si="0"/>
        <v>0</v>
      </c>
      <c r="H48" s="37" t="b">
        <f t="shared" si="1"/>
        <v>0</v>
      </c>
      <c r="I48" s="37" t="b">
        <f t="shared" si="2"/>
        <v>0</v>
      </c>
      <c r="J48" s="37" t="b">
        <f t="shared" si="3"/>
        <v>0</v>
      </c>
      <c r="K48" s="37" t="b">
        <f t="shared" si="4"/>
        <v>0</v>
      </c>
      <c r="L48" s="37" t="b">
        <f t="shared" si="5"/>
        <v>0</v>
      </c>
      <c r="M48" s="37" t="b">
        <f t="shared" si="6"/>
        <v>0</v>
      </c>
      <c r="N48" s="37" t="b">
        <f t="shared" si="7"/>
        <v>0</v>
      </c>
      <c r="O48" s="37" t="b">
        <f t="shared" si="8"/>
        <v>0</v>
      </c>
      <c r="P48" s="37" t="b">
        <f t="shared" si="9"/>
        <v>0</v>
      </c>
      <c r="Q48" s="37" t="b">
        <f t="shared" si="10"/>
        <v>0</v>
      </c>
      <c r="R48" s="37" t="b">
        <f t="shared" si="11"/>
        <v>0</v>
      </c>
      <c r="S48" s="106">
        <v>3688.4792979583799</v>
      </c>
      <c r="T48" s="107">
        <v>4384.22140996292</v>
      </c>
      <c r="U48" s="107">
        <v>5529.8513656574496</v>
      </c>
      <c r="V48" s="107">
        <v>7327.6797329433402</v>
      </c>
      <c r="W48" s="107">
        <v>10016.612442378701</v>
      </c>
      <c r="X48" s="107">
        <v>13837.523887493</v>
      </c>
      <c r="Y48" s="107">
        <v>18965.170902153899</v>
      </c>
      <c r="Z48" s="107">
        <v>25419.784844058999</v>
      </c>
      <c r="AA48" s="107">
        <v>32989.2021039627</v>
      </c>
      <c r="AB48" s="107">
        <v>41225.025622177302</v>
      </c>
      <c r="AC48" s="107">
        <v>49538.2032176387</v>
      </c>
      <c r="AD48" s="107">
        <v>57357.3768248583</v>
      </c>
      <c r="AE48" s="107">
        <v>64266.573594258698</v>
      </c>
      <c r="AF48" s="107">
        <v>70067.887510202796</v>
      </c>
      <c r="AG48" s="107">
        <v>74745.392559048501</v>
      </c>
      <c r="AH48" s="107">
        <v>78408.414755652993</v>
      </c>
      <c r="AI48" s="108">
        <v>81216.875426557497</v>
      </c>
      <c r="AJ48" s="106">
        <v>3688.4792979583799</v>
      </c>
      <c r="AK48" s="107">
        <v>4384.22140996292</v>
      </c>
      <c r="AL48" s="107">
        <v>5529.8513656574496</v>
      </c>
      <c r="AM48" s="107">
        <v>7327.6797329433402</v>
      </c>
      <c r="AN48" s="107">
        <v>10016.612442378701</v>
      </c>
      <c r="AO48" s="107">
        <v>13837.523887493</v>
      </c>
      <c r="AP48" s="107">
        <v>18965.170902153899</v>
      </c>
      <c r="AQ48" s="107">
        <v>25419.784844058999</v>
      </c>
      <c r="AR48" s="107">
        <v>32989.2021039627</v>
      </c>
      <c r="AS48" s="107">
        <v>41225.025622177302</v>
      </c>
      <c r="AT48" s="107">
        <v>49538.2032176387</v>
      </c>
      <c r="AU48" s="107">
        <v>57357.3768248583</v>
      </c>
      <c r="AV48" s="107">
        <v>64266.573594258698</v>
      </c>
      <c r="AW48" s="107">
        <v>70067.887510202796</v>
      </c>
      <c r="AX48" s="107">
        <v>74745.392559048501</v>
      </c>
      <c r="AY48" s="107">
        <v>78408.414755652993</v>
      </c>
      <c r="AZ48" s="108">
        <v>81216.875426557497</v>
      </c>
      <c r="BA48" s="106">
        <v>3688.4792979583799</v>
      </c>
      <c r="BB48" s="107">
        <v>4298.0543912749199</v>
      </c>
      <c r="BC48" s="107">
        <v>5146.8563166099702</v>
      </c>
      <c r="BD48" s="107">
        <v>6289.3847870646396</v>
      </c>
      <c r="BE48" s="107">
        <v>7781.2428292623199</v>
      </c>
      <c r="BF48" s="107">
        <v>9675.2613855507498</v>
      </c>
      <c r="BG48" s="107">
        <v>12016.284106667001</v>
      </c>
      <c r="BH48" s="107">
        <v>14834.019738069701</v>
      </c>
      <c r="BI48" s="107">
        <v>18136.390333726202</v>
      </c>
      <c r="BJ48" s="107">
        <v>21904.160626184501</v>
      </c>
      <c r="BK48" s="107">
        <v>26087.588363843599</v>
      </c>
      <c r="BL48" s="107">
        <v>30607.287101211099</v>
      </c>
      <c r="BM48" s="107">
        <v>35360.034463973003</v>
      </c>
      <c r="BN48" s="107">
        <v>40228.764985927301</v>
      </c>
      <c r="BO48" s="107">
        <v>45090.210022801999</v>
      </c>
      <c r="BP48" s="107">
        <v>49830.734493969198</v>
      </c>
      <c r="BQ48" s="108">
        <v>54355.567436962199</v>
      </c>
      <c r="BR48" s="109">
        <v>2940.331708894721</v>
      </c>
      <c r="BS48" s="110">
        <v>3361.8357290256604</v>
      </c>
      <c r="BT48" s="110">
        <v>4043.9864195929022</v>
      </c>
      <c r="BU48" s="110">
        <v>5042.3871062779272</v>
      </c>
      <c r="BV48" s="110">
        <v>6417.1026667244205</v>
      </c>
      <c r="BW48" s="110">
        <v>8224.6627257186101</v>
      </c>
      <c r="BX48" s="110">
        <v>10477.547591426346</v>
      </c>
      <c r="BY48" s="110">
        <v>13105.192555253896</v>
      </c>
      <c r="BZ48" s="110">
        <v>16163.28695171831</v>
      </c>
      <c r="CA48" s="110">
        <v>19608.474766369574</v>
      </c>
      <c r="CB48" s="110">
        <v>23406.826785900634</v>
      </c>
      <c r="CC48" s="110">
        <v>27437.007475509759</v>
      </c>
      <c r="CD48" s="110">
        <v>31602.317830443375</v>
      </c>
      <c r="CE48" s="110">
        <v>35816.579455433261</v>
      </c>
      <c r="CF48" s="110">
        <v>40041.10528595432</v>
      </c>
      <c r="CG48" s="110">
        <v>44264.809624277834</v>
      </c>
      <c r="CH48" s="110">
        <v>48490.588832337147</v>
      </c>
      <c r="CI48" s="109">
        <v>4275.7415524233284</v>
      </c>
      <c r="CJ48" s="110">
        <v>6458.3767336459068</v>
      </c>
      <c r="CK48" s="110">
        <v>9864.7641926448214</v>
      </c>
      <c r="CL48" s="110">
        <v>14599.964942789951</v>
      </c>
      <c r="CM48" s="110">
        <v>20645.389065223455</v>
      </c>
      <c r="CN48" s="110">
        <v>27985.749065910779</v>
      </c>
      <c r="CO48" s="110">
        <v>36464.014892210253</v>
      </c>
      <c r="CP48" s="110">
        <v>46012.211041984978</v>
      </c>
      <c r="CQ48" s="110">
        <v>56471.874108631746</v>
      </c>
      <c r="CR48" s="110">
        <v>67578.120303842908</v>
      </c>
      <c r="CS48" s="110">
        <v>79079.572104684092</v>
      </c>
      <c r="CT48" s="110">
        <v>90836.651024688545</v>
      </c>
      <c r="CU48" s="110">
        <v>103018.98368067142</v>
      </c>
      <c r="CV48" s="110">
        <v>115541.63280364081</v>
      </c>
      <c r="CW48" s="110">
        <v>128276.03456822185</v>
      </c>
      <c r="CX48" s="110">
        <v>141160.218617901</v>
      </c>
      <c r="CY48" s="111">
        <v>154003.104898441</v>
      </c>
      <c r="CZ48" s="109">
        <v>2683.2106386953433</v>
      </c>
      <c r="DA48" s="110">
        <v>2865.6335745695169</v>
      </c>
      <c r="DB48" s="110">
        <v>3204.3944980143929</v>
      </c>
      <c r="DC48" s="110">
        <v>3720.0184121244483</v>
      </c>
      <c r="DD48" s="110">
        <v>4429.0202365296154</v>
      </c>
      <c r="DE48" s="110">
        <v>5358.7271814399219</v>
      </c>
      <c r="DF48" s="110">
        <v>6511.6455818523946</v>
      </c>
      <c r="DG48" s="110">
        <v>7887.2871656955285</v>
      </c>
      <c r="DH48" s="110">
        <v>9457.6637161539893</v>
      </c>
      <c r="DI48" s="110">
        <v>11211.418180286957</v>
      </c>
      <c r="DJ48" s="110">
        <v>13164.865817079875</v>
      </c>
      <c r="DK48" s="110">
        <v>15337.071895585692</v>
      </c>
      <c r="DL48" s="110">
        <v>17735.115379929706</v>
      </c>
      <c r="DM48" s="110">
        <v>20635.361916308007</v>
      </c>
      <c r="DN48" s="110">
        <v>23988.550729084804</v>
      </c>
      <c r="DO48" s="110">
        <v>27662.629550293084</v>
      </c>
      <c r="DP48" s="110">
        <v>31401.505116794899</v>
      </c>
      <c r="DQ48" s="109">
        <v>4222.6366246740581</v>
      </c>
      <c r="DR48" s="110">
        <v>6067.3290838058647</v>
      </c>
      <c r="DS48" s="110">
        <v>8539.1695252773316</v>
      </c>
      <c r="DT48" s="110">
        <v>11545.912224017895</v>
      </c>
      <c r="DU48" s="110">
        <v>15174.905939153534</v>
      </c>
      <c r="DV48" s="110">
        <v>19508.795196981344</v>
      </c>
      <c r="DW48" s="110">
        <v>24518.10825739881</v>
      </c>
      <c r="DX48" s="110">
        <v>30298.320688757005</v>
      </c>
      <c r="DY48" s="110">
        <v>36833.689691863583</v>
      </c>
      <c r="DZ48" s="110">
        <v>44084.422296222743</v>
      </c>
      <c r="EA48" s="110">
        <v>52069.181983667317</v>
      </c>
      <c r="EB48" s="110">
        <v>60781.691516849271</v>
      </c>
      <c r="EC48" s="110">
        <v>70262.012621973598</v>
      </c>
      <c r="ED48" s="110">
        <v>80551.598035516086</v>
      </c>
      <c r="EE48" s="110">
        <v>91534.532133817222</v>
      </c>
      <c r="EF48" s="110">
        <v>103187.21727281008</v>
      </c>
      <c r="EG48" s="110">
        <v>115336.25570129568</v>
      </c>
      <c r="EH48" s="109">
        <v>2394.484730787311</v>
      </c>
      <c r="EI48" s="110">
        <v>2307.7151482148934</v>
      </c>
      <c r="EJ48" s="110">
        <v>2297.2172113086481</v>
      </c>
      <c r="EK48" s="110">
        <v>2351.2007643201714</v>
      </c>
      <c r="EL48" s="110">
        <v>2439.149116923737</v>
      </c>
      <c r="EM48" s="110">
        <v>2546.6952074166575</v>
      </c>
      <c r="EN48" s="110">
        <v>2659.5378723229323</v>
      </c>
      <c r="EO48" s="110">
        <v>2782.4959334481405</v>
      </c>
      <c r="EP48" s="110">
        <v>2915.6990509632051</v>
      </c>
      <c r="EQ48" s="110">
        <v>3055.450658952147</v>
      </c>
      <c r="ER48" s="110">
        <v>3201.6220147536937</v>
      </c>
      <c r="ES48" s="110">
        <v>3351.8382744335786</v>
      </c>
      <c r="ET48" s="110">
        <v>3502.7292103479517</v>
      </c>
      <c r="EU48" s="110">
        <v>3657.8986129007985</v>
      </c>
      <c r="EV48" s="110">
        <v>3820.8765959365405</v>
      </c>
      <c r="EW48" s="110">
        <v>3993.8694189104872</v>
      </c>
      <c r="EX48" s="110">
        <v>4180.3713758778977</v>
      </c>
      <c r="EY48" s="109">
        <v>4152.0145819633708</v>
      </c>
      <c r="EZ48" s="110">
        <v>5556.1746556751932</v>
      </c>
      <c r="FA48" s="110">
        <v>7061.1504072556199</v>
      </c>
      <c r="FB48" s="110">
        <v>8515.450677926865</v>
      </c>
      <c r="FC48" s="110">
        <v>10001.004486778655</v>
      </c>
      <c r="FD48" s="110">
        <v>11509.76527324062</v>
      </c>
      <c r="FE48" s="110">
        <v>12998.08713517648</v>
      </c>
      <c r="FF48" s="110">
        <v>14519.690182899705</v>
      </c>
      <c r="FG48" s="110">
        <v>16109.299747824101</v>
      </c>
      <c r="FH48" s="110">
        <v>17773.185070304316</v>
      </c>
      <c r="FI48" s="110">
        <v>19509.411814934872</v>
      </c>
      <c r="FJ48" s="110">
        <v>21298.460560864194</v>
      </c>
      <c r="FK48" s="110">
        <v>23092.964026552472</v>
      </c>
      <c r="FL48" s="110">
        <v>24868.403537534294</v>
      </c>
      <c r="FM48" s="110">
        <v>26639.325658151171</v>
      </c>
      <c r="FN48" s="110">
        <v>28400.457082074965</v>
      </c>
      <c r="FO48" s="110">
        <v>30165.938345329385</v>
      </c>
      <c r="FP48" s="109">
        <v>2392.2461923597539</v>
      </c>
      <c r="FQ48" s="110">
        <v>2331.1722471180369</v>
      </c>
      <c r="FR48" s="110">
        <v>2372.518881835188</v>
      </c>
      <c r="FS48" s="110">
        <v>2506.7082924173683</v>
      </c>
      <c r="FT48" s="110">
        <v>2709.3356971089565</v>
      </c>
      <c r="FU48" s="110">
        <v>2969.4726280043337</v>
      </c>
      <c r="FV48" s="110">
        <v>3275.4193043023442</v>
      </c>
      <c r="FW48" s="110">
        <v>3635.7838591149771</v>
      </c>
      <c r="FX48" s="110">
        <v>4051.1457013174481</v>
      </c>
      <c r="FY48" s="110">
        <v>4511.257335744679</v>
      </c>
      <c r="FZ48" s="110">
        <v>5013.0970293811997</v>
      </c>
      <c r="GA48" s="110">
        <v>5552.8378481310474</v>
      </c>
      <c r="GB48" s="110">
        <v>6126.2254890241366</v>
      </c>
      <c r="GC48" s="110">
        <v>6743.0475078213103</v>
      </c>
      <c r="GD48" s="110">
        <v>7413.2798597686469</v>
      </c>
      <c r="GE48" s="110">
        <v>8143.5314096763814</v>
      </c>
      <c r="GF48" s="110">
        <v>8942.4471846055148</v>
      </c>
      <c r="GG48" s="109">
        <v>4140.0217744818956</v>
      </c>
      <c r="GH48" s="110">
        <v>5465.3975791392604</v>
      </c>
      <c r="GI48" s="110">
        <v>6824.3253427280333</v>
      </c>
      <c r="GJ48" s="110">
        <v>8022.3049124401095</v>
      </c>
      <c r="GK48" s="110">
        <v>9194.0118287735568</v>
      </c>
      <c r="GL48" s="110">
        <v>10353.175809098057</v>
      </c>
      <c r="GM48" s="110">
        <v>11474.251491082845</v>
      </c>
      <c r="GN48" s="110">
        <v>12604.730175002889</v>
      </c>
      <c r="GO48" s="110">
        <v>13762.061206964883</v>
      </c>
      <c r="GP48" s="110">
        <v>14932.898063174156</v>
      </c>
      <c r="GQ48" s="110">
        <v>16122.580670888892</v>
      </c>
      <c r="GR48" s="110">
        <v>17312.667388788213</v>
      </c>
      <c r="GS48" s="110">
        <v>18468.480077130818</v>
      </c>
      <c r="GT48" s="110">
        <v>19598.095955019748</v>
      </c>
      <c r="GU48" s="110">
        <v>20717.053204168609</v>
      </c>
      <c r="GV48" s="110">
        <v>21832.428623346423</v>
      </c>
      <c r="GW48" s="110">
        <v>22965.6319243281</v>
      </c>
      <c r="GX48" s="109">
        <v>2978.3035609917806</v>
      </c>
      <c r="GY48" s="110">
        <v>3483.9924523929585</v>
      </c>
      <c r="GZ48" s="110">
        <v>4330.5783593991146</v>
      </c>
      <c r="HA48" s="110">
        <v>5621.6591520655411</v>
      </c>
      <c r="HB48" s="110">
        <v>7484.3456743511861</v>
      </c>
      <c r="HC48" s="110">
        <v>10051.84009132979</v>
      </c>
      <c r="HD48" s="110">
        <v>13405.680684388302</v>
      </c>
      <c r="HE48" s="110">
        <v>17500.325818274217</v>
      </c>
      <c r="HF48" s="110">
        <v>22471.216205162582</v>
      </c>
      <c r="HG48" s="110">
        <v>28251.64379349933</v>
      </c>
      <c r="HH48" s="110">
        <v>34787.965630642379</v>
      </c>
      <c r="HI48" s="110">
        <v>41877.333775490064</v>
      </c>
      <c r="HJ48" s="110">
        <v>49356.794171520596</v>
      </c>
      <c r="HK48" s="110">
        <v>57078.181467515366</v>
      </c>
      <c r="HL48" s="110">
        <v>64963.556993530568</v>
      </c>
      <c r="HM48" s="110">
        <v>73889.467996102379</v>
      </c>
      <c r="HN48" s="110">
        <v>84866.493687737384</v>
      </c>
      <c r="HO48" s="109">
        <v>4302.9567468794721</v>
      </c>
      <c r="HP48" s="110">
        <v>6732.2217859054927</v>
      </c>
      <c r="HQ48" s="110">
        <v>10841.786343000345</v>
      </c>
      <c r="HR48" s="110">
        <v>16900.83930370742</v>
      </c>
      <c r="HS48" s="110">
        <v>24805.852498300104</v>
      </c>
      <c r="HT48" s="110">
        <v>34612.260238228431</v>
      </c>
      <c r="HU48" s="110">
        <v>46239.591452963396</v>
      </c>
      <c r="HV48" s="110">
        <v>59775.387023839074</v>
      </c>
      <c r="HW48" s="110">
        <v>75193.678902646105</v>
      </c>
      <c r="HX48" s="110">
        <v>92255.918777749903</v>
      </c>
      <c r="HY48" s="110">
        <v>110670.29666372828</v>
      </c>
      <c r="HZ48" s="110">
        <v>130396.27180929345</v>
      </c>
      <c r="IA48" s="110">
        <v>151978.33963732436</v>
      </c>
      <c r="IB48" s="110">
        <v>175421.55110678848</v>
      </c>
      <c r="IC48" s="110">
        <v>200709.26926285727</v>
      </c>
      <c r="ID48" s="110">
        <v>227920.16341375429</v>
      </c>
      <c r="IE48" s="110">
        <v>256845.81445614423</v>
      </c>
    </row>
    <row r="49" spans="1:239" x14ac:dyDescent="0.35">
      <c r="A49" s="35">
        <v>44</v>
      </c>
      <c r="B49" s="36" t="s">
        <v>83</v>
      </c>
      <c r="C49" t="s">
        <v>81</v>
      </c>
      <c r="D49" s="37" t="s">
        <v>23</v>
      </c>
      <c r="E49" s="37" t="s">
        <v>27</v>
      </c>
      <c r="F49" s="37" t="e">
        <v>#VALUE!</v>
      </c>
      <c r="G49" s="37" t="b">
        <f t="shared" si="0"/>
        <v>0</v>
      </c>
      <c r="H49" s="37" t="b">
        <f t="shared" si="1"/>
        <v>0</v>
      </c>
      <c r="I49" s="37" t="b">
        <f t="shared" si="2"/>
        <v>0</v>
      </c>
      <c r="J49" s="37" t="b">
        <f t="shared" si="3"/>
        <v>0</v>
      </c>
      <c r="K49" s="37" t="b">
        <f t="shared" si="4"/>
        <v>0</v>
      </c>
      <c r="L49" s="37" t="b">
        <f t="shared" si="5"/>
        <v>0</v>
      </c>
      <c r="M49" s="37" t="b">
        <f t="shared" si="6"/>
        <v>0</v>
      </c>
      <c r="N49" s="37" t="b">
        <f t="shared" si="7"/>
        <v>0</v>
      </c>
      <c r="O49" s="37" t="b">
        <f t="shared" si="8"/>
        <v>0</v>
      </c>
      <c r="P49" s="37" t="b">
        <f t="shared" si="9"/>
        <v>0</v>
      </c>
      <c r="Q49" s="37" t="b">
        <f t="shared" si="10"/>
        <v>0</v>
      </c>
      <c r="R49" s="37" t="b">
        <f t="shared" si="11"/>
        <v>0</v>
      </c>
      <c r="S49" s="106">
        <v>1778.1681768158601</v>
      </c>
      <c r="T49" s="107">
        <v>1933.89228193446</v>
      </c>
      <c r="U49" s="107">
        <v>2194.6848720033199</v>
      </c>
      <c r="V49" s="107">
        <v>2615.2890997945201</v>
      </c>
      <c r="W49" s="107">
        <v>3271.6405720858902</v>
      </c>
      <c r="X49" s="107">
        <v>4265.2120795636902</v>
      </c>
      <c r="Y49" s="107">
        <v>5724.78424018243</v>
      </c>
      <c r="Z49" s="107">
        <v>7803.6290433943104</v>
      </c>
      <c r="AA49" s="107">
        <v>10666.1051216293</v>
      </c>
      <c r="AB49" s="107">
        <v>14461.5517500312</v>
      </c>
      <c r="AC49" s="107">
        <v>19283.6151685199</v>
      </c>
      <c r="AD49" s="107">
        <v>25122.0674957546</v>
      </c>
      <c r="AE49" s="107">
        <v>31824.095537396901</v>
      </c>
      <c r="AF49" s="107">
        <v>39097.549809870601</v>
      </c>
      <c r="AG49" s="107">
        <v>46547.391459406397</v>
      </c>
      <c r="AH49" s="107">
        <v>53767.3576472817</v>
      </c>
      <c r="AI49" s="108">
        <v>60412.2421917787</v>
      </c>
      <c r="AJ49" s="106">
        <v>1778.1681768158601</v>
      </c>
      <c r="AK49" s="107">
        <v>1933.89228193446</v>
      </c>
      <c r="AL49" s="107">
        <v>2194.6848720033199</v>
      </c>
      <c r="AM49" s="107">
        <v>2615.2890997945201</v>
      </c>
      <c r="AN49" s="107">
        <v>3271.6405720858902</v>
      </c>
      <c r="AO49" s="107">
        <v>4265.2120795636902</v>
      </c>
      <c r="AP49" s="107">
        <v>5724.78424018243</v>
      </c>
      <c r="AQ49" s="107">
        <v>7803.6290433943104</v>
      </c>
      <c r="AR49" s="107">
        <v>10666.1051216293</v>
      </c>
      <c r="AS49" s="107">
        <v>14461.5517500312</v>
      </c>
      <c r="AT49" s="107">
        <v>19283.6151685199</v>
      </c>
      <c r="AU49" s="107">
        <v>25122.0674957546</v>
      </c>
      <c r="AV49" s="107">
        <v>31824.095537396901</v>
      </c>
      <c r="AW49" s="107">
        <v>39097.549809870601</v>
      </c>
      <c r="AX49" s="107">
        <v>46547.391459406397</v>
      </c>
      <c r="AY49" s="107">
        <v>53767.3576472817</v>
      </c>
      <c r="AZ49" s="108">
        <v>60412.2421917787</v>
      </c>
      <c r="BA49" s="106">
        <v>1778.1681768158601</v>
      </c>
      <c r="BB49" s="107">
        <v>1914.4984997573899</v>
      </c>
      <c r="BC49" s="107">
        <v>2106.88568447531</v>
      </c>
      <c r="BD49" s="107">
        <v>2370.65771755893</v>
      </c>
      <c r="BE49" s="107">
        <v>2723.66022653962</v>
      </c>
      <c r="BF49" s="107">
        <v>3186.4368116965802</v>
      </c>
      <c r="BG49" s="107">
        <v>3782.2956427591098</v>
      </c>
      <c r="BH49" s="107">
        <v>4536.9827537863803</v>
      </c>
      <c r="BI49" s="107">
        <v>5478.2293490721504</v>
      </c>
      <c r="BJ49" s="107">
        <v>6635.0053912685298</v>
      </c>
      <c r="BK49" s="107">
        <v>8036.21235366992</v>
      </c>
      <c r="BL49" s="107">
        <v>9708.9839995090606</v>
      </c>
      <c r="BM49" s="107">
        <v>11676.7136867551</v>
      </c>
      <c r="BN49" s="107">
        <v>13957.017596862899</v>
      </c>
      <c r="BO49" s="107">
        <v>16557.7903671899</v>
      </c>
      <c r="BP49" s="107">
        <v>19476.273565214298</v>
      </c>
      <c r="BQ49" s="108">
        <v>22698.124212376399</v>
      </c>
      <c r="BR49" s="109">
        <v>3113.0705434457573</v>
      </c>
      <c r="BS49" s="110">
        <v>3834.4817419563001</v>
      </c>
      <c r="BT49" s="110">
        <v>4688.5031676794288</v>
      </c>
      <c r="BU49" s="110">
        <v>5608.8615040437162</v>
      </c>
      <c r="BV49" s="110">
        <v>6669.7027324216324</v>
      </c>
      <c r="BW49" s="110">
        <v>7942.3542772147521</v>
      </c>
      <c r="BX49" s="110">
        <v>9490.7646459041844</v>
      </c>
      <c r="BY49" s="110">
        <v>11288.252731976812</v>
      </c>
      <c r="BZ49" s="110">
        <v>13270.946876437347</v>
      </c>
      <c r="CA49" s="110">
        <v>15343.19934010434</v>
      </c>
      <c r="CB49" s="110">
        <v>17460.021458236406</v>
      </c>
      <c r="CC49" s="110">
        <v>19585.81208901569</v>
      </c>
      <c r="CD49" s="110">
        <v>21696.446399744618</v>
      </c>
      <c r="CE49" s="110">
        <v>23776.72422367521</v>
      </c>
      <c r="CF49" s="110">
        <v>25821.408031903196</v>
      </c>
      <c r="CG49" s="110">
        <v>27824.250700119326</v>
      </c>
      <c r="CH49" s="110">
        <v>29778.351961544486</v>
      </c>
      <c r="CI49" s="109">
        <v>2388.9923926703809</v>
      </c>
      <c r="CJ49" s="110">
        <v>3018.549670221927</v>
      </c>
      <c r="CK49" s="110">
        <v>4002.4913905480462</v>
      </c>
      <c r="CL49" s="110">
        <v>5380.2264460766601</v>
      </c>
      <c r="CM49" s="110">
        <v>7195.9897419031504</v>
      </c>
      <c r="CN49" s="110">
        <v>9505.9425035327258</v>
      </c>
      <c r="CO49" s="110">
        <v>12360.548490490741</v>
      </c>
      <c r="CP49" s="110">
        <v>15788.573390680411</v>
      </c>
      <c r="CQ49" s="110">
        <v>19782.265023415144</v>
      </c>
      <c r="CR49" s="110">
        <v>24254.933088589431</v>
      </c>
      <c r="CS49" s="110">
        <v>29141.128989670855</v>
      </c>
      <c r="CT49" s="110">
        <v>34353.232253305541</v>
      </c>
      <c r="CU49" s="110">
        <v>39940.185672980486</v>
      </c>
      <c r="CV49" s="110">
        <v>45897.78316724109</v>
      </c>
      <c r="CW49" s="110">
        <v>52161.285748359878</v>
      </c>
      <c r="CX49" s="110">
        <v>58726.360843916838</v>
      </c>
      <c r="CY49" s="111">
        <v>65492.263594448334</v>
      </c>
      <c r="CZ49" s="109">
        <v>2865.1383049650053</v>
      </c>
      <c r="DA49" s="110">
        <v>3285.5721420356203</v>
      </c>
      <c r="DB49" s="110">
        <v>3726.6218755681243</v>
      </c>
      <c r="DC49" s="110">
        <v>4215.7008878872848</v>
      </c>
      <c r="DD49" s="110">
        <v>4768.5448698765158</v>
      </c>
      <c r="DE49" s="110">
        <v>5402.9252981937143</v>
      </c>
      <c r="DF49" s="110">
        <v>6125.7722781072989</v>
      </c>
      <c r="DG49" s="110">
        <v>6936.6405063988423</v>
      </c>
      <c r="DH49" s="110">
        <v>7818.7271139598088</v>
      </c>
      <c r="DI49" s="110">
        <v>8746.5271533835748</v>
      </c>
      <c r="DJ49" s="110">
        <v>9760.9667929751449</v>
      </c>
      <c r="DK49" s="110">
        <v>10907.268498055899</v>
      </c>
      <c r="DL49" s="110">
        <v>12190.874577531389</v>
      </c>
      <c r="DM49" s="110">
        <v>13599.063091057375</v>
      </c>
      <c r="DN49" s="110">
        <v>15094.532516292897</v>
      </c>
      <c r="DO49" s="110">
        <v>16663.190547954204</v>
      </c>
      <c r="DP49" s="110">
        <v>18265.24763030107</v>
      </c>
      <c r="DQ49" s="109">
        <v>2372.0698967613039</v>
      </c>
      <c r="DR49" s="110">
        <v>2889.1841798867486</v>
      </c>
      <c r="DS49" s="110">
        <v>3574.0335811624595</v>
      </c>
      <c r="DT49" s="110">
        <v>4390.8620390323931</v>
      </c>
      <c r="DU49" s="110">
        <v>5397.0871396345601</v>
      </c>
      <c r="DV49" s="110">
        <v>6629.0695611199935</v>
      </c>
      <c r="DW49" s="110">
        <v>8136.769779077471</v>
      </c>
      <c r="DX49" s="110">
        <v>9962.2378368109912</v>
      </c>
      <c r="DY49" s="110">
        <v>12125.771705310446</v>
      </c>
      <c r="DZ49" s="110">
        <v>14646.924785004418</v>
      </c>
      <c r="EA49" s="110">
        <v>17533.160300906569</v>
      </c>
      <c r="EB49" s="110">
        <v>20808.70495670446</v>
      </c>
      <c r="EC49" s="110">
        <v>24489.943221220921</v>
      </c>
      <c r="ED49" s="110">
        <v>28629.666702342456</v>
      </c>
      <c r="EE49" s="110">
        <v>33203.437225976711</v>
      </c>
      <c r="EF49" s="110">
        <v>38255.495696544829</v>
      </c>
      <c r="EG49" s="110">
        <v>43746.901261782346</v>
      </c>
      <c r="EH49" s="109">
        <v>2654.028451845837</v>
      </c>
      <c r="EI49" s="110">
        <v>2799.9306082863809</v>
      </c>
      <c r="EJ49" s="110">
        <v>2868.1057142432328</v>
      </c>
      <c r="EK49" s="110">
        <v>2910.3571790900346</v>
      </c>
      <c r="EL49" s="110">
        <v>2930.5708900905865</v>
      </c>
      <c r="EM49" s="110">
        <v>2934.2476309662438</v>
      </c>
      <c r="EN49" s="110">
        <v>2923.3979181897798</v>
      </c>
      <c r="EO49" s="110">
        <v>2911.042765656277</v>
      </c>
      <c r="EP49" s="110">
        <v>2901.7804717866529</v>
      </c>
      <c r="EQ49" s="110">
        <v>2895.1731006061768</v>
      </c>
      <c r="ER49" s="110">
        <v>2889.388991256697</v>
      </c>
      <c r="ES49" s="110">
        <v>2887.3806897912332</v>
      </c>
      <c r="ET49" s="110">
        <v>2886.8088176861193</v>
      </c>
      <c r="EU49" s="110">
        <v>2889.6026959900437</v>
      </c>
      <c r="EV49" s="110">
        <v>2896.5807810727042</v>
      </c>
      <c r="EW49" s="110">
        <v>2906.302915148523</v>
      </c>
      <c r="EX49" s="110">
        <v>2921.5613999973557</v>
      </c>
      <c r="EY49" s="109">
        <v>2351.3860803173466</v>
      </c>
      <c r="EZ49" s="110">
        <v>2741.5994657921942</v>
      </c>
      <c r="FA49" s="110">
        <v>3144.3667151368418</v>
      </c>
      <c r="FB49" s="110">
        <v>3536.6489084287996</v>
      </c>
      <c r="FC49" s="110">
        <v>3965.1513593968298</v>
      </c>
      <c r="FD49" s="110">
        <v>4430.71082816944</v>
      </c>
      <c r="FE49" s="110">
        <v>4937.759209445464</v>
      </c>
      <c r="FF49" s="110">
        <v>5488.8346919132664</v>
      </c>
      <c r="FG49" s="110">
        <v>6083.3601029276042</v>
      </c>
      <c r="FH49" s="110">
        <v>6721.3102954545311</v>
      </c>
      <c r="FI49" s="110">
        <v>7401.5974167317954</v>
      </c>
      <c r="FJ49" s="110">
        <v>8122.1600093412353</v>
      </c>
      <c r="FK49" s="110">
        <v>8875.6902165736792</v>
      </c>
      <c r="FL49" s="110">
        <v>9666.1579648275783</v>
      </c>
      <c r="FM49" s="110">
        <v>10491.990787214321</v>
      </c>
      <c r="FN49" s="110">
        <v>11349.416121875523</v>
      </c>
      <c r="FO49" s="110">
        <v>12253.221876796444</v>
      </c>
      <c r="FP49" s="109">
        <v>2654.5798812022012</v>
      </c>
      <c r="FQ49" s="110">
        <v>2844.9985666723333</v>
      </c>
      <c r="FR49" s="110">
        <v>2996.845501698027</v>
      </c>
      <c r="FS49" s="110">
        <v>3156.6878853580861</v>
      </c>
      <c r="FT49" s="110">
        <v>3328.4555866878968</v>
      </c>
      <c r="FU49" s="110">
        <v>3514.3424855181934</v>
      </c>
      <c r="FV49" s="110">
        <v>3713.185050160761</v>
      </c>
      <c r="FW49" s="110">
        <v>3937.3672861448481</v>
      </c>
      <c r="FX49" s="110">
        <v>4190.0367946412798</v>
      </c>
      <c r="FY49" s="110">
        <v>4463.5306392309121</v>
      </c>
      <c r="FZ49" s="110">
        <v>4751.7907428186427</v>
      </c>
      <c r="GA49" s="110">
        <v>5058.0921405971594</v>
      </c>
      <c r="GB49" s="110">
        <v>5378.9052349687281</v>
      </c>
      <c r="GC49" s="110">
        <v>5719.3904541184465</v>
      </c>
      <c r="GD49" s="110">
        <v>6082.8603602510702</v>
      </c>
      <c r="GE49" s="110">
        <v>6467.2855981403018</v>
      </c>
      <c r="GF49" s="110">
        <v>6879.1801761435681</v>
      </c>
      <c r="GG49" s="109">
        <v>2347.8810700514714</v>
      </c>
      <c r="GH49" s="110">
        <v>2709.6530679755947</v>
      </c>
      <c r="GI49" s="110">
        <v>3074.0502123662432</v>
      </c>
      <c r="GJ49" s="110">
        <v>3384.3820644997763</v>
      </c>
      <c r="GK49" s="110">
        <v>3699.5086864566993</v>
      </c>
      <c r="GL49" s="110">
        <v>4024.3853304347472</v>
      </c>
      <c r="GM49" s="110">
        <v>4357.6827147874983</v>
      </c>
      <c r="GN49" s="110">
        <v>4706.7349909712293</v>
      </c>
      <c r="GO49" s="110">
        <v>5069.610333722896</v>
      </c>
      <c r="GP49" s="110">
        <v>5446.9461186470326</v>
      </c>
      <c r="GQ49" s="110">
        <v>5837.1527277270334</v>
      </c>
      <c r="GR49" s="110">
        <v>6239.6189638942151</v>
      </c>
      <c r="GS49" s="110">
        <v>6650.4054773678627</v>
      </c>
      <c r="GT49" s="110">
        <v>7074.2991494232183</v>
      </c>
      <c r="GU49" s="110">
        <v>7515.1583932362837</v>
      </c>
      <c r="GV49" s="110">
        <v>7975.5510125579449</v>
      </c>
      <c r="GW49" s="110">
        <v>8468.7240259979262</v>
      </c>
      <c r="GX49" s="109">
        <v>3154.6708767901946</v>
      </c>
      <c r="GY49" s="110">
        <v>3985.0045654502592</v>
      </c>
      <c r="GZ49" s="110">
        <v>5056.4625545496092</v>
      </c>
      <c r="HA49" s="110">
        <v>6338.5782759139292</v>
      </c>
      <c r="HB49" s="110">
        <v>7937.4203197638753</v>
      </c>
      <c r="HC49" s="110">
        <v>9956.5233928351554</v>
      </c>
      <c r="HD49" s="110">
        <v>12495.29167673932</v>
      </c>
      <c r="HE49" s="110">
        <v>15549.323706998233</v>
      </c>
      <c r="HF49" s="110">
        <v>19054.778682919816</v>
      </c>
      <c r="HG49" s="110">
        <v>22863.437321914182</v>
      </c>
      <c r="HH49" s="110">
        <v>26896.295170650501</v>
      </c>
      <c r="HI49" s="110">
        <v>31078.252309126972</v>
      </c>
      <c r="HJ49" s="110">
        <v>35344.123448327955</v>
      </c>
      <c r="HK49" s="110">
        <v>39645.936694038479</v>
      </c>
      <c r="HL49" s="110">
        <v>44356.45165689737</v>
      </c>
      <c r="HM49" s="110">
        <v>49895.018101654896</v>
      </c>
      <c r="HN49" s="110">
        <v>56525.09866403386</v>
      </c>
      <c r="HO49" s="109">
        <v>2395.7393210195164</v>
      </c>
      <c r="HP49" s="110">
        <v>3101.3165011357651</v>
      </c>
      <c r="HQ49" s="110">
        <v>4322.7405320991975</v>
      </c>
      <c r="HR49" s="110">
        <v>6174.6954908766284</v>
      </c>
      <c r="HS49" s="110">
        <v>8700.5315980813484</v>
      </c>
      <c r="HT49" s="110">
        <v>11996.474680354151</v>
      </c>
      <c r="HU49" s="110">
        <v>16155.196009812104</v>
      </c>
      <c r="HV49" s="110">
        <v>21282.14229014892</v>
      </c>
      <c r="HW49" s="110">
        <v>27390.590540963349</v>
      </c>
      <c r="HX49" s="110">
        <v>34450.203542577714</v>
      </c>
      <c r="HY49" s="110">
        <v>42383.093716435062</v>
      </c>
      <c r="HZ49" s="110">
        <v>51147.092913134205</v>
      </c>
      <c r="IA49" s="110">
        <v>60899.768094285726</v>
      </c>
      <c r="IB49" s="110">
        <v>71668.206232233148</v>
      </c>
      <c r="IC49" s="110">
        <v>83513.441015217235</v>
      </c>
      <c r="ID49" s="110">
        <v>96428.500375293399</v>
      </c>
      <c r="IE49" s="110">
        <v>110282.31411043688</v>
      </c>
    </row>
    <row r="50" spans="1:239" x14ac:dyDescent="0.35">
      <c r="A50" s="35">
        <v>45</v>
      </c>
      <c r="B50" s="36" t="s">
        <v>84</v>
      </c>
      <c r="C50" t="s">
        <v>78</v>
      </c>
      <c r="D50" s="37" t="s">
        <v>23</v>
      </c>
      <c r="E50" s="37" t="s">
        <v>27</v>
      </c>
      <c r="F50" s="37" t="e">
        <v>#VALUE!</v>
      </c>
      <c r="G50" s="37" t="b">
        <f t="shared" si="0"/>
        <v>0</v>
      </c>
      <c r="H50" s="37" t="b">
        <f t="shared" si="1"/>
        <v>0</v>
      </c>
      <c r="I50" s="37" t="b">
        <f t="shared" si="2"/>
        <v>0</v>
      </c>
      <c r="J50" s="37" t="b">
        <f t="shared" si="3"/>
        <v>0</v>
      </c>
      <c r="K50" s="37" t="b">
        <f t="shared" si="4"/>
        <v>0</v>
      </c>
      <c r="L50" s="37" t="b">
        <f t="shared" si="5"/>
        <v>0</v>
      </c>
      <c r="M50" s="37" t="b">
        <f t="shared" si="6"/>
        <v>0</v>
      </c>
      <c r="N50" s="37" t="b">
        <f t="shared" si="7"/>
        <v>0</v>
      </c>
      <c r="O50" s="37" t="b">
        <f t="shared" si="8"/>
        <v>0</v>
      </c>
      <c r="P50" s="37" t="b">
        <f t="shared" si="9"/>
        <v>0</v>
      </c>
      <c r="Q50" s="37" t="b">
        <f t="shared" si="10"/>
        <v>0</v>
      </c>
      <c r="R50" s="37" t="b">
        <f t="shared" si="11"/>
        <v>0</v>
      </c>
      <c r="S50" s="106">
        <v>4605.4783604701997</v>
      </c>
      <c r="T50" s="107">
        <v>6255.5384752393902</v>
      </c>
      <c r="U50" s="107">
        <v>8499.8616802835404</v>
      </c>
      <c r="V50" s="107">
        <v>11436.727593084899</v>
      </c>
      <c r="W50" s="107">
        <v>15133.2725497506</v>
      </c>
      <c r="X50" s="107">
        <v>19603.882716747899</v>
      </c>
      <c r="Y50" s="107">
        <v>24791.425883027201</v>
      </c>
      <c r="Z50" s="107">
        <v>30561.500752518699</v>
      </c>
      <c r="AA50" s="107">
        <v>36711.571334677799</v>
      </c>
      <c r="AB50" s="107">
        <v>42998.978342707604</v>
      </c>
      <c r="AC50" s="107">
        <v>49177.839983837897</v>
      </c>
      <c r="AD50" s="107">
        <v>55033.878695429397</v>
      </c>
      <c r="AE50" s="107">
        <v>60407.665584775699</v>
      </c>
      <c r="AF50" s="107">
        <v>65205.737902702203</v>
      </c>
      <c r="AG50" s="107">
        <v>69391.617536833597</v>
      </c>
      <c r="AH50" s="107">
        <v>72977.221375314795</v>
      </c>
      <c r="AI50" s="108">
        <v>76003.575225066597</v>
      </c>
      <c r="AJ50" s="106">
        <v>4605.4783604701997</v>
      </c>
      <c r="AK50" s="107">
        <v>6255.5384752393902</v>
      </c>
      <c r="AL50" s="107">
        <v>8499.8616802835404</v>
      </c>
      <c r="AM50" s="107">
        <v>11436.727593084899</v>
      </c>
      <c r="AN50" s="107">
        <v>15133.2725497506</v>
      </c>
      <c r="AO50" s="107">
        <v>19603.882716747899</v>
      </c>
      <c r="AP50" s="107">
        <v>24791.425883027201</v>
      </c>
      <c r="AQ50" s="107">
        <v>30561.500752518699</v>
      </c>
      <c r="AR50" s="107">
        <v>36711.571334677799</v>
      </c>
      <c r="AS50" s="107">
        <v>42998.978342707604</v>
      </c>
      <c r="AT50" s="107">
        <v>49177.839983837897</v>
      </c>
      <c r="AU50" s="107">
        <v>55033.878695429397</v>
      </c>
      <c r="AV50" s="107">
        <v>60407.665584775699</v>
      </c>
      <c r="AW50" s="107">
        <v>65205.737902702203</v>
      </c>
      <c r="AX50" s="107">
        <v>69391.617536833597</v>
      </c>
      <c r="AY50" s="107">
        <v>72977.221375314795</v>
      </c>
      <c r="AZ50" s="108">
        <v>76003.575225066597</v>
      </c>
      <c r="BA50" s="106">
        <v>4605.4783604701997</v>
      </c>
      <c r="BB50" s="107">
        <v>6067.19086832208</v>
      </c>
      <c r="BC50" s="107">
        <v>7794.0924894810996</v>
      </c>
      <c r="BD50" s="107">
        <v>9804.9748991050801</v>
      </c>
      <c r="BE50" s="107">
        <v>12106.775117195401</v>
      </c>
      <c r="BF50" s="107">
        <v>14695.942564613901</v>
      </c>
      <c r="BG50" s="107">
        <v>17558.616725305801</v>
      </c>
      <c r="BH50" s="107">
        <v>20670.501294043999</v>
      </c>
      <c r="BI50" s="107">
        <v>23997.7554963697</v>
      </c>
      <c r="BJ50" s="107">
        <v>27498.644185643501</v>
      </c>
      <c r="BK50" s="107">
        <v>31125.4908061684</v>
      </c>
      <c r="BL50" s="107">
        <v>34827.225421906398</v>
      </c>
      <c r="BM50" s="107">
        <v>38552.290183625497</v>
      </c>
      <c r="BN50" s="107">
        <v>42251.513822065201</v>
      </c>
      <c r="BO50" s="107">
        <v>45878.881871188998</v>
      </c>
      <c r="BP50" s="107">
        <v>49395.025933643803</v>
      </c>
      <c r="BQ50" s="108">
        <v>52768.266008778497</v>
      </c>
      <c r="BR50" s="109">
        <v>3942.3985240321954</v>
      </c>
      <c r="BS50" s="110">
        <v>4676.4934168335976</v>
      </c>
      <c r="BT50" s="110">
        <v>5739.9937489227896</v>
      </c>
      <c r="BU50" s="110">
        <v>7182.5557572635125</v>
      </c>
      <c r="BV50" s="110">
        <v>9105.012589288217</v>
      </c>
      <c r="BW50" s="110">
        <v>11568.622236870686</v>
      </c>
      <c r="BX50" s="110">
        <v>14569.742874019326</v>
      </c>
      <c r="BY50" s="110">
        <v>18013.685946306716</v>
      </c>
      <c r="BZ50" s="110">
        <v>21775.857512906525</v>
      </c>
      <c r="CA50" s="110">
        <v>25728.80672149446</v>
      </c>
      <c r="CB50" s="110">
        <v>29821.454753578331</v>
      </c>
      <c r="CC50" s="110">
        <v>34015.138085501923</v>
      </c>
      <c r="CD50" s="110">
        <v>38288.651926151819</v>
      </c>
      <c r="CE50" s="110">
        <v>42620.52919734906</v>
      </c>
      <c r="CF50" s="110">
        <v>46990.132590955465</v>
      </c>
      <c r="CG50" s="110">
        <v>51368.835636456606</v>
      </c>
      <c r="CH50" s="110">
        <v>55720.06021287886</v>
      </c>
      <c r="CI50" s="109">
        <v>5021.9646711987507</v>
      </c>
      <c r="CJ50" s="110">
        <v>6644.9934534361455</v>
      </c>
      <c r="CK50" s="110">
        <v>8978.5553994868842</v>
      </c>
      <c r="CL50" s="110">
        <v>12227.080861070979</v>
      </c>
      <c r="CM50" s="110">
        <v>16388.186952665976</v>
      </c>
      <c r="CN50" s="110">
        <v>21499.714669797897</v>
      </c>
      <c r="CO50" s="110">
        <v>27547.271594485239</v>
      </c>
      <c r="CP50" s="110">
        <v>34611.86622634247</v>
      </c>
      <c r="CQ50" s="110">
        <v>42712.690075223538</v>
      </c>
      <c r="CR50" s="110">
        <v>51710.37964426745</v>
      </c>
      <c r="CS50" s="110">
        <v>61347.80302337186</v>
      </c>
      <c r="CT50" s="110">
        <v>71371.139951583071</v>
      </c>
      <c r="CU50" s="110">
        <v>81943.969320628094</v>
      </c>
      <c r="CV50" s="110">
        <v>93058.277366861657</v>
      </c>
      <c r="CW50" s="110">
        <v>104589.05151085464</v>
      </c>
      <c r="CX50" s="110">
        <v>116447.37582938728</v>
      </c>
      <c r="CY50" s="111">
        <v>128387.32337504438</v>
      </c>
      <c r="CZ50" s="109">
        <v>3662.990004779263</v>
      </c>
      <c r="DA50" s="110">
        <v>3993.3538974167491</v>
      </c>
      <c r="DB50" s="110">
        <v>4440.7111132268019</v>
      </c>
      <c r="DC50" s="110">
        <v>5043.9696710432636</v>
      </c>
      <c r="DD50" s="110">
        <v>5837.1307729016862</v>
      </c>
      <c r="DE50" s="110">
        <v>6839.9539418881523</v>
      </c>
      <c r="DF50" s="110">
        <v>8062.8031556925571</v>
      </c>
      <c r="DG50" s="110">
        <v>9516.6518226405678</v>
      </c>
      <c r="DH50" s="110">
        <v>11202.027939171494</v>
      </c>
      <c r="DI50" s="110">
        <v>13132.989731809839</v>
      </c>
      <c r="DJ50" s="110">
        <v>15324.305631566493</v>
      </c>
      <c r="DK50" s="110">
        <v>17780.00032159856</v>
      </c>
      <c r="DL50" s="110">
        <v>20504.992913638198</v>
      </c>
      <c r="DM50" s="110">
        <v>23473.103145145145</v>
      </c>
      <c r="DN50" s="110">
        <v>26671.02874342036</v>
      </c>
      <c r="DO50" s="110">
        <v>30056.136580581533</v>
      </c>
      <c r="DP50" s="110">
        <v>33581.505998093198</v>
      </c>
      <c r="DQ50" s="109">
        <v>4966.0702416160675</v>
      </c>
      <c r="DR50" s="110">
        <v>6246.4459957817016</v>
      </c>
      <c r="DS50" s="110">
        <v>7724.6962427924745</v>
      </c>
      <c r="DT50" s="110">
        <v>9424.4330618480126</v>
      </c>
      <c r="DU50" s="110">
        <v>11479.136756998058</v>
      </c>
      <c r="DV50" s="110">
        <v>13965.025162828479</v>
      </c>
      <c r="DW50" s="110">
        <v>16959.024599445671</v>
      </c>
      <c r="DX50" s="110">
        <v>20593.067119413627</v>
      </c>
      <c r="DY50" s="110">
        <v>24933.643667391359</v>
      </c>
      <c r="DZ50" s="110">
        <v>30021.50234953389</v>
      </c>
      <c r="EA50" s="110">
        <v>35863.887074754421</v>
      </c>
      <c r="EB50" s="110">
        <v>42433.420813555094</v>
      </c>
      <c r="EC50" s="110">
        <v>49801.574007434385</v>
      </c>
      <c r="ED50" s="110">
        <v>57979.248701812357</v>
      </c>
      <c r="EE50" s="110">
        <v>67005.236521365456</v>
      </c>
      <c r="EF50" s="110">
        <v>76800.721131490864</v>
      </c>
      <c r="EG50" s="110">
        <v>87232.223984533222</v>
      </c>
      <c r="EH50" s="109">
        <v>3487.4232720002396</v>
      </c>
      <c r="EI50" s="110">
        <v>3569.6512234927795</v>
      </c>
      <c r="EJ50" s="110">
        <v>3648.5906899652146</v>
      </c>
      <c r="EK50" s="110">
        <v>3766.3632177473228</v>
      </c>
      <c r="EL50" s="110">
        <v>3922.934151528566</v>
      </c>
      <c r="EM50" s="110">
        <v>4101.6837616901366</v>
      </c>
      <c r="EN50" s="110">
        <v>4289.3782763857844</v>
      </c>
      <c r="EO50" s="110">
        <v>4478.1311556193587</v>
      </c>
      <c r="EP50" s="110">
        <v>4663.0976126545311</v>
      </c>
      <c r="EQ50" s="110">
        <v>4843.0238893895139</v>
      </c>
      <c r="ER50" s="110">
        <v>5019.8859076472409</v>
      </c>
      <c r="ES50" s="110">
        <v>5204.3698007824505</v>
      </c>
      <c r="ET50" s="110">
        <v>5393.8987785751406</v>
      </c>
      <c r="EU50" s="110">
        <v>5595.4385205369426</v>
      </c>
      <c r="EV50" s="110">
        <v>5805.9756219348174</v>
      </c>
      <c r="EW50" s="110">
        <v>6024.7783657648242</v>
      </c>
      <c r="EX50" s="110">
        <v>6251.7563145174363</v>
      </c>
      <c r="EY50" s="109">
        <v>4921.4326342711238</v>
      </c>
      <c r="EZ50" s="110">
        <v>5899.8182082948833</v>
      </c>
      <c r="FA50" s="110">
        <v>6736.544475435453</v>
      </c>
      <c r="FB50" s="110">
        <v>7409.7402986685456</v>
      </c>
      <c r="FC50" s="110">
        <v>8095.0000413463422</v>
      </c>
      <c r="FD50" s="110">
        <v>8809.8456782381982</v>
      </c>
      <c r="FE50" s="110">
        <v>9570.8483320482828</v>
      </c>
      <c r="FF50" s="110">
        <v>10449.893533309405</v>
      </c>
      <c r="FG50" s="110">
        <v>11473.394013235153</v>
      </c>
      <c r="FH50" s="110">
        <v>12641.256039000646</v>
      </c>
      <c r="FI50" s="110">
        <v>13935.385391843574</v>
      </c>
      <c r="FJ50" s="110">
        <v>15357.205571472936</v>
      </c>
      <c r="FK50" s="110">
        <v>16884.14473110592</v>
      </c>
      <c r="FL50" s="110">
        <v>18513.665851132257</v>
      </c>
      <c r="FM50" s="110">
        <v>20244.283092799305</v>
      </c>
      <c r="FN50" s="110">
        <v>22059.965809841622</v>
      </c>
      <c r="FO50" s="110">
        <v>23957.074748392592</v>
      </c>
      <c r="FP50" s="109">
        <v>3489.6679621252274</v>
      </c>
      <c r="FQ50" s="110">
        <v>3618.9693782202803</v>
      </c>
      <c r="FR50" s="110">
        <v>3794.3755629065363</v>
      </c>
      <c r="FS50" s="110">
        <v>4061.836838942289</v>
      </c>
      <c r="FT50" s="110">
        <v>4422.392129968659</v>
      </c>
      <c r="FU50" s="110">
        <v>4858.4517072472609</v>
      </c>
      <c r="FV50" s="110">
        <v>5356.779947218879</v>
      </c>
      <c r="FW50" s="110">
        <v>5912.9451346562064</v>
      </c>
      <c r="FX50" s="110">
        <v>6528.0455929113532</v>
      </c>
      <c r="FY50" s="110">
        <v>7205.8941568519149</v>
      </c>
      <c r="FZ50" s="110">
        <v>7953.1963204418898</v>
      </c>
      <c r="GA50" s="110">
        <v>8789.3276299776517</v>
      </c>
      <c r="GB50" s="110">
        <v>9712.7707319194888</v>
      </c>
      <c r="GC50" s="110">
        <v>10738.392168556584</v>
      </c>
      <c r="GD50" s="110">
        <v>11863.447612206337</v>
      </c>
      <c r="GE50" s="110">
        <v>13087.264714852108</v>
      </c>
      <c r="GF50" s="110">
        <v>14409.764664096372</v>
      </c>
      <c r="GG50" s="109">
        <v>4909.3026176366593</v>
      </c>
      <c r="GH50" s="110">
        <v>5810.7277418858694</v>
      </c>
      <c r="GI50" s="110">
        <v>6516.3435421287386</v>
      </c>
      <c r="GJ50" s="110">
        <v>6967.4265197630302</v>
      </c>
      <c r="GK50" s="110">
        <v>7389.0993446655648</v>
      </c>
      <c r="GL50" s="110">
        <v>7811.0198446924087</v>
      </c>
      <c r="GM50" s="110">
        <v>8253.9145285091527</v>
      </c>
      <c r="GN50" s="110">
        <v>8773.5078523547763</v>
      </c>
      <c r="GO50" s="110">
        <v>9375.4571214645002</v>
      </c>
      <c r="GP50" s="110">
        <v>10044.394280079845</v>
      </c>
      <c r="GQ50" s="110">
        <v>10768.146799451315</v>
      </c>
      <c r="GR50" s="110">
        <v>11544.740535186344</v>
      </c>
      <c r="GS50" s="110">
        <v>12355.579329504779</v>
      </c>
      <c r="GT50" s="110">
        <v>13210.077797300817</v>
      </c>
      <c r="GU50" s="110">
        <v>14108.78249028135</v>
      </c>
      <c r="GV50" s="110">
        <v>15049.648451306062</v>
      </c>
      <c r="GW50" s="110">
        <v>16043.071450075013</v>
      </c>
      <c r="GX50" s="109">
        <v>3995.8791365913103</v>
      </c>
      <c r="GY50" s="110">
        <v>4868.0854308851312</v>
      </c>
      <c r="GZ50" s="110">
        <v>6218.0535048941911</v>
      </c>
      <c r="HA50" s="110">
        <v>8163.4998409001319</v>
      </c>
      <c r="HB50" s="110">
        <v>10894.996046952421</v>
      </c>
      <c r="HC50" s="110">
        <v>14570.582106631229</v>
      </c>
      <c r="HD50" s="110">
        <v>19267.337331081169</v>
      </c>
      <c r="HE50" s="110">
        <v>24931.200326893675</v>
      </c>
      <c r="HF50" s="110">
        <v>31438.343302026835</v>
      </c>
      <c r="HG50" s="110">
        <v>38603.784472043619</v>
      </c>
      <c r="HH50" s="110">
        <v>46321.319170712988</v>
      </c>
      <c r="HI50" s="110">
        <v>54484.350655275419</v>
      </c>
      <c r="HJ50" s="110">
        <v>63011.223334276561</v>
      </c>
      <c r="HK50" s="110">
        <v>71832.457511586646</v>
      </c>
      <c r="HL50" s="110">
        <v>81238.112118701189</v>
      </c>
      <c r="HM50" s="110">
        <v>92159.444586084734</v>
      </c>
      <c r="HN50" s="110">
        <v>105343.91988405115</v>
      </c>
      <c r="HO50" s="109">
        <v>5038.35632271955</v>
      </c>
      <c r="HP50" s="110">
        <v>6858.838726640306</v>
      </c>
      <c r="HQ50" s="110">
        <v>9761.8673086713716</v>
      </c>
      <c r="HR50" s="110">
        <v>14097.034361878401</v>
      </c>
      <c r="HS50" s="110">
        <v>19807.217195540201</v>
      </c>
      <c r="HT50" s="110">
        <v>27004.23089508613</v>
      </c>
      <c r="HU50" s="110">
        <v>35738.018478517275</v>
      </c>
      <c r="HV50" s="110">
        <v>46218.900544278971</v>
      </c>
      <c r="HW50" s="110">
        <v>58609.274177595391</v>
      </c>
      <c r="HX50" s="110">
        <v>72846.758342526868</v>
      </c>
      <c r="HY50" s="110">
        <v>88666.83118798949</v>
      </c>
      <c r="HZ50" s="110">
        <v>105836.66896627884</v>
      </c>
      <c r="IA50" s="110">
        <v>124775.55388379196</v>
      </c>
      <c r="IB50" s="110">
        <v>145625.28889168965</v>
      </c>
      <c r="IC50" s="110">
        <v>168386.42422613618</v>
      </c>
      <c r="ID50" s="110">
        <v>193092.34553486208</v>
      </c>
      <c r="IE50" s="110">
        <v>219489.35530715022</v>
      </c>
    </row>
    <row r="51" spans="1:239" x14ac:dyDescent="0.35">
      <c r="A51" s="35">
        <v>46</v>
      </c>
      <c r="B51" s="36" t="s">
        <v>85</v>
      </c>
      <c r="C51" t="s">
        <v>81</v>
      </c>
      <c r="D51" t="s">
        <v>23</v>
      </c>
      <c r="E51" s="37" t="s">
        <v>27</v>
      </c>
      <c r="F51" s="37" t="e">
        <v>#VALUE!</v>
      </c>
      <c r="G51" s="37" t="b">
        <f t="shared" si="0"/>
        <v>0</v>
      </c>
      <c r="H51" s="37" t="b">
        <f t="shared" si="1"/>
        <v>0</v>
      </c>
      <c r="I51" s="37" t="b">
        <f t="shared" si="2"/>
        <v>0</v>
      </c>
      <c r="J51" s="37" t="b">
        <f t="shared" si="3"/>
        <v>0</v>
      </c>
      <c r="K51" s="37" t="b">
        <f t="shared" si="4"/>
        <v>0</v>
      </c>
      <c r="L51" s="37" t="b">
        <f t="shared" si="5"/>
        <v>0</v>
      </c>
      <c r="M51" s="37" t="b">
        <f t="shared" si="6"/>
        <v>0</v>
      </c>
      <c r="N51" s="37" t="b">
        <f t="shared" si="7"/>
        <v>0</v>
      </c>
      <c r="O51" s="37" t="b">
        <f t="shared" si="8"/>
        <v>0</v>
      </c>
      <c r="P51" s="37" t="b">
        <f t="shared" si="9"/>
        <v>0</v>
      </c>
      <c r="Q51" s="37" t="b">
        <f t="shared" si="10"/>
        <v>0</v>
      </c>
      <c r="R51" s="37" t="b">
        <f t="shared" si="11"/>
        <v>0</v>
      </c>
      <c r="S51" s="106">
        <v>2073.1154750227802</v>
      </c>
      <c r="T51" s="107">
        <v>2840.9559039418</v>
      </c>
      <c r="U51" s="107">
        <v>4098.52241688507</v>
      </c>
      <c r="V51" s="107">
        <v>6060.19523823495</v>
      </c>
      <c r="W51" s="107">
        <v>8973.7750862763805</v>
      </c>
      <c r="X51" s="107">
        <v>13079.825439189501</v>
      </c>
      <c r="Y51" s="107">
        <v>18536.722458427899</v>
      </c>
      <c r="Z51" s="107">
        <v>25329.4516366524</v>
      </c>
      <c r="AA51" s="107">
        <v>33198.336264925201</v>
      </c>
      <c r="AB51" s="107">
        <v>41652.157377017596</v>
      </c>
      <c r="AC51" s="107">
        <v>50081.460651547699</v>
      </c>
      <c r="AD51" s="107">
        <v>57922.8525291185</v>
      </c>
      <c r="AE51" s="107">
        <v>64787.8353167678</v>
      </c>
      <c r="AF51" s="107">
        <v>70510.336229303794</v>
      </c>
      <c r="AG51" s="107">
        <v>75099.841783183307</v>
      </c>
      <c r="AH51" s="107">
        <v>78680.967238223297</v>
      </c>
      <c r="AI51" s="108">
        <v>81420.516614696098</v>
      </c>
      <c r="AJ51" s="106">
        <v>2073.1154750227802</v>
      </c>
      <c r="AK51" s="107">
        <v>2840.9559039418</v>
      </c>
      <c r="AL51" s="107">
        <v>4098.52241688507</v>
      </c>
      <c r="AM51" s="107">
        <v>6060.19523823495</v>
      </c>
      <c r="AN51" s="107">
        <v>8973.7750862763805</v>
      </c>
      <c r="AO51" s="107">
        <v>13079.825439189501</v>
      </c>
      <c r="AP51" s="107">
        <v>18536.722458427899</v>
      </c>
      <c r="AQ51" s="107">
        <v>25329.4516366524</v>
      </c>
      <c r="AR51" s="107">
        <v>33198.336264925201</v>
      </c>
      <c r="AS51" s="107">
        <v>41652.157377017596</v>
      </c>
      <c r="AT51" s="107">
        <v>50081.460651547699</v>
      </c>
      <c r="AU51" s="107">
        <v>57922.8525291185</v>
      </c>
      <c r="AV51" s="107">
        <v>64787.8353167678</v>
      </c>
      <c r="AW51" s="107">
        <v>70510.336229303794</v>
      </c>
      <c r="AX51" s="107">
        <v>75099.841783183307</v>
      </c>
      <c r="AY51" s="107">
        <v>78680.967238223297</v>
      </c>
      <c r="AZ51" s="108">
        <v>81420.516614696098</v>
      </c>
      <c r="BA51" s="106">
        <v>2073.1154750227802</v>
      </c>
      <c r="BB51" s="107">
        <v>2746.0624369092602</v>
      </c>
      <c r="BC51" s="107">
        <v>3678.8724677028999</v>
      </c>
      <c r="BD51" s="107">
        <v>4928.8165318846604</v>
      </c>
      <c r="BE51" s="107">
        <v>6553.2310954969298</v>
      </c>
      <c r="BF51" s="107">
        <v>8605.0946112791607</v>
      </c>
      <c r="BG51" s="107">
        <v>11127.261100733</v>
      </c>
      <c r="BH51" s="107">
        <v>14144.853260581</v>
      </c>
      <c r="BI51" s="107">
        <v>17658.5490095407</v>
      </c>
      <c r="BJ51" s="107">
        <v>21639.658880908999</v>
      </c>
      <c r="BK51" s="107">
        <v>26027.739497178201</v>
      </c>
      <c r="BL51" s="107">
        <v>30732.867212097499</v>
      </c>
      <c r="BM51" s="107">
        <v>35642.989646330498</v>
      </c>
      <c r="BN51" s="107">
        <v>40635.161489491104</v>
      </c>
      <c r="BO51" s="107">
        <v>45583.742934047899</v>
      </c>
      <c r="BP51" s="107">
        <v>50376.2914243302</v>
      </c>
      <c r="BQ51" s="108">
        <v>54921.983939958001</v>
      </c>
      <c r="BR51" s="109">
        <v>1719.7866397170919</v>
      </c>
      <c r="BS51" s="110">
        <v>2097.4820987868507</v>
      </c>
      <c r="BT51" s="110">
        <v>2663.8844290410261</v>
      </c>
      <c r="BU51" s="110">
        <v>3464.4455576092892</v>
      </c>
      <c r="BV51" s="110">
        <v>4555.3373985199532</v>
      </c>
      <c r="BW51" s="110">
        <v>5980.0654432498259</v>
      </c>
      <c r="BX51" s="110">
        <v>7755.4544169752644</v>
      </c>
      <c r="BY51" s="110">
        <v>9849.0674912886225</v>
      </c>
      <c r="BZ51" s="110">
        <v>12206.971462693462</v>
      </c>
      <c r="CA51" s="110">
        <v>14747.646209869308</v>
      </c>
      <c r="CB51" s="110">
        <v>17462.740698546895</v>
      </c>
      <c r="CC51" s="110">
        <v>20349.220242544838</v>
      </c>
      <c r="CD51" s="110">
        <v>23397.790758986077</v>
      </c>
      <c r="CE51" s="110">
        <v>26583.855673489146</v>
      </c>
      <c r="CF51" s="110">
        <v>29878.15025083983</v>
      </c>
      <c r="CG51" s="110">
        <v>33245.436985912405</v>
      </c>
      <c r="CH51" s="110">
        <v>36656.189071914174</v>
      </c>
      <c r="CI51" s="109">
        <v>3265.545614050166</v>
      </c>
      <c r="CJ51" s="110">
        <v>5573.7172879690779</v>
      </c>
      <c r="CK51" s="110">
        <v>9091.4210650296009</v>
      </c>
      <c r="CL51" s="110">
        <v>13959.015008097684</v>
      </c>
      <c r="CM51" s="110">
        <v>20147.535464398497</v>
      </c>
      <c r="CN51" s="110">
        <v>27613.152685664343</v>
      </c>
      <c r="CO51" s="110">
        <v>36267.169861961665</v>
      </c>
      <c r="CP51" s="110">
        <v>45992.398647304006</v>
      </c>
      <c r="CQ51" s="110">
        <v>56551.033881559684</v>
      </c>
      <c r="CR51" s="110">
        <v>67637.606099746408</v>
      </c>
      <c r="CS51" s="110">
        <v>78989.94686052241</v>
      </c>
      <c r="CT51" s="110">
        <v>90413.261386441533</v>
      </c>
      <c r="CU51" s="110">
        <v>102123.69077946816</v>
      </c>
      <c r="CV51" s="110">
        <v>114149.32253089031</v>
      </c>
      <c r="CW51" s="110">
        <v>126429.2007013843</v>
      </c>
      <c r="CX51" s="110">
        <v>138987.81503219157</v>
      </c>
      <c r="CY51" s="111">
        <v>151688.83761624325</v>
      </c>
      <c r="CZ51" s="109">
        <v>1566.0369657861036</v>
      </c>
      <c r="DA51" s="110">
        <v>1822.7893293771315</v>
      </c>
      <c r="DB51" s="110">
        <v>2179.570748576778</v>
      </c>
      <c r="DC51" s="110">
        <v>2608.1447533409178</v>
      </c>
      <c r="DD51" s="110">
        <v>3112.8700303003052</v>
      </c>
      <c r="DE51" s="110">
        <v>3706.4049737805349</v>
      </c>
      <c r="DF51" s="110">
        <v>4403.0146098154992</v>
      </c>
      <c r="DG51" s="110">
        <v>5198.476252704636</v>
      </c>
      <c r="DH51" s="110">
        <v>6075.1291832648776</v>
      </c>
      <c r="DI51" s="110">
        <v>7025.1346491613904</v>
      </c>
      <c r="DJ51" s="110">
        <v>8079.9929621035071</v>
      </c>
      <c r="DK51" s="110">
        <v>9270.559044202615</v>
      </c>
      <c r="DL51" s="110">
        <v>10637.100190755787</v>
      </c>
      <c r="DM51" s="110">
        <v>12199.067077395841</v>
      </c>
      <c r="DN51" s="110">
        <v>14083.537891511643</v>
      </c>
      <c r="DO51" s="110">
        <v>16291.839823506578</v>
      </c>
      <c r="DP51" s="110">
        <v>18790.33190543401</v>
      </c>
      <c r="DQ51" s="109">
        <v>3125.6101694718277</v>
      </c>
      <c r="DR51" s="110">
        <v>4775.8263886287441</v>
      </c>
      <c r="DS51" s="110">
        <v>6814.6355222394395</v>
      </c>
      <c r="DT51" s="110">
        <v>9217.1145618916344</v>
      </c>
      <c r="DU51" s="110">
        <v>12178.519494558393</v>
      </c>
      <c r="DV51" s="110">
        <v>15776.990406252955</v>
      </c>
      <c r="DW51" s="110">
        <v>20102.737707498291</v>
      </c>
      <c r="DX51" s="110">
        <v>25230.873377627297</v>
      </c>
      <c r="DY51" s="110">
        <v>31159.475903344523</v>
      </c>
      <c r="DZ51" s="110">
        <v>37875.382640989308</v>
      </c>
      <c r="EA51" s="110">
        <v>45376.967963611431</v>
      </c>
      <c r="EB51" s="110">
        <v>53607.524008522225</v>
      </c>
      <c r="EC51" s="110">
        <v>62671.220606208597</v>
      </c>
      <c r="ED51" s="110">
        <v>72598.548693192657</v>
      </c>
      <c r="EE51" s="110">
        <v>83423.272786983172</v>
      </c>
      <c r="EF51" s="110">
        <v>95072.502778284645</v>
      </c>
      <c r="EG51" s="110">
        <v>107483.27953648161</v>
      </c>
      <c r="EH51" s="109">
        <v>1302.5463773827087</v>
      </c>
      <c r="EI51" s="110">
        <v>1280.5875063254296</v>
      </c>
      <c r="EJ51" s="110">
        <v>1290.8150818977006</v>
      </c>
      <c r="EK51" s="110">
        <v>1322.7921131380019</v>
      </c>
      <c r="EL51" s="110">
        <v>1361.9640330045675</v>
      </c>
      <c r="EM51" s="110">
        <v>1400.6823851306917</v>
      </c>
      <c r="EN51" s="110">
        <v>1435.9784303422275</v>
      </c>
      <c r="EO51" s="110">
        <v>1471.9169360103385</v>
      </c>
      <c r="EP51" s="110">
        <v>1509.3978124760133</v>
      </c>
      <c r="EQ51" s="110">
        <v>1548.6522791092093</v>
      </c>
      <c r="ER51" s="110">
        <v>1590.3784615082377</v>
      </c>
      <c r="ES51" s="110">
        <v>1636.8363553359309</v>
      </c>
      <c r="ET51" s="110">
        <v>1687.1679639778156</v>
      </c>
      <c r="EU51" s="110">
        <v>1740.749631537142</v>
      </c>
      <c r="EV51" s="110">
        <v>1797.1236157297969</v>
      </c>
      <c r="EW51" s="110">
        <v>1855.9356372722673</v>
      </c>
      <c r="EX51" s="110">
        <v>1916.4023445631005</v>
      </c>
      <c r="EY51" s="109">
        <v>2984.5440474427905</v>
      </c>
      <c r="EZ51" s="110">
        <v>4084.6914620982761</v>
      </c>
      <c r="FA51" s="110">
        <v>5097.9028582918545</v>
      </c>
      <c r="FB51" s="110">
        <v>5989.0021401759013</v>
      </c>
      <c r="FC51" s="110">
        <v>6924.2224413319609</v>
      </c>
      <c r="FD51" s="110">
        <v>7919.2439777335721</v>
      </c>
      <c r="FE51" s="110">
        <v>8974.7514905029857</v>
      </c>
      <c r="FF51" s="110">
        <v>10090.363652948705</v>
      </c>
      <c r="FG51" s="110">
        <v>11248.552909063694</v>
      </c>
      <c r="FH51" s="110">
        <v>12448.197496687299</v>
      </c>
      <c r="FI51" s="110">
        <v>13686.232465396666</v>
      </c>
      <c r="FJ51" s="110">
        <v>14956.050915108213</v>
      </c>
      <c r="FK51" s="110">
        <v>16244.471488775405</v>
      </c>
      <c r="FL51" s="110">
        <v>17544.073010933935</v>
      </c>
      <c r="FM51" s="110">
        <v>18858.663870437966</v>
      </c>
      <c r="FN51" s="110">
        <v>20182.863848009809</v>
      </c>
      <c r="FO51" s="110">
        <v>21523.505260081391</v>
      </c>
      <c r="FP51" s="109">
        <v>1314.311151107715</v>
      </c>
      <c r="FQ51" s="110">
        <v>1317.3125890991676</v>
      </c>
      <c r="FR51" s="110">
        <v>1370.3960993799719</v>
      </c>
      <c r="FS51" s="110">
        <v>1465.5668573078719</v>
      </c>
      <c r="FT51" s="110">
        <v>1587.5410775658647</v>
      </c>
      <c r="FU51" s="110">
        <v>1725.4195790731987</v>
      </c>
      <c r="FV51" s="110">
        <v>1873.8540376387527</v>
      </c>
      <c r="FW51" s="110">
        <v>2036.8954840600547</v>
      </c>
      <c r="FX51" s="110">
        <v>2216.4234637549789</v>
      </c>
      <c r="FY51" s="110">
        <v>2411.8276229211256</v>
      </c>
      <c r="FZ51" s="110">
        <v>2627.4937315387424</v>
      </c>
      <c r="GA51" s="110">
        <v>2870.2094737869807</v>
      </c>
      <c r="GB51" s="110">
        <v>3140.7532747399614</v>
      </c>
      <c r="GC51" s="110">
        <v>3439.6959421338092</v>
      </c>
      <c r="GD51" s="110">
        <v>3767.4840073032688</v>
      </c>
      <c r="GE51" s="110">
        <v>4124.7280687047269</v>
      </c>
      <c r="GF51" s="110">
        <v>4511.0577319742242</v>
      </c>
      <c r="GG51" s="109">
        <v>2966.7592714175557</v>
      </c>
      <c r="GH51" s="110">
        <v>4001.7847474703563</v>
      </c>
      <c r="GI51" s="110">
        <v>4895.698054106957</v>
      </c>
      <c r="GJ51" s="110">
        <v>5586.5570679206821</v>
      </c>
      <c r="GK51" s="110">
        <v>6273.7490038322139</v>
      </c>
      <c r="GL51" s="110">
        <v>6979.2351545699485</v>
      </c>
      <c r="GM51" s="110">
        <v>7710.8643559259363</v>
      </c>
      <c r="GN51" s="110">
        <v>8473.051591486188</v>
      </c>
      <c r="GO51" s="110">
        <v>9254.476472916087</v>
      </c>
      <c r="GP51" s="110">
        <v>10053.892046198549</v>
      </c>
      <c r="GQ51" s="110">
        <v>10869.759967343814</v>
      </c>
      <c r="GR51" s="110">
        <v>11697.206497167479</v>
      </c>
      <c r="GS51" s="110">
        <v>12530.625801273651</v>
      </c>
      <c r="GT51" s="110">
        <v>13375.163414917735</v>
      </c>
      <c r="GU51" s="110">
        <v>14240.02599808302</v>
      </c>
      <c r="GV51" s="110">
        <v>15128.211391841443</v>
      </c>
      <c r="GW51" s="110">
        <v>16048.814571126011</v>
      </c>
      <c r="GX51" s="109">
        <v>1750.42266536902</v>
      </c>
      <c r="GY51" s="110">
        <v>2195.6455858741606</v>
      </c>
      <c r="GZ51" s="110">
        <v>2897.389241901466</v>
      </c>
      <c r="HA51" s="110">
        <v>3945.9355533701528</v>
      </c>
      <c r="HB51" s="110">
        <v>5460.8869425805442</v>
      </c>
      <c r="HC51" s="110">
        <v>7554.4121177898551</v>
      </c>
      <c r="HD51" s="110">
        <v>10305.720123839237</v>
      </c>
      <c r="HE51" s="110">
        <v>13725.853487848915</v>
      </c>
      <c r="HF51" s="110">
        <v>17775.559127808348</v>
      </c>
      <c r="HG51" s="110">
        <v>22309.874207515426</v>
      </c>
      <c r="HH51" s="110">
        <v>27329.736915325699</v>
      </c>
      <c r="HI51" s="110">
        <v>32854.638359043456</v>
      </c>
      <c r="HJ51" s="110">
        <v>38876.799933876478</v>
      </c>
      <c r="HK51" s="110">
        <v>45346.04966079774</v>
      </c>
      <c r="HL51" s="110">
        <v>52187.374768473484</v>
      </c>
      <c r="HM51" s="110">
        <v>59485.114438986137</v>
      </c>
      <c r="HN51" s="110">
        <v>67952.636631011192</v>
      </c>
      <c r="HO51" s="109">
        <v>3319.4933268239147</v>
      </c>
      <c r="HP51" s="110">
        <v>6008.7962409595275</v>
      </c>
      <c r="HQ51" s="110">
        <v>10512.776045418173</v>
      </c>
      <c r="HR51" s="110">
        <v>17086.970310859881</v>
      </c>
      <c r="HS51" s="110">
        <v>25462.483072674378</v>
      </c>
      <c r="HT51" s="110">
        <v>35590.533731779942</v>
      </c>
      <c r="HU51" s="110">
        <v>47476.786321379695</v>
      </c>
      <c r="HV51" s="110">
        <v>61160.636067635554</v>
      </c>
      <c r="HW51" s="110">
        <v>76517.719412062957</v>
      </c>
      <c r="HX51" s="110">
        <v>93246.17112463087</v>
      </c>
      <c r="HY51" s="110">
        <v>110985.84838376121</v>
      </c>
      <c r="HZ51" s="110">
        <v>129558.32060275512</v>
      </c>
      <c r="IA51" s="110">
        <v>149672.67380233633</v>
      </c>
      <c r="IB51" s="110">
        <v>171419.18321924596</v>
      </c>
      <c r="IC51" s="110">
        <v>194897.43678617309</v>
      </c>
      <c r="ID51" s="110">
        <v>220255.80339718121</v>
      </c>
      <c r="IE51" s="110">
        <v>247286.77729944812</v>
      </c>
    </row>
    <row r="52" spans="1:239" x14ac:dyDescent="0.35">
      <c r="A52" s="35">
        <v>47</v>
      </c>
      <c r="B52" s="36" t="s">
        <v>86</v>
      </c>
      <c r="C52" t="s">
        <v>81</v>
      </c>
      <c r="D52" t="s">
        <v>23</v>
      </c>
      <c r="E52" s="37" t="s">
        <v>27</v>
      </c>
      <c r="F52" s="37" t="e">
        <v>#VALUE!</v>
      </c>
      <c r="G52" s="37" t="b">
        <f t="shared" si="0"/>
        <v>0</v>
      </c>
      <c r="H52" s="37" t="b">
        <f t="shared" si="1"/>
        <v>0</v>
      </c>
      <c r="I52" s="37" t="b">
        <f t="shared" si="2"/>
        <v>0</v>
      </c>
      <c r="J52" s="37" t="b">
        <f t="shared" si="3"/>
        <v>0</v>
      </c>
      <c r="K52" s="37" t="b">
        <f t="shared" si="4"/>
        <v>0</v>
      </c>
      <c r="L52" s="37" t="b">
        <f t="shared" si="5"/>
        <v>0</v>
      </c>
      <c r="M52" s="37" t="b">
        <f t="shared" si="6"/>
        <v>0</v>
      </c>
      <c r="N52" s="37" t="b">
        <f t="shared" si="7"/>
        <v>0</v>
      </c>
      <c r="O52" s="37" t="b">
        <f t="shared" si="8"/>
        <v>0</v>
      </c>
      <c r="P52" s="37" t="b">
        <f t="shared" si="9"/>
        <v>0</v>
      </c>
      <c r="Q52" s="37" t="b">
        <f t="shared" si="10"/>
        <v>0</v>
      </c>
      <c r="R52" s="37" t="b">
        <f t="shared" si="11"/>
        <v>0</v>
      </c>
      <c r="S52" s="106">
        <v>1541.55070242989</v>
      </c>
      <c r="T52" s="107">
        <v>1715.0495830754701</v>
      </c>
      <c r="U52" s="107">
        <v>2005.4563943210201</v>
      </c>
      <c r="V52" s="107">
        <v>2473.41801677688</v>
      </c>
      <c r="W52" s="107">
        <v>3202.6753114634898</v>
      </c>
      <c r="X52" s="107">
        <v>4304.3081734064999</v>
      </c>
      <c r="Y52" s="107">
        <v>5917.6157179608199</v>
      </c>
      <c r="Z52" s="107">
        <v>8205.1933702829901</v>
      </c>
      <c r="AA52" s="107">
        <v>11335.571267008199</v>
      </c>
      <c r="AB52" s="107">
        <v>15451.7543696752</v>
      </c>
      <c r="AC52" s="107">
        <v>20625.414933619399</v>
      </c>
      <c r="AD52" s="107">
        <v>26807.3435014846</v>
      </c>
      <c r="AE52" s="107">
        <v>33794.954708790399</v>
      </c>
      <c r="AF52" s="107">
        <v>41250.0607330192</v>
      </c>
      <c r="AG52" s="107">
        <v>48751.057461390999</v>
      </c>
      <c r="AH52" s="107">
        <v>55893.772115687803</v>
      </c>
      <c r="AI52" s="108">
        <v>62359.989390763898</v>
      </c>
      <c r="AJ52" s="106">
        <v>1541.55070242989</v>
      </c>
      <c r="AK52" s="107">
        <v>1715.0495830754701</v>
      </c>
      <c r="AL52" s="107">
        <v>2005.4563943210201</v>
      </c>
      <c r="AM52" s="107">
        <v>2473.41801677688</v>
      </c>
      <c r="AN52" s="107">
        <v>3202.6753114634898</v>
      </c>
      <c r="AO52" s="107">
        <v>4304.3081734064999</v>
      </c>
      <c r="AP52" s="107">
        <v>5917.6157179608199</v>
      </c>
      <c r="AQ52" s="107">
        <v>8205.1933702829901</v>
      </c>
      <c r="AR52" s="107">
        <v>11335.571267008199</v>
      </c>
      <c r="AS52" s="107">
        <v>15451.7543696752</v>
      </c>
      <c r="AT52" s="107">
        <v>20625.414933619399</v>
      </c>
      <c r="AU52" s="107">
        <v>26807.3435014846</v>
      </c>
      <c r="AV52" s="107">
        <v>33794.954708790399</v>
      </c>
      <c r="AW52" s="107">
        <v>41250.0607330192</v>
      </c>
      <c r="AX52" s="107">
        <v>48751.057461390999</v>
      </c>
      <c r="AY52" s="107">
        <v>55893.772115687803</v>
      </c>
      <c r="AZ52" s="108">
        <v>62359.989390763898</v>
      </c>
      <c r="BA52" s="106">
        <v>1541.55070242989</v>
      </c>
      <c r="BB52" s="107">
        <v>1693.4458704475101</v>
      </c>
      <c r="BC52" s="107">
        <v>1907.7086378480501</v>
      </c>
      <c r="BD52" s="107">
        <v>2201.30336574169</v>
      </c>
      <c r="BE52" s="107">
        <v>2593.9102869369599</v>
      </c>
      <c r="BF52" s="107">
        <v>3108.07570346071</v>
      </c>
      <c r="BG52" s="107">
        <v>3769.2152694389501</v>
      </c>
      <c r="BH52" s="107">
        <v>4605.1551994298197</v>
      </c>
      <c r="BI52" s="107">
        <v>5645.5090368681604</v>
      </c>
      <c r="BJ52" s="107">
        <v>6920.7060353653296</v>
      </c>
      <c r="BK52" s="107">
        <v>8460.3865712978895</v>
      </c>
      <c r="BL52" s="107">
        <v>10291.376004559401</v>
      </c>
      <c r="BM52" s="107">
        <v>12435.402999181</v>
      </c>
      <c r="BN52" s="107">
        <v>14906.834854680999</v>
      </c>
      <c r="BO52" s="107">
        <v>17708.469978962199</v>
      </c>
      <c r="BP52" s="107">
        <v>20830.833243097699</v>
      </c>
      <c r="BQ52" s="108">
        <v>24251.624828609802</v>
      </c>
      <c r="BR52" s="109">
        <v>2022.2865047493399</v>
      </c>
      <c r="BS52" s="110">
        <v>2466.1385829271026</v>
      </c>
      <c r="BT52" s="110">
        <v>3017.2458620853872</v>
      </c>
      <c r="BU52" s="110">
        <v>3736.9160167121204</v>
      </c>
      <c r="BV52" s="110">
        <v>4620.4673627768552</v>
      </c>
      <c r="BW52" s="110">
        <v>5717.3360289012271</v>
      </c>
      <c r="BX52" s="110">
        <v>7103.2546982836848</v>
      </c>
      <c r="BY52" s="110">
        <v>8862.9055797580459</v>
      </c>
      <c r="BZ52" s="110">
        <v>11038.445387484953</v>
      </c>
      <c r="CA52" s="110">
        <v>13620.309697941972</v>
      </c>
      <c r="CB52" s="110">
        <v>16577.765140014915</v>
      </c>
      <c r="CC52" s="110">
        <v>19846.508903828246</v>
      </c>
      <c r="CD52" s="110">
        <v>23349.509106080899</v>
      </c>
      <c r="CE52" s="110">
        <v>27008.841450327123</v>
      </c>
      <c r="CF52" s="110">
        <v>30770.234732505069</v>
      </c>
      <c r="CG52" s="110">
        <v>34592.525112685449</v>
      </c>
      <c r="CH52" s="110">
        <v>38453.736724570052</v>
      </c>
      <c r="CI52" s="109">
        <v>1735.5258568302077</v>
      </c>
      <c r="CJ52" s="110">
        <v>2259.3837623011977</v>
      </c>
      <c r="CK52" s="110">
        <v>3196.2288679856651</v>
      </c>
      <c r="CL52" s="110">
        <v>4692.205599743892</v>
      </c>
      <c r="CM52" s="110">
        <v>6847.3555781216401</v>
      </c>
      <c r="CN52" s="110">
        <v>9811.4763724668828</v>
      </c>
      <c r="CO52" s="110">
        <v>13702.7361077635</v>
      </c>
      <c r="CP52" s="110">
        <v>18615.909226610343</v>
      </c>
      <c r="CQ52" s="110">
        <v>24569.340509207217</v>
      </c>
      <c r="CR52" s="110">
        <v>31541.74053843868</v>
      </c>
      <c r="CS52" s="110">
        <v>39407.554152800556</v>
      </c>
      <c r="CT52" s="110">
        <v>48071.863696940345</v>
      </c>
      <c r="CU52" s="110">
        <v>57578.569313600201</v>
      </c>
      <c r="CV52" s="110">
        <v>67851.709756031269</v>
      </c>
      <c r="CW52" s="110">
        <v>78845.505425332158</v>
      </c>
      <c r="CX52" s="110">
        <v>90462.730861635253</v>
      </c>
      <c r="CY52" s="111">
        <v>102571.5897295325</v>
      </c>
      <c r="CZ52" s="109">
        <v>1842.0499067724782</v>
      </c>
      <c r="DA52" s="110">
        <v>2089.9042424034815</v>
      </c>
      <c r="DB52" s="110">
        <v>2364.3767246206421</v>
      </c>
      <c r="DC52" s="110">
        <v>2706.5280863181397</v>
      </c>
      <c r="DD52" s="110">
        <v>3100.9340983147545</v>
      </c>
      <c r="DE52" s="110">
        <v>3590.1366104070858</v>
      </c>
      <c r="DF52" s="110">
        <v>4193.5777190884291</v>
      </c>
      <c r="DG52" s="110">
        <v>4934.8135864420155</v>
      </c>
      <c r="DH52" s="110">
        <v>5811.5665139405446</v>
      </c>
      <c r="DI52" s="110">
        <v>6831.4495983839297</v>
      </c>
      <c r="DJ52" s="110">
        <v>8004.1610649910108</v>
      </c>
      <c r="DK52" s="110">
        <v>9402.3228056811786</v>
      </c>
      <c r="DL52" s="110">
        <v>11080.602634176759</v>
      </c>
      <c r="DM52" s="110">
        <v>13066.054582741257</v>
      </c>
      <c r="DN52" s="110">
        <v>15340.626008020408</v>
      </c>
      <c r="DO52" s="110">
        <v>17893.680903839177</v>
      </c>
      <c r="DP52" s="110">
        <v>20713.559079205646</v>
      </c>
      <c r="DQ52" s="109">
        <v>1716.6679908630358</v>
      </c>
      <c r="DR52" s="110">
        <v>2117.5640580396771</v>
      </c>
      <c r="DS52" s="110">
        <v>2727.0969244747366</v>
      </c>
      <c r="DT52" s="110">
        <v>3554.9343718905329</v>
      </c>
      <c r="DU52" s="110">
        <v>4665.7160437579187</v>
      </c>
      <c r="DV52" s="110">
        <v>6131.2268573947686</v>
      </c>
      <c r="DW52" s="110">
        <v>8019.3656190348775</v>
      </c>
      <c r="DX52" s="110">
        <v>10406.252651129562</v>
      </c>
      <c r="DY52" s="110">
        <v>13361.815825766396</v>
      </c>
      <c r="DZ52" s="110">
        <v>16954.758404353484</v>
      </c>
      <c r="EA52" s="110">
        <v>21234.484920139821</v>
      </c>
      <c r="EB52" s="110">
        <v>26249.747608840687</v>
      </c>
      <c r="EC52" s="110">
        <v>32088.0847048346</v>
      </c>
      <c r="ED52" s="110">
        <v>38836.522020761622</v>
      </c>
      <c r="EE52" s="110">
        <v>46525.723889790184</v>
      </c>
      <c r="EF52" s="110">
        <v>55170.066304570828</v>
      </c>
      <c r="EG52" s="110">
        <v>64725.048378161307</v>
      </c>
      <c r="EH52" s="109">
        <v>1670.8695224253406</v>
      </c>
      <c r="EI52" s="110">
        <v>1740.2588658830998</v>
      </c>
      <c r="EJ52" s="110">
        <v>1781.4734516459348</v>
      </c>
      <c r="EK52" s="110">
        <v>1830.0615567858431</v>
      </c>
      <c r="EL52" s="110">
        <v>1863.8101212550432</v>
      </c>
      <c r="EM52" s="110">
        <v>1899.1473903833332</v>
      </c>
      <c r="EN52" s="110">
        <v>1936.0442023608393</v>
      </c>
      <c r="EO52" s="110">
        <v>1985.1152224153011</v>
      </c>
      <c r="EP52" s="110">
        <v>2044.9114184078667</v>
      </c>
      <c r="EQ52" s="110">
        <v>2112.4016386904009</v>
      </c>
      <c r="ER52" s="110">
        <v>2188.4577762737572</v>
      </c>
      <c r="ES52" s="110">
        <v>2268.3506548706655</v>
      </c>
      <c r="ET52" s="110">
        <v>2353.1276148497673</v>
      </c>
      <c r="EU52" s="110">
        <v>2443.5140713255582</v>
      </c>
      <c r="EV52" s="110">
        <v>2537.7157439866205</v>
      </c>
      <c r="EW52" s="110">
        <v>2641.2690452078823</v>
      </c>
      <c r="EX52" s="110">
        <v>2751.114585788308</v>
      </c>
      <c r="EY52" s="109">
        <v>1696.9958630953486</v>
      </c>
      <c r="EZ52" s="110">
        <v>1977.421373653001</v>
      </c>
      <c r="FA52" s="110">
        <v>2317.6742507830577</v>
      </c>
      <c r="FB52" s="110">
        <v>2698.4370468572561</v>
      </c>
      <c r="FC52" s="110">
        <v>3149.624747790931</v>
      </c>
      <c r="FD52" s="110">
        <v>3680.7599328999622</v>
      </c>
      <c r="FE52" s="110">
        <v>4288.1840779344338</v>
      </c>
      <c r="FF52" s="110">
        <v>4975.8934032589459</v>
      </c>
      <c r="FG52" s="110">
        <v>5743.1296158271443</v>
      </c>
      <c r="FH52" s="110">
        <v>6590.2849563596856</v>
      </c>
      <c r="FI52" s="110">
        <v>7520.5810241537001</v>
      </c>
      <c r="FJ52" s="110">
        <v>8522.3909494662021</v>
      </c>
      <c r="FK52" s="110">
        <v>9591.9679866193983</v>
      </c>
      <c r="FL52" s="110">
        <v>10725.967212577016</v>
      </c>
      <c r="FM52" s="110">
        <v>11909.76016809137</v>
      </c>
      <c r="FN52" s="110">
        <v>13160.119419214796</v>
      </c>
      <c r="FO52" s="110">
        <v>14463.063431986533</v>
      </c>
      <c r="FP52" s="109">
        <v>1673.970179521956</v>
      </c>
      <c r="FQ52" s="110">
        <v>1764.8175070986051</v>
      </c>
      <c r="FR52" s="110">
        <v>1849.5686933440975</v>
      </c>
      <c r="FS52" s="110">
        <v>1964.6502903858502</v>
      </c>
      <c r="FT52" s="110">
        <v>2087.5263471780204</v>
      </c>
      <c r="FU52" s="110">
        <v>2234.6013066170385</v>
      </c>
      <c r="FV52" s="110">
        <v>2405.7723945065181</v>
      </c>
      <c r="FW52" s="110">
        <v>2614.876908906364</v>
      </c>
      <c r="FX52" s="110">
        <v>2862.0821972078734</v>
      </c>
      <c r="FY52" s="110">
        <v>3142.6814227633927</v>
      </c>
      <c r="FZ52" s="110">
        <v>3458.1705667619158</v>
      </c>
      <c r="GA52" s="110">
        <v>3802.3088414048857</v>
      </c>
      <c r="GB52" s="110">
        <v>4178.4783985699187</v>
      </c>
      <c r="GC52" s="110">
        <v>4590.7611416627415</v>
      </c>
      <c r="GD52" s="110">
        <v>5038.6068896186589</v>
      </c>
      <c r="GE52" s="110">
        <v>5535.7205655986263</v>
      </c>
      <c r="GF52" s="110">
        <v>6079.165332889519</v>
      </c>
      <c r="GG52" s="109">
        <v>1693.8098337748072</v>
      </c>
      <c r="GH52" s="110">
        <v>1955.7581588313951</v>
      </c>
      <c r="GI52" s="110">
        <v>2259.2827205460999</v>
      </c>
      <c r="GJ52" s="110">
        <v>2562.2611655026644</v>
      </c>
      <c r="GK52" s="110">
        <v>2903.7114498702826</v>
      </c>
      <c r="GL52" s="110">
        <v>3288.6504500483879</v>
      </c>
      <c r="GM52" s="110">
        <v>3711.6740688582631</v>
      </c>
      <c r="GN52" s="110">
        <v>4171.0590618100496</v>
      </c>
      <c r="GO52" s="110">
        <v>4668.8119857102483</v>
      </c>
      <c r="GP52" s="110">
        <v>5194.9638104386058</v>
      </c>
      <c r="GQ52" s="110">
        <v>5760.1765426373304</v>
      </c>
      <c r="GR52" s="110">
        <v>6348.3123129173537</v>
      </c>
      <c r="GS52" s="110">
        <v>6958.3925932418388</v>
      </c>
      <c r="GT52" s="110">
        <v>7595.0586502629603</v>
      </c>
      <c r="GU52" s="110">
        <v>8251.2649817528727</v>
      </c>
      <c r="GV52" s="110">
        <v>8941.2247301076459</v>
      </c>
      <c r="GW52" s="110">
        <v>9661.5545744046849</v>
      </c>
      <c r="GX52" s="109">
        <v>2047.8707240757799</v>
      </c>
      <c r="GY52" s="110">
        <v>2559.9002367720946</v>
      </c>
      <c r="GZ52" s="110">
        <v>3251.16226862947</v>
      </c>
      <c r="HA52" s="110">
        <v>4217.4506297318067</v>
      </c>
      <c r="HB52" s="110">
        <v>5489.8882580361587</v>
      </c>
      <c r="HC52" s="110">
        <v>7168.6945877238586</v>
      </c>
      <c r="HD52" s="110">
        <v>9392.4509187290241</v>
      </c>
      <c r="HE52" s="110">
        <v>12327.059725289497</v>
      </c>
      <c r="HF52" s="110">
        <v>16089.873917350582</v>
      </c>
      <c r="HG52" s="110">
        <v>20710.870182607421</v>
      </c>
      <c r="HH52" s="110">
        <v>26169.198591325581</v>
      </c>
      <c r="HI52" s="110">
        <v>32364.939631265061</v>
      </c>
      <c r="HJ52" s="110">
        <v>39152.61393654727</v>
      </c>
      <c r="HK52" s="110">
        <v>46374.386510589728</v>
      </c>
      <c r="HL52" s="110">
        <v>53910.330672299184</v>
      </c>
      <c r="HM52" s="110">
        <v>62332.41822418011</v>
      </c>
      <c r="HN52" s="110">
        <v>72343.288448380437</v>
      </c>
      <c r="HO52" s="109">
        <v>1746.6502420622724</v>
      </c>
      <c r="HP52" s="110">
        <v>2355.2787530469991</v>
      </c>
      <c r="HQ52" s="110">
        <v>3548.7899881447656</v>
      </c>
      <c r="HR52" s="110">
        <v>5585.8228224399481</v>
      </c>
      <c r="HS52" s="110">
        <v>8617.8770664490894</v>
      </c>
      <c r="HT52" s="110">
        <v>12885.91265977391</v>
      </c>
      <c r="HU52" s="110">
        <v>18608.485165764436</v>
      </c>
      <c r="HV52" s="110">
        <v>25989.298153693035</v>
      </c>
      <c r="HW52" s="110">
        <v>35164.081816951111</v>
      </c>
      <c r="HX52" s="110">
        <v>46145.101682282693</v>
      </c>
      <c r="HY52" s="110">
        <v>58923.893042293348</v>
      </c>
      <c r="HZ52" s="110">
        <v>73438.039160704124</v>
      </c>
      <c r="IA52" s="110">
        <v>89893.643602746626</v>
      </c>
      <c r="IB52" s="110">
        <v>108345.35562575787</v>
      </c>
      <c r="IC52" s="110">
        <v>128817.68526139141</v>
      </c>
      <c r="ID52" s="110">
        <v>151351.67465804948</v>
      </c>
      <c r="IE52" s="110">
        <v>175776.13237639115</v>
      </c>
    </row>
    <row r="53" spans="1:239" x14ac:dyDescent="0.35">
      <c r="A53" s="35">
        <v>48</v>
      </c>
      <c r="B53" s="36" t="s">
        <v>87</v>
      </c>
      <c r="C53" t="s">
        <v>81</v>
      </c>
      <c r="D53" s="37" t="s">
        <v>23</v>
      </c>
      <c r="E53" s="37" t="s">
        <v>27</v>
      </c>
      <c r="F53" s="37" t="e">
        <v>#VALUE!</v>
      </c>
      <c r="G53" s="37" t="b">
        <f t="shared" si="0"/>
        <v>0</v>
      </c>
      <c r="H53" s="37" t="b">
        <f t="shared" si="1"/>
        <v>0</v>
      </c>
      <c r="I53" s="37" t="b">
        <f t="shared" si="2"/>
        <v>0</v>
      </c>
      <c r="J53" s="37" t="b">
        <f t="shared" si="3"/>
        <v>0</v>
      </c>
      <c r="K53" s="37" t="b">
        <f t="shared" si="4"/>
        <v>0</v>
      </c>
      <c r="L53" s="37" t="b">
        <f t="shared" si="5"/>
        <v>0</v>
      </c>
      <c r="M53" s="37" t="b">
        <f t="shared" si="6"/>
        <v>0</v>
      </c>
      <c r="N53" s="37" t="b">
        <f t="shared" si="7"/>
        <v>0</v>
      </c>
      <c r="O53" s="37" t="b">
        <f t="shared" si="8"/>
        <v>0</v>
      </c>
      <c r="P53" s="37" t="b">
        <f t="shared" si="9"/>
        <v>0</v>
      </c>
      <c r="Q53" s="37" t="b">
        <f t="shared" si="10"/>
        <v>0</v>
      </c>
      <c r="R53" s="37" t="b">
        <f t="shared" si="11"/>
        <v>0</v>
      </c>
      <c r="S53" s="106">
        <v>1273.7355595112899</v>
      </c>
      <c r="T53" s="107">
        <v>1499.2970572343099</v>
      </c>
      <c r="U53" s="107">
        <v>1876.25812542116</v>
      </c>
      <c r="V53" s="107">
        <v>2482.1454125646001</v>
      </c>
      <c r="W53" s="107">
        <v>3422.5526840622101</v>
      </c>
      <c r="X53" s="107">
        <v>4834.4672174504203</v>
      </c>
      <c r="Y53" s="107">
        <v>6883.5244881709896</v>
      </c>
      <c r="Z53" s="107">
        <v>9751.6066176664899</v>
      </c>
      <c r="AA53" s="107">
        <v>13606.9740289973</v>
      </c>
      <c r="AB53" s="107">
        <v>18558.1709930084</v>
      </c>
      <c r="AC53" s="107">
        <v>24598.277330317302</v>
      </c>
      <c r="AD53" s="107">
        <v>31560.938225110898</v>
      </c>
      <c r="AE53" s="107">
        <v>39115.896843920797</v>
      </c>
      <c r="AF53" s="107">
        <v>46830.269797954403</v>
      </c>
      <c r="AG53" s="107">
        <v>54254.497314215398</v>
      </c>
      <c r="AH53" s="107">
        <v>61029.222194500901</v>
      </c>
      <c r="AI53" s="108">
        <v>66928.807837774497</v>
      </c>
      <c r="AJ53" s="106">
        <v>1273.7355595112899</v>
      </c>
      <c r="AK53" s="107">
        <v>1499.2970572343099</v>
      </c>
      <c r="AL53" s="107">
        <v>1876.25812542116</v>
      </c>
      <c r="AM53" s="107">
        <v>2482.1454125646001</v>
      </c>
      <c r="AN53" s="107">
        <v>3422.5526840622101</v>
      </c>
      <c r="AO53" s="107">
        <v>4834.4672174504203</v>
      </c>
      <c r="AP53" s="107">
        <v>6883.5244881709896</v>
      </c>
      <c r="AQ53" s="107">
        <v>9751.6066176664899</v>
      </c>
      <c r="AR53" s="107">
        <v>13606.9740289973</v>
      </c>
      <c r="AS53" s="107">
        <v>18558.1709930084</v>
      </c>
      <c r="AT53" s="107">
        <v>24598.277330317302</v>
      </c>
      <c r="AU53" s="107">
        <v>31560.938225110898</v>
      </c>
      <c r="AV53" s="107">
        <v>39115.896843920797</v>
      </c>
      <c r="AW53" s="107">
        <v>46830.269797954403</v>
      </c>
      <c r="AX53" s="107">
        <v>54254.497314215398</v>
      </c>
      <c r="AY53" s="107">
        <v>61029.222194500901</v>
      </c>
      <c r="AZ53" s="108">
        <v>66928.807837774497</v>
      </c>
      <c r="BA53" s="106">
        <v>1273.7355595112899</v>
      </c>
      <c r="BB53" s="107">
        <v>1471.2249710482899</v>
      </c>
      <c r="BC53" s="107">
        <v>1749.4594709752901</v>
      </c>
      <c r="BD53" s="107">
        <v>2130.0605777938099</v>
      </c>
      <c r="BE53" s="107">
        <v>2637.8428825660999</v>
      </c>
      <c r="BF53" s="107">
        <v>3300.8219615534099</v>
      </c>
      <c r="BG53" s="107">
        <v>4149.9619873233096</v>
      </c>
      <c r="BH53" s="107">
        <v>5218.2460331885804</v>
      </c>
      <c r="BI53" s="107">
        <v>6539.4653293833899</v>
      </c>
      <c r="BJ53" s="107">
        <v>8146.5134935636197</v>
      </c>
      <c r="BK53" s="107">
        <v>10068.881546467201</v>
      </c>
      <c r="BL53" s="107">
        <v>12329.730831496599</v>
      </c>
      <c r="BM53" s="107">
        <v>14942.8912459645</v>
      </c>
      <c r="BN53" s="107">
        <v>17910.2668006278</v>
      </c>
      <c r="BO53" s="107">
        <v>21217.395230366601</v>
      </c>
      <c r="BP53" s="107">
        <v>24834.007357945899</v>
      </c>
      <c r="BQ53" s="108">
        <v>28715.137652469799</v>
      </c>
      <c r="BR53" s="109">
        <v>2252.9781595302279</v>
      </c>
      <c r="BS53" s="110">
        <v>3234.4985510717174</v>
      </c>
      <c r="BT53" s="110">
        <v>4403.6359667564657</v>
      </c>
      <c r="BU53" s="110">
        <v>5793.4362209970122</v>
      </c>
      <c r="BV53" s="110">
        <v>7495.2513454553527</v>
      </c>
      <c r="BW53" s="110">
        <v>9637.4312455272684</v>
      </c>
      <c r="BX53" s="110">
        <v>12347.974124648907</v>
      </c>
      <c r="BY53" s="110">
        <v>15774.7386886269</v>
      </c>
      <c r="BZ53" s="110">
        <v>20041.719838656176</v>
      </c>
      <c r="CA53" s="110">
        <v>25218.743847198934</v>
      </c>
      <c r="CB53" s="110">
        <v>31287.026570209706</v>
      </c>
      <c r="CC53" s="110">
        <v>38138.744865231536</v>
      </c>
      <c r="CD53" s="110">
        <v>45640.128750038573</v>
      </c>
      <c r="CE53" s="110">
        <v>53614.935833276999</v>
      </c>
      <c r="CF53" s="110">
        <v>61908.451239049835</v>
      </c>
      <c r="CG53" s="110">
        <v>70379.984846804262</v>
      </c>
      <c r="CH53" s="110">
        <v>78934.258099260056</v>
      </c>
      <c r="CI53" s="109">
        <v>1845.4374425367425</v>
      </c>
      <c r="CJ53" s="110">
        <v>2761.7418116366316</v>
      </c>
      <c r="CK53" s="110">
        <v>4169.5671767777421</v>
      </c>
      <c r="CL53" s="110">
        <v>6303.2503677801151</v>
      </c>
      <c r="CM53" s="110">
        <v>9334.1457986645983</v>
      </c>
      <c r="CN53" s="110">
        <v>13499.296878474008</v>
      </c>
      <c r="CO53" s="110">
        <v>18976.999746063088</v>
      </c>
      <c r="CP53" s="110">
        <v>25892.03577925951</v>
      </c>
      <c r="CQ53" s="110">
        <v>34344.745259810588</v>
      </c>
      <c r="CR53" s="110">
        <v>44302.695239023837</v>
      </c>
      <c r="CS53" s="110">
        <v>55596.159721238066</v>
      </c>
      <c r="CT53" s="110">
        <v>68045.565054520499</v>
      </c>
      <c r="CU53" s="110">
        <v>81709.75448921448</v>
      </c>
      <c r="CV53" s="110">
        <v>96400.92902868714</v>
      </c>
      <c r="CW53" s="110">
        <v>112043.34822744473</v>
      </c>
      <c r="CX53" s="110">
        <v>128625.1516987253</v>
      </c>
      <c r="CY53" s="111">
        <v>145939.40204825386</v>
      </c>
      <c r="CZ53" s="109">
        <v>1978.7839214733463</v>
      </c>
      <c r="DA53" s="110">
        <v>2663.0466486569371</v>
      </c>
      <c r="DB53" s="110">
        <v>3422.8791026718864</v>
      </c>
      <c r="DC53" s="110">
        <v>4367.9757261925015</v>
      </c>
      <c r="DD53" s="110">
        <v>5512.6501234958459</v>
      </c>
      <c r="DE53" s="110">
        <v>6874.2519198452073</v>
      </c>
      <c r="DF53" s="110">
        <v>8408.9720424903117</v>
      </c>
      <c r="DG53" s="110">
        <v>10129.289384092486</v>
      </c>
      <c r="DH53" s="110">
        <v>12078.57418823318</v>
      </c>
      <c r="DI53" s="110">
        <v>14311.564342511092</v>
      </c>
      <c r="DJ53" s="110">
        <v>16860.545137816571</v>
      </c>
      <c r="DK53" s="110">
        <v>19738.186769110223</v>
      </c>
      <c r="DL53" s="110">
        <v>23029.344089276394</v>
      </c>
      <c r="DM53" s="110">
        <v>26796.442903241925</v>
      </c>
      <c r="DN53" s="110">
        <v>31226.369860163755</v>
      </c>
      <c r="DO53" s="110">
        <v>36463.172836854887</v>
      </c>
      <c r="DP53" s="110">
        <v>42531.919285378914</v>
      </c>
      <c r="DQ53" s="109">
        <v>1784.9290380904706</v>
      </c>
      <c r="DR53" s="110">
        <v>2455.7900162553747</v>
      </c>
      <c r="DS53" s="110">
        <v>3281.0546375230215</v>
      </c>
      <c r="DT53" s="110">
        <v>4303.9459694868356</v>
      </c>
      <c r="DU53" s="110">
        <v>5621.7119311365677</v>
      </c>
      <c r="DV53" s="110">
        <v>7335.2156516830037</v>
      </c>
      <c r="DW53" s="110">
        <v>9543.8619039111527</v>
      </c>
      <c r="DX53" s="110">
        <v>12362.946769898879</v>
      </c>
      <c r="DY53" s="110">
        <v>15913.207301041602</v>
      </c>
      <c r="DZ53" s="110">
        <v>20303.685508373153</v>
      </c>
      <c r="EA53" s="110">
        <v>25639.221332262408</v>
      </c>
      <c r="EB53" s="110">
        <v>31976.489174329425</v>
      </c>
      <c r="EC53" s="110">
        <v>39437.627024247151</v>
      </c>
      <c r="ED53" s="110">
        <v>48145.511289901886</v>
      </c>
      <c r="EE53" s="110">
        <v>58190.099730911767</v>
      </c>
      <c r="EF53" s="110">
        <v>69684.678398480974</v>
      </c>
      <c r="EG53" s="110">
        <v>82574.90780664589</v>
      </c>
      <c r="EH53" s="109">
        <v>1797.2271778967188</v>
      </c>
      <c r="EI53" s="110">
        <v>2240.9739916481744</v>
      </c>
      <c r="EJ53" s="110">
        <v>2643.4508594446247</v>
      </c>
      <c r="EK53" s="110">
        <v>2986.1601845289542</v>
      </c>
      <c r="EL53" s="110">
        <v>3275.6561181465731</v>
      </c>
      <c r="EM53" s="110">
        <v>3525.7427664435222</v>
      </c>
      <c r="EN53" s="110">
        <v>3752.8295107157037</v>
      </c>
      <c r="EO53" s="110">
        <v>3974.1182706691975</v>
      </c>
      <c r="EP53" s="110">
        <v>4194.817111074346</v>
      </c>
      <c r="EQ53" s="110">
        <v>4422.0023965842511</v>
      </c>
      <c r="ER53" s="110">
        <v>4662.1450232025136</v>
      </c>
      <c r="ES53" s="110">
        <v>4918.1035431046184</v>
      </c>
      <c r="ET53" s="110">
        <v>5191.2567224441391</v>
      </c>
      <c r="EU53" s="110">
        <v>5488.1363019888831</v>
      </c>
      <c r="EV53" s="110">
        <v>5803.9014098090438</v>
      </c>
      <c r="EW53" s="110">
        <v>6136.5221823064312</v>
      </c>
      <c r="EX53" s="110">
        <v>6487.3527764103301</v>
      </c>
      <c r="EY53" s="109">
        <v>1735.9760000194049</v>
      </c>
      <c r="EZ53" s="110">
        <v>2225.5984808988374</v>
      </c>
      <c r="FA53" s="110">
        <v>2695.0353750611707</v>
      </c>
      <c r="FB53" s="110">
        <v>3145.5324877088497</v>
      </c>
      <c r="FC53" s="110">
        <v>3628.0317020514835</v>
      </c>
      <c r="FD53" s="110">
        <v>4167.1003546311367</v>
      </c>
      <c r="FE53" s="110">
        <v>4769.117899193322</v>
      </c>
      <c r="FF53" s="110">
        <v>5445.6316634009072</v>
      </c>
      <c r="FG53" s="110">
        <v>6205.7575953058586</v>
      </c>
      <c r="FH53" s="110">
        <v>7045.1680663603756</v>
      </c>
      <c r="FI53" s="110">
        <v>7963.9539705904936</v>
      </c>
      <c r="FJ53" s="110">
        <v>8957.1801425951999</v>
      </c>
      <c r="FK53" s="110">
        <v>10016.602413720553</v>
      </c>
      <c r="FL53" s="110">
        <v>11148.550359681454</v>
      </c>
      <c r="FM53" s="110">
        <v>12358.569142610879</v>
      </c>
      <c r="FN53" s="110">
        <v>13643.892596294303</v>
      </c>
      <c r="FO53" s="110">
        <v>15007.537371087907</v>
      </c>
      <c r="FP53" s="109">
        <v>1784.9868760242755</v>
      </c>
      <c r="FQ53" s="110">
        <v>2255.8743833038257</v>
      </c>
      <c r="FR53" s="110">
        <v>2743.0746194626963</v>
      </c>
      <c r="FS53" s="110">
        <v>3223.9422461789572</v>
      </c>
      <c r="FT53" s="110">
        <v>3691.627671097865</v>
      </c>
      <c r="FU53" s="110">
        <v>4150.3662038415287</v>
      </c>
      <c r="FV53" s="110">
        <v>4613.2932368375314</v>
      </c>
      <c r="FW53" s="110">
        <v>5101.813269217113</v>
      </c>
      <c r="FX53" s="110">
        <v>5625.3350899238712</v>
      </c>
      <c r="FY53" s="110">
        <v>6199.0043269028702</v>
      </c>
      <c r="FZ53" s="110">
        <v>6833.0832744460731</v>
      </c>
      <c r="GA53" s="110">
        <v>7533.9803416625373</v>
      </c>
      <c r="GB53" s="110">
        <v>8308.0252990523968</v>
      </c>
      <c r="GC53" s="110">
        <v>9171.8505566202821</v>
      </c>
      <c r="GD53" s="110">
        <v>10123.825163120266</v>
      </c>
      <c r="GE53" s="110">
        <v>11165.51016883695</v>
      </c>
      <c r="GF53" s="110">
        <v>12303.819834414953</v>
      </c>
      <c r="GG53" s="109">
        <v>1734.90582453202</v>
      </c>
      <c r="GH53" s="110">
        <v>2215.4177835066162</v>
      </c>
      <c r="GI53" s="110">
        <v>2653.9454248506859</v>
      </c>
      <c r="GJ53" s="110">
        <v>3026.7419438756228</v>
      </c>
      <c r="GK53" s="110">
        <v>3396.4929353592747</v>
      </c>
      <c r="GL53" s="110">
        <v>3785.4573960522389</v>
      </c>
      <c r="GM53" s="110">
        <v>4196.0695790637456</v>
      </c>
      <c r="GN53" s="110">
        <v>4635.5202643812427</v>
      </c>
      <c r="GO53" s="110">
        <v>5108.9595374512737</v>
      </c>
      <c r="GP53" s="110">
        <v>5613.4106481801364</v>
      </c>
      <c r="GQ53" s="110">
        <v>6149.8292147314996</v>
      </c>
      <c r="GR53" s="110">
        <v>6714.177577441169</v>
      </c>
      <c r="GS53" s="110">
        <v>7301.762528927904</v>
      </c>
      <c r="GT53" s="110">
        <v>7916.5759338787384</v>
      </c>
      <c r="GU53" s="110">
        <v>8564.1428817624274</v>
      </c>
      <c r="GV53" s="110">
        <v>9248.7267545971226</v>
      </c>
      <c r="GW53" s="110">
        <v>9980.4286693787471</v>
      </c>
      <c r="GX53" s="109">
        <v>2266.3204584445475</v>
      </c>
      <c r="GY53" s="110">
        <v>3335.6252055459418</v>
      </c>
      <c r="GZ53" s="110">
        <v>4730.6790100143016</v>
      </c>
      <c r="HA53" s="110">
        <v>6529.3017415925606</v>
      </c>
      <c r="HB53" s="110">
        <v>8873.7652867126035</v>
      </c>
      <c r="HC53" s="110">
        <v>11980.167604706314</v>
      </c>
      <c r="HD53" s="110">
        <v>16095.445169711258</v>
      </c>
      <c r="HE53" s="110">
        <v>21510.740028400283</v>
      </c>
      <c r="HF53" s="110">
        <v>28514.076642342057</v>
      </c>
      <c r="HG53" s="110">
        <v>37319.478171443894</v>
      </c>
      <c r="HH53" s="110">
        <v>47964.790360977218</v>
      </c>
      <c r="HI53" s="110">
        <v>60282.975182638707</v>
      </c>
      <c r="HJ53" s="110">
        <v>74008.514323657248</v>
      </c>
      <c r="HK53" s="110">
        <v>88796.658161489031</v>
      </c>
      <c r="HL53" s="110">
        <v>104338.32642588638</v>
      </c>
      <c r="HM53" s="110">
        <v>121830.58156079774</v>
      </c>
      <c r="HN53" s="110">
        <v>142657.08102772164</v>
      </c>
      <c r="HO53" s="109">
        <v>1854.003459973721</v>
      </c>
      <c r="HP53" s="110">
        <v>2865.3813696628304</v>
      </c>
      <c r="HQ53" s="110">
        <v>4598.5059301952242</v>
      </c>
      <c r="HR53" s="110">
        <v>7455.7480911589737</v>
      </c>
      <c r="HS53" s="110">
        <v>11680.213334300977</v>
      </c>
      <c r="HT53" s="110">
        <v>17652.998305357127</v>
      </c>
      <c r="HU53" s="110">
        <v>25688.423098531413</v>
      </c>
      <c r="HV53" s="110">
        <v>36048.735945080611</v>
      </c>
      <c r="HW53" s="110">
        <v>48983.784411314933</v>
      </c>
      <c r="HX53" s="110">
        <v>64605.615127107238</v>
      </c>
      <c r="HY53" s="110">
        <v>82862.070713129273</v>
      </c>
      <c r="HZ53" s="110">
        <v>103610.7779962279</v>
      </c>
      <c r="IA53" s="110">
        <v>127048.12681541625</v>
      </c>
      <c r="IB53" s="110">
        <v>153114.51060465304</v>
      </c>
      <c r="IC53" s="110">
        <v>181911.84186360467</v>
      </c>
      <c r="ID53" s="110">
        <v>213595.01635467363</v>
      </c>
      <c r="IE53" s="110">
        <v>248055.98813329753</v>
      </c>
    </row>
    <row r="54" spans="1:239" x14ac:dyDescent="0.35">
      <c r="A54" s="35">
        <v>49</v>
      </c>
      <c r="B54" s="36" t="s">
        <v>88</v>
      </c>
      <c r="C54" t="s">
        <v>81</v>
      </c>
      <c r="D54" t="s">
        <v>23</v>
      </c>
      <c r="E54" s="37" t="s">
        <v>27</v>
      </c>
      <c r="F54" s="37" t="e">
        <v>#VALUE!</v>
      </c>
      <c r="G54" s="37" t="b">
        <f t="shared" si="0"/>
        <v>0</v>
      </c>
      <c r="H54" s="37" t="b">
        <f t="shared" si="1"/>
        <v>0</v>
      </c>
      <c r="I54" s="37" t="b">
        <f t="shared" si="2"/>
        <v>0</v>
      </c>
      <c r="J54" s="37" t="b">
        <f t="shared" si="3"/>
        <v>0</v>
      </c>
      <c r="K54" s="37" t="b">
        <f t="shared" si="4"/>
        <v>0</v>
      </c>
      <c r="L54" s="37" t="b">
        <f t="shared" si="5"/>
        <v>0</v>
      </c>
      <c r="M54" s="37" t="b">
        <f t="shared" si="6"/>
        <v>0</v>
      </c>
      <c r="N54" s="37" t="b">
        <f t="shared" si="7"/>
        <v>0</v>
      </c>
      <c r="O54" s="37" t="b">
        <f t="shared" si="8"/>
        <v>0</v>
      </c>
      <c r="P54" s="37" t="b">
        <f t="shared" si="9"/>
        <v>0</v>
      </c>
      <c r="Q54" s="37" t="b">
        <f t="shared" si="10"/>
        <v>0</v>
      </c>
      <c r="R54" s="37" t="b">
        <f t="shared" si="11"/>
        <v>0</v>
      </c>
      <c r="S54" s="106">
        <v>1976.8612280401801</v>
      </c>
      <c r="T54" s="107">
        <v>2591.1188139175902</v>
      </c>
      <c r="U54" s="107">
        <v>3565.54077770305</v>
      </c>
      <c r="V54" s="107">
        <v>5048.0928920343904</v>
      </c>
      <c r="W54" s="107">
        <v>7214.2594489007697</v>
      </c>
      <c r="X54" s="107">
        <v>10250.0101660816</v>
      </c>
      <c r="Y54" s="107">
        <v>14316.4594873961</v>
      </c>
      <c r="Z54" s="107">
        <v>19499.685395488599</v>
      </c>
      <c r="AA54" s="107">
        <v>25753.5352521678</v>
      </c>
      <c r="AB54" s="107">
        <v>32865.985941926803</v>
      </c>
      <c r="AC54" s="107">
        <v>40473.140565981099</v>
      </c>
      <c r="AD54" s="107">
        <v>48128.097177790398</v>
      </c>
      <c r="AE54" s="107">
        <v>55399.362245438097</v>
      </c>
      <c r="AF54" s="107">
        <v>61962.787052458203</v>
      </c>
      <c r="AG54" s="107">
        <v>67632.795485270297</v>
      </c>
      <c r="AH54" s="107">
        <v>72363.501849640801</v>
      </c>
      <c r="AI54" s="108">
        <v>76203.210466518707</v>
      </c>
      <c r="AJ54" s="106">
        <v>1976.8612280401801</v>
      </c>
      <c r="AK54" s="107">
        <v>2591.1188139175902</v>
      </c>
      <c r="AL54" s="107">
        <v>3565.54077770305</v>
      </c>
      <c r="AM54" s="107">
        <v>5048.0928920343904</v>
      </c>
      <c r="AN54" s="107">
        <v>7214.2594489007697</v>
      </c>
      <c r="AO54" s="107">
        <v>10250.0101660816</v>
      </c>
      <c r="AP54" s="107">
        <v>14316.4594873961</v>
      </c>
      <c r="AQ54" s="107">
        <v>19499.685395488599</v>
      </c>
      <c r="AR54" s="107">
        <v>25753.5352521678</v>
      </c>
      <c r="AS54" s="107">
        <v>32865.985941926803</v>
      </c>
      <c r="AT54" s="107">
        <v>40473.140565981099</v>
      </c>
      <c r="AU54" s="107">
        <v>48128.097177790398</v>
      </c>
      <c r="AV54" s="107">
        <v>55399.362245438097</v>
      </c>
      <c r="AW54" s="107">
        <v>61962.787052458203</v>
      </c>
      <c r="AX54" s="107">
        <v>67632.795485270297</v>
      </c>
      <c r="AY54" s="107">
        <v>72363.501849640801</v>
      </c>
      <c r="AZ54" s="108">
        <v>76203.210466518707</v>
      </c>
      <c r="BA54" s="106">
        <v>1976.8612280401801</v>
      </c>
      <c r="BB54" s="107">
        <v>2516.2767543458799</v>
      </c>
      <c r="BC54" s="107">
        <v>3243.3476912310798</v>
      </c>
      <c r="BD54" s="107">
        <v>4196.9284906408602</v>
      </c>
      <c r="BE54" s="107">
        <v>5416.6811623436997</v>
      </c>
      <c r="BF54" s="107">
        <v>6941.3380204258001</v>
      </c>
      <c r="BG54" s="107">
        <v>8806.1592383681891</v>
      </c>
      <c r="BH54" s="107">
        <v>11039.162592217701</v>
      </c>
      <c r="BI54" s="107">
        <v>13657.421447512101</v>
      </c>
      <c r="BJ54" s="107">
        <v>16663.567123312801</v>
      </c>
      <c r="BK54" s="107">
        <v>20042.610074529901</v>
      </c>
      <c r="BL54" s="107">
        <v>23760.326831934301</v>
      </c>
      <c r="BM54" s="107">
        <v>27763.9243007277</v>
      </c>
      <c r="BN54" s="107">
        <v>31985.218257581499</v>
      </c>
      <c r="BO54" s="107">
        <v>36342.603873223001</v>
      </c>
      <c r="BP54" s="107">
        <v>40750.114329103402</v>
      </c>
      <c r="BQ54" s="108">
        <v>45124.364592939201</v>
      </c>
      <c r="BR54" s="109">
        <v>2866.7098592022539</v>
      </c>
      <c r="BS54" s="110">
        <v>3547.8130693174189</v>
      </c>
      <c r="BT54" s="110">
        <v>4499.6973132813564</v>
      </c>
      <c r="BU54" s="110">
        <v>5800.5785516877404</v>
      </c>
      <c r="BV54" s="110">
        <v>7476.3681634499344</v>
      </c>
      <c r="BW54" s="110">
        <v>9450.6018985988667</v>
      </c>
      <c r="BX54" s="110">
        <v>11436.757081699852</v>
      </c>
      <c r="BY54" s="110">
        <v>13489.373340467364</v>
      </c>
      <c r="BZ54" s="110">
        <v>15788.44457080639</v>
      </c>
      <c r="CA54" s="110">
        <v>18554.481792381994</v>
      </c>
      <c r="CB54" s="110">
        <v>21852.320576184884</v>
      </c>
      <c r="CC54" s="110">
        <v>25659.931040717285</v>
      </c>
      <c r="CD54" s="110">
        <v>29896.955350916316</v>
      </c>
      <c r="CE54" s="110">
        <v>34448.041257130681</v>
      </c>
      <c r="CF54" s="110">
        <v>39204.127767395665</v>
      </c>
      <c r="CG54" s="110">
        <v>44070.770355087741</v>
      </c>
      <c r="CH54" s="110">
        <v>48980.801196968168</v>
      </c>
      <c r="CI54" s="109">
        <v>1840.4882359053777</v>
      </c>
      <c r="CJ54" s="110">
        <v>2423.7410630312397</v>
      </c>
      <c r="CK54" s="110">
        <v>3349.0276897996973</v>
      </c>
      <c r="CL54" s="110">
        <v>4724.7659901694678</v>
      </c>
      <c r="CM54" s="110">
        <v>6658.2943938305998</v>
      </c>
      <c r="CN54" s="110">
        <v>9273.2116323731825</v>
      </c>
      <c r="CO54" s="110">
        <v>12700.448848654098</v>
      </c>
      <c r="CP54" s="110">
        <v>17031.493132144526</v>
      </c>
      <c r="CQ54" s="110">
        <v>22306.336667689397</v>
      </c>
      <c r="CR54" s="110">
        <v>28477.445792026967</v>
      </c>
      <c r="CS54" s="110">
        <v>35428.01440855999</v>
      </c>
      <c r="CT54" s="110">
        <v>43075.542471582477</v>
      </c>
      <c r="CU54" s="110">
        <v>51429.297897654986</v>
      </c>
      <c r="CV54" s="110">
        <v>60432.892374154471</v>
      </c>
      <c r="CW54" s="110">
        <v>70000.283862876691</v>
      </c>
      <c r="CX54" s="110">
        <v>80076.894240757683</v>
      </c>
      <c r="CY54" s="111">
        <v>90532.021541969894</v>
      </c>
      <c r="CZ54" s="109">
        <v>2400.7425350661752</v>
      </c>
      <c r="DA54" s="110">
        <v>2887.8557078122735</v>
      </c>
      <c r="DB54" s="110">
        <v>3534.1835754479471</v>
      </c>
      <c r="DC54" s="110">
        <v>4301.7403601122596</v>
      </c>
      <c r="DD54" s="110">
        <v>5129.96034077487</v>
      </c>
      <c r="DE54" s="110">
        <v>6024.905994697282</v>
      </c>
      <c r="DF54" s="110">
        <v>7006.688392695306</v>
      </c>
      <c r="DG54" s="110">
        <v>8080.3758683303904</v>
      </c>
      <c r="DH54" s="110">
        <v>9253.4681837204153</v>
      </c>
      <c r="DI54" s="110">
        <v>10527.778362800767</v>
      </c>
      <c r="DJ54" s="110">
        <v>11926.33328109863</v>
      </c>
      <c r="DK54" s="110">
        <v>13495.565403717896</v>
      </c>
      <c r="DL54" s="110">
        <v>15275.072075408058</v>
      </c>
      <c r="DM54" s="110">
        <v>17298.599664265355</v>
      </c>
      <c r="DN54" s="110">
        <v>19595.591555756731</v>
      </c>
      <c r="DO54" s="110">
        <v>22201.182621533615</v>
      </c>
      <c r="DP54" s="110">
        <v>25110.476857047703</v>
      </c>
      <c r="DQ54" s="109">
        <v>1777.1178094909421</v>
      </c>
      <c r="DR54" s="110">
        <v>2152.8901646973154</v>
      </c>
      <c r="DS54" s="110">
        <v>2656.5494275096407</v>
      </c>
      <c r="DT54" s="110">
        <v>3299.8672200054757</v>
      </c>
      <c r="DU54" s="110">
        <v>4148.394811920296</v>
      </c>
      <c r="DV54" s="110">
        <v>5254.148324015875</v>
      </c>
      <c r="DW54" s="110">
        <v>6684.2937207528439</v>
      </c>
      <c r="DX54" s="110">
        <v>8501.1473373415356</v>
      </c>
      <c r="DY54" s="110">
        <v>10771.105115272945</v>
      </c>
      <c r="DZ54" s="110">
        <v>13543.863895395796</v>
      </c>
      <c r="EA54" s="110">
        <v>16860.484806938013</v>
      </c>
      <c r="EB54" s="110">
        <v>20791.395816078828</v>
      </c>
      <c r="EC54" s="110">
        <v>25398.349858765592</v>
      </c>
      <c r="ED54" s="110">
        <v>30717.581804760408</v>
      </c>
      <c r="EE54" s="110">
        <v>36788.628077747249</v>
      </c>
      <c r="EF54" s="110">
        <v>43701.576314048922</v>
      </c>
      <c r="EG54" s="110">
        <v>51455.255257676392</v>
      </c>
      <c r="EH54" s="109">
        <v>2108.8515936927829</v>
      </c>
      <c r="EI54" s="110">
        <v>2245.3343298642703</v>
      </c>
      <c r="EJ54" s="110">
        <v>2390.6287562892221</v>
      </c>
      <c r="EK54" s="110">
        <v>2538.4010999778438</v>
      </c>
      <c r="EL54" s="110">
        <v>2679.0465883744077</v>
      </c>
      <c r="EM54" s="110">
        <v>2804.5122408931948</v>
      </c>
      <c r="EN54" s="110">
        <v>2918.8643057803797</v>
      </c>
      <c r="EO54" s="110">
        <v>3026.3233359335163</v>
      </c>
      <c r="EP54" s="110">
        <v>3129.4523375844128</v>
      </c>
      <c r="EQ54" s="110">
        <v>3231.1366795831991</v>
      </c>
      <c r="ER54" s="110">
        <v>3337.3232057723899</v>
      </c>
      <c r="ES54" s="110">
        <v>3447.7687373361587</v>
      </c>
      <c r="ET54" s="110">
        <v>3568.1426292471992</v>
      </c>
      <c r="EU54" s="110">
        <v>3698.3828395633973</v>
      </c>
      <c r="EV54" s="110">
        <v>3838.0846998325719</v>
      </c>
      <c r="EW54" s="110">
        <v>3987.6392115815765</v>
      </c>
      <c r="EX54" s="110">
        <v>4146.1193951620444</v>
      </c>
      <c r="EY54" s="109">
        <v>1761.8100584578794</v>
      </c>
      <c r="EZ54" s="110">
        <v>2042.9498567011187</v>
      </c>
      <c r="FA54" s="110">
        <v>2331.0762245702849</v>
      </c>
      <c r="FB54" s="110">
        <v>2622.3115379273704</v>
      </c>
      <c r="FC54" s="110">
        <v>2953.5256210075509</v>
      </c>
      <c r="FD54" s="110">
        <v>3331.8914364498696</v>
      </c>
      <c r="FE54" s="110">
        <v>3764.1539222263045</v>
      </c>
      <c r="FF54" s="110">
        <v>4253.9913376783306</v>
      </c>
      <c r="FG54" s="110">
        <v>4797.2414076866598</v>
      </c>
      <c r="FH54" s="110">
        <v>5390.4770501041858</v>
      </c>
      <c r="FI54" s="110">
        <v>6033.0925661449746</v>
      </c>
      <c r="FJ54" s="110">
        <v>6718.1237654317574</v>
      </c>
      <c r="FK54" s="110">
        <v>7444.313533020163</v>
      </c>
      <c r="FL54" s="110">
        <v>8210.3506238185564</v>
      </c>
      <c r="FM54" s="110">
        <v>9016.3468866480925</v>
      </c>
      <c r="FN54" s="110">
        <v>9865.1388247925461</v>
      </c>
      <c r="FO54" s="110">
        <v>10763.341948168712</v>
      </c>
      <c r="FP54" s="109">
        <v>2115.7612046435311</v>
      </c>
      <c r="FQ54" s="110">
        <v>2277.8848711573582</v>
      </c>
      <c r="FR54" s="110">
        <v>2479.0331903246242</v>
      </c>
      <c r="FS54" s="110">
        <v>2715.7075329894328</v>
      </c>
      <c r="FT54" s="110">
        <v>2975.0413483393622</v>
      </c>
      <c r="FU54" s="110">
        <v>3242.1358911291854</v>
      </c>
      <c r="FV54" s="110">
        <v>3517.5557140647265</v>
      </c>
      <c r="FW54" s="110">
        <v>3804.2970170400836</v>
      </c>
      <c r="FX54" s="110">
        <v>4105.1258334161248</v>
      </c>
      <c r="FY54" s="110">
        <v>4423.199348876864</v>
      </c>
      <c r="FZ54" s="110">
        <v>4767.6447105260804</v>
      </c>
      <c r="GA54" s="110">
        <v>5139.2155042670493</v>
      </c>
      <c r="GB54" s="110">
        <v>5547.193846757029</v>
      </c>
      <c r="GC54" s="110">
        <v>5993.1542805907593</v>
      </c>
      <c r="GD54" s="110">
        <v>6478.2473105840572</v>
      </c>
      <c r="GE54" s="110">
        <v>7005.0644956637489</v>
      </c>
      <c r="GF54" s="110">
        <v>7574.0408467619409</v>
      </c>
      <c r="GG54" s="109">
        <v>1760.8229031308665</v>
      </c>
      <c r="GH54" s="110">
        <v>2034.9108721702087</v>
      </c>
      <c r="GI54" s="110">
        <v>2299.0581143772665</v>
      </c>
      <c r="GJ54" s="110">
        <v>2530.591978429547</v>
      </c>
      <c r="GK54" s="110">
        <v>2774.0970006934544</v>
      </c>
      <c r="GL54" s="110">
        <v>3034.6444262892578</v>
      </c>
      <c r="GM54" s="110">
        <v>3315.8050869531266</v>
      </c>
      <c r="GN54" s="110">
        <v>3617.7349717114821</v>
      </c>
      <c r="GO54" s="110">
        <v>3934.4232962116785</v>
      </c>
      <c r="GP54" s="110">
        <v>4260.9784018205846</v>
      </c>
      <c r="GQ54" s="110">
        <v>4596.1050165764136</v>
      </c>
      <c r="GR54" s="110">
        <v>4934.9597979009213</v>
      </c>
      <c r="GS54" s="110">
        <v>5277.7067534114012</v>
      </c>
      <c r="GT54" s="110">
        <v>5626.361993273963</v>
      </c>
      <c r="GU54" s="110">
        <v>5984.43918333703</v>
      </c>
      <c r="GV54" s="110">
        <v>6357.113124283781</v>
      </c>
      <c r="GW54" s="110">
        <v>6752.7211968801594</v>
      </c>
      <c r="GX54" s="109">
        <v>2902.6591472762234</v>
      </c>
      <c r="GY54" s="110">
        <v>3867.4814272143371</v>
      </c>
      <c r="GZ54" s="110">
        <v>5200.9781061865933</v>
      </c>
      <c r="HA54" s="110">
        <v>6971.7633800894</v>
      </c>
      <c r="HB54" s="110">
        <v>9178.6453130195114</v>
      </c>
      <c r="HC54" s="110">
        <v>11907.983691487869</v>
      </c>
      <c r="HD54" s="110">
        <v>14891.614380508021</v>
      </c>
      <c r="HE54" s="110">
        <v>18242.86504791792</v>
      </c>
      <c r="HF54" s="110">
        <v>22219.836118872419</v>
      </c>
      <c r="HG54" s="110">
        <v>27137.421218487547</v>
      </c>
      <c r="HH54" s="110">
        <v>33114.198698957887</v>
      </c>
      <c r="HI54" s="110">
        <v>40127.841651179529</v>
      </c>
      <c r="HJ54" s="110">
        <v>48042.582524173464</v>
      </c>
      <c r="HK54" s="110">
        <v>56649.727643948747</v>
      </c>
      <c r="HL54" s="110">
        <v>66003.491245746161</v>
      </c>
      <c r="HM54" s="110">
        <v>76703.308859183497</v>
      </c>
      <c r="HN54" s="110">
        <v>89352.881703130173</v>
      </c>
      <c r="HO54" s="109">
        <v>1846.4852661953055</v>
      </c>
      <c r="HP54" s="110">
        <v>2495.4263423736238</v>
      </c>
      <c r="HQ54" s="110">
        <v>3637.5088658537779</v>
      </c>
      <c r="HR54" s="110">
        <v>5478.3376910215939</v>
      </c>
      <c r="HS54" s="110">
        <v>8161.9438243365876</v>
      </c>
      <c r="HT54" s="110">
        <v>11894.660912615809</v>
      </c>
      <c r="HU54" s="110">
        <v>16905.024571572601</v>
      </c>
      <c r="HV54" s="110">
        <v>23380.864176290335</v>
      </c>
      <c r="HW54" s="110">
        <v>31457.139466155768</v>
      </c>
      <c r="HX54" s="110">
        <v>41147.69032776916</v>
      </c>
      <c r="HY54" s="110">
        <v>52367.610370893286</v>
      </c>
      <c r="HZ54" s="110">
        <v>65095.142098272161</v>
      </c>
      <c r="IA54" s="110">
        <v>79465.136293243195</v>
      </c>
      <c r="IB54" s="110">
        <v>95511.67863115888</v>
      </c>
      <c r="IC54" s="110">
        <v>113227.38768912337</v>
      </c>
      <c r="ID54" s="110">
        <v>132651.42718561456</v>
      </c>
      <c r="IE54" s="110">
        <v>153673.12506215181</v>
      </c>
    </row>
    <row r="55" spans="1:239" x14ac:dyDescent="0.35">
      <c r="A55" s="35">
        <v>50</v>
      </c>
      <c r="B55" s="36" t="s">
        <v>89</v>
      </c>
      <c r="C55" t="s">
        <v>81</v>
      </c>
      <c r="D55" s="37" t="s">
        <v>23</v>
      </c>
      <c r="E55" s="37" t="s">
        <v>27</v>
      </c>
      <c r="F55" s="37" t="e">
        <v>#VALUE!</v>
      </c>
      <c r="G55" s="37" t="b">
        <f t="shared" si="0"/>
        <v>0</v>
      </c>
      <c r="H55" s="37" t="b">
        <f t="shared" si="1"/>
        <v>0</v>
      </c>
      <c r="I55" s="37" t="b">
        <f t="shared" si="2"/>
        <v>0</v>
      </c>
      <c r="J55" s="37" t="b">
        <f t="shared" si="3"/>
        <v>0</v>
      </c>
      <c r="K55" s="37" t="b">
        <f t="shared" si="4"/>
        <v>0</v>
      </c>
      <c r="L55" s="37" t="b">
        <f t="shared" si="5"/>
        <v>0</v>
      </c>
      <c r="M55" s="37" t="b">
        <f t="shared" si="6"/>
        <v>0</v>
      </c>
      <c r="N55" s="37" t="b">
        <f t="shared" si="7"/>
        <v>0</v>
      </c>
      <c r="O55" s="37" t="b">
        <f t="shared" si="8"/>
        <v>0</v>
      </c>
      <c r="P55" s="37" t="b">
        <f t="shared" si="9"/>
        <v>0</v>
      </c>
      <c r="Q55" s="37" t="b">
        <f t="shared" si="10"/>
        <v>0</v>
      </c>
      <c r="R55" s="37" t="b">
        <f t="shared" si="11"/>
        <v>0</v>
      </c>
      <c r="S55" s="106">
        <v>4053.34503678499</v>
      </c>
      <c r="T55" s="107">
        <v>4598.5524738282602</v>
      </c>
      <c r="U55" s="107">
        <v>5500.4508268018099</v>
      </c>
      <c r="V55" s="107">
        <v>6926.2818360118199</v>
      </c>
      <c r="W55" s="107">
        <v>9083.0900320561395</v>
      </c>
      <c r="X55" s="107">
        <v>12198.933561486299</v>
      </c>
      <c r="Y55" s="107">
        <v>16477.4416280609</v>
      </c>
      <c r="Z55" s="107">
        <v>22027.719447202198</v>
      </c>
      <c r="AA55" s="107">
        <v>28782.310968145699</v>
      </c>
      <c r="AB55" s="107">
        <v>36451.318509486198</v>
      </c>
      <c r="AC55" s="107">
        <v>44553.239367888396</v>
      </c>
      <c r="AD55" s="107">
        <v>52527.849541229698</v>
      </c>
      <c r="AE55" s="107">
        <v>59879.450386745702</v>
      </c>
      <c r="AF55" s="107">
        <v>66286.803384262297</v>
      </c>
      <c r="AG55" s="107">
        <v>71617.137263747398</v>
      </c>
      <c r="AH55" s="107">
        <v>75898.151819745995</v>
      </c>
      <c r="AI55" s="108">
        <v>79246.142164603894</v>
      </c>
      <c r="AJ55" s="106">
        <v>4053.34503678499</v>
      </c>
      <c r="AK55" s="107">
        <v>4598.5524738282602</v>
      </c>
      <c r="AL55" s="107">
        <v>5500.4508268018099</v>
      </c>
      <c r="AM55" s="107">
        <v>6926.2818360118199</v>
      </c>
      <c r="AN55" s="107">
        <v>9083.0900320561395</v>
      </c>
      <c r="AO55" s="107">
        <v>12198.933561486299</v>
      </c>
      <c r="AP55" s="107">
        <v>16477.4416280609</v>
      </c>
      <c r="AQ55" s="107">
        <v>22027.719447202198</v>
      </c>
      <c r="AR55" s="107">
        <v>28782.310968145699</v>
      </c>
      <c r="AS55" s="107">
        <v>36451.318509486198</v>
      </c>
      <c r="AT55" s="107">
        <v>44553.239367888396</v>
      </c>
      <c r="AU55" s="107">
        <v>52527.849541229698</v>
      </c>
      <c r="AV55" s="107">
        <v>59879.450386745702</v>
      </c>
      <c r="AW55" s="107">
        <v>66286.803384262297</v>
      </c>
      <c r="AX55" s="107">
        <v>71617.137263747398</v>
      </c>
      <c r="AY55" s="107">
        <v>75898.151819745995</v>
      </c>
      <c r="AZ55" s="108">
        <v>79246.142164603894</v>
      </c>
      <c r="BA55" s="106">
        <v>4053.34503678499</v>
      </c>
      <c r="BB55" s="107">
        <v>4530.9263309042099</v>
      </c>
      <c r="BC55" s="107">
        <v>5198.3616546584199</v>
      </c>
      <c r="BD55" s="107">
        <v>6101.2546477342403</v>
      </c>
      <c r="BE55" s="107">
        <v>7288.0373926722496</v>
      </c>
      <c r="BF55" s="107">
        <v>8807.6637260707394</v>
      </c>
      <c r="BG55" s="107">
        <v>10706.198674154</v>
      </c>
      <c r="BH55" s="107">
        <v>13021.5913023134</v>
      </c>
      <c r="BI55" s="107">
        <v>15778.2047573048</v>
      </c>
      <c r="BJ55" s="107">
        <v>18981.424993690402</v>
      </c>
      <c r="BK55" s="107">
        <v>22612.755913913799</v>
      </c>
      <c r="BL55" s="107">
        <v>26627.309092883399</v>
      </c>
      <c r="BM55" s="107">
        <v>30954.904253521301</v>
      </c>
      <c r="BN55" s="107">
        <v>35505.163256991596</v>
      </c>
      <c r="BO55" s="107">
        <v>40171.6566752863</v>
      </c>
      <c r="BP55" s="107">
        <v>44845.267401807803</v>
      </c>
      <c r="BQ55" s="108">
        <v>49424.243695514902</v>
      </c>
      <c r="BR55" s="109">
        <v>5561.3780037505512</v>
      </c>
      <c r="BS55" s="110">
        <v>6673.7169088416886</v>
      </c>
      <c r="BT55" s="110">
        <v>8076.450726966913</v>
      </c>
      <c r="BU55" s="110">
        <v>9699.5424833257293</v>
      </c>
      <c r="BV55" s="110">
        <v>11670.893744282632</v>
      </c>
      <c r="BW55" s="110">
        <v>14178.895375006434</v>
      </c>
      <c r="BX55" s="110">
        <v>17369.983406212898</v>
      </c>
      <c r="BY55" s="110">
        <v>21294.057046512091</v>
      </c>
      <c r="BZ55" s="110">
        <v>25888.102592926596</v>
      </c>
      <c r="CA55" s="110">
        <v>31020.948063173902</v>
      </c>
      <c r="CB55" s="110">
        <v>36531.12971435536</v>
      </c>
      <c r="CC55" s="110">
        <v>42252.806456768165</v>
      </c>
      <c r="CD55" s="110">
        <v>48036.79811294836</v>
      </c>
      <c r="CE55" s="110">
        <v>53778.778786379764</v>
      </c>
      <c r="CF55" s="110">
        <v>59436.669689252798</v>
      </c>
      <c r="CG55" s="110">
        <v>64996.974742593367</v>
      </c>
      <c r="CH55" s="110">
        <v>70478.705935577018</v>
      </c>
      <c r="CI55" s="109">
        <v>5090.6162292512545</v>
      </c>
      <c r="CJ55" s="110">
        <v>6245.3958818663532</v>
      </c>
      <c r="CK55" s="110">
        <v>7870.247339014375</v>
      </c>
      <c r="CL55" s="110">
        <v>10031.101291788107</v>
      </c>
      <c r="CM55" s="110">
        <v>12724.624059058331</v>
      </c>
      <c r="CN55" s="110">
        <v>16059.915279121817</v>
      </c>
      <c r="CO55" s="110">
        <v>20088.756710897716</v>
      </c>
      <c r="CP55" s="110">
        <v>24759.973867098412</v>
      </c>
      <c r="CQ55" s="110">
        <v>30022.9705768809</v>
      </c>
      <c r="CR55" s="110">
        <v>35761.34992921407</v>
      </c>
      <c r="CS55" s="110">
        <v>41827.577985371354</v>
      </c>
      <c r="CT55" s="110">
        <v>48161.16085281266</v>
      </c>
      <c r="CU55" s="110">
        <v>54845.510520358905</v>
      </c>
      <c r="CV55" s="110">
        <v>61848.757941782031</v>
      </c>
      <c r="CW55" s="110">
        <v>69145.98810435475</v>
      </c>
      <c r="CX55" s="110">
        <v>76686.137138513572</v>
      </c>
      <c r="CY55" s="111">
        <v>84330.309809085418</v>
      </c>
      <c r="CZ55" s="109">
        <v>5398.4503815529897</v>
      </c>
      <c r="DA55" s="110">
        <v>6203.4898702461996</v>
      </c>
      <c r="DB55" s="110">
        <v>7086.6438026903224</v>
      </c>
      <c r="DC55" s="110">
        <v>8095.8691482637796</v>
      </c>
      <c r="DD55" s="110">
        <v>9291.0649081170086</v>
      </c>
      <c r="DE55" s="110">
        <v>10765.69907349911</v>
      </c>
      <c r="DF55" s="110">
        <v>12541.668990891816</v>
      </c>
      <c r="DG55" s="110">
        <v>14545.208884484657</v>
      </c>
      <c r="DH55" s="110">
        <v>16814.881600895031</v>
      </c>
      <c r="DI55" s="110">
        <v>19432.789520592203</v>
      </c>
      <c r="DJ55" s="110">
        <v>22458.535570738321</v>
      </c>
      <c r="DK55" s="110">
        <v>25873.487720302503</v>
      </c>
      <c r="DL55" s="110">
        <v>29644.794215572387</v>
      </c>
      <c r="DM55" s="110">
        <v>33719.397292657384</v>
      </c>
      <c r="DN55" s="110">
        <v>38025.82733690006</v>
      </c>
      <c r="DO55" s="110">
        <v>42517.535596218288</v>
      </c>
      <c r="DP55" s="110">
        <v>47119.727080003016</v>
      </c>
      <c r="DQ55" s="109">
        <v>4993.8166430052597</v>
      </c>
      <c r="DR55" s="110">
        <v>5940.1676549022795</v>
      </c>
      <c r="DS55" s="110">
        <v>7091.2336139310992</v>
      </c>
      <c r="DT55" s="110">
        <v>8483.6940724233609</v>
      </c>
      <c r="DU55" s="110">
        <v>10192.653397081032</v>
      </c>
      <c r="DV55" s="110">
        <v>12333.192728827624</v>
      </c>
      <c r="DW55" s="110">
        <v>14946.883096722046</v>
      </c>
      <c r="DX55" s="110">
        <v>18052.506518128372</v>
      </c>
      <c r="DY55" s="110">
        <v>21655.89664311611</v>
      </c>
      <c r="DZ55" s="110">
        <v>25760.360732434532</v>
      </c>
      <c r="EA55" s="110">
        <v>30338.545008706667</v>
      </c>
      <c r="EB55" s="110">
        <v>35372.476232060137</v>
      </c>
      <c r="EC55" s="110">
        <v>40904.543997489927</v>
      </c>
      <c r="ED55" s="110">
        <v>46932.282372566202</v>
      </c>
      <c r="EE55" s="110">
        <v>53407.254155232476</v>
      </c>
      <c r="EF55" s="110">
        <v>60307.245050599238</v>
      </c>
      <c r="EG55" s="110">
        <v>67588.248768228281</v>
      </c>
      <c r="EH55" s="109">
        <v>5239.5835345352289</v>
      </c>
      <c r="EI55" s="110">
        <v>5678.9356403490474</v>
      </c>
      <c r="EJ55" s="110">
        <v>5979.5708556942791</v>
      </c>
      <c r="EK55" s="110">
        <v>6233.3708491038415</v>
      </c>
      <c r="EL55" s="110">
        <v>6476.8671020747024</v>
      </c>
      <c r="EM55" s="110">
        <v>6751.1982099970792</v>
      </c>
      <c r="EN55" s="110">
        <v>7046.8113739685405</v>
      </c>
      <c r="EO55" s="110">
        <v>7377.0902644201851</v>
      </c>
      <c r="EP55" s="110">
        <v>7729.0224809901792</v>
      </c>
      <c r="EQ55" s="110">
        <v>8092.8665650630282</v>
      </c>
      <c r="ER55" s="110">
        <v>8457.5904645203482</v>
      </c>
      <c r="ES55" s="110">
        <v>8816.4315687532799</v>
      </c>
      <c r="ET55" s="110">
        <v>9190.3287319279098</v>
      </c>
      <c r="EU55" s="110">
        <v>9575.7742110262825</v>
      </c>
      <c r="EV55" s="110">
        <v>9976.9603720716004</v>
      </c>
      <c r="EW55" s="110">
        <v>10403.636641496916</v>
      </c>
      <c r="EX55" s="110">
        <v>10860.796577651132</v>
      </c>
      <c r="EY55" s="109">
        <v>4937.4052100914059</v>
      </c>
      <c r="EZ55" s="110">
        <v>5666.1510636805788</v>
      </c>
      <c r="FA55" s="110">
        <v>6359.3511080696881</v>
      </c>
      <c r="FB55" s="110">
        <v>7076.433873158905</v>
      </c>
      <c r="FC55" s="110">
        <v>7873.4759495388862</v>
      </c>
      <c r="FD55" s="110">
        <v>8795.5759619286891</v>
      </c>
      <c r="FE55" s="110">
        <v>9826.8856658346522</v>
      </c>
      <c r="FF55" s="110">
        <v>10950.743193427143</v>
      </c>
      <c r="FG55" s="110">
        <v>12157.008868951854</v>
      </c>
      <c r="FH55" s="110">
        <v>13446.536995949997</v>
      </c>
      <c r="FI55" s="110">
        <v>14807.871747444626</v>
      </c>
      <c r="FJ55" s="110">
        <v>16230.0445456916</v>
      </c>
      <c r="FK55" s="110">
        <v>17719.172843246455</v>
      </c>
      <c r="FL55" s="110">
        <v>19242.791239591785</v>
      </c>
      <c r="FM55" s="110">
        <v>20784.259477803356</v>
      </c>
      <c r="FN55" s="110">
        <v>22351.082129668877</v>
      </c>
      <c r="FO55" s="110">
        <v>23941.327574039016</v>
      </c>
      <c r="FP55" s="109">
        <v>5217.8217167474195</v>
      </c>
      <c r="FQ55" s="110">
        <v>5693.2858845885357</v>
      </c>
      <c r="FR55" s="110">
        <v>6105.6745284952622</v>
      </c>
      <c r="FS55" s="110">
        <v>6547.9563096497632</v>
      </c>
      <c r="FT55" s="110">
        <v>7049.6569520114235</v>
      </c>
      <c r="FU55" s="110">
        <v>7650.9735985724883</v>
      </c>
      <c r="FV55" s="110">
        <v>8347.3095829319827</v>
      </c>
      <c r="FW55" s="110">
        <v>9164.9368257193182</v>
      </c>
      <c r="FX55" s="110">
        <v>9978.8666410669994</v>
      </c>
      <c r="FY55" s="110">
        <v>10812.106129904641</v>
      </c>
      <c r="FZ55" s="110">
        <v>11703.910708769336</v>
      </c>
      <c r="GA55" s="110">
        <v>12710.875719577038</v>
      </c>
      <c r="GB55" s="110">
        <v>13862.42441129528</v>
      </c>
      <c r="GC55" s="110">
        <v>15149.771077869815</v>
      </c>
      <c r="GD55" s="110">
        <v>16560.798627688728</v>
      </c>
      <c r="GE55" s="110">
        <v>18097.247696840226</v>
      </c>
      <c r="GF55" s="110">
        <v>19743.398777959497</v>
      </c>
      <c r="GG55" s="109">
        <v>4930.885292391582</v>
      </c>
      <c r="GH55" s="110">
        <v>5627.0940234338304</v>
      </c>
      <c r="GI55" s="110">
        <v>6298.3847569856125</v>
      </c>
      <c r="GJ55" s="110">
        <v>6971.4390335687158</v>
      </c>
      <c r="GK55" s="110">
        <v>7726.6887072585259</v>
      </c>
      <c r="GL55" s="110">
        <v>8617.2587457569225</v>
      </c>
      <c r="GM55" s="110">
        <v>9630.6257868270241</v>
      </c>
      <c r="GN55" s="110">
        <v>10749.655068283473</v>
      </c>
      <c r="GO55" s="110">
        <v>11972.612322143686</v>
      </c>
      <c r="GP55" s="110">
        <v>13300.896337866594</v>
      </c>
      <c r="GQ55" s="110">
        <v>14723.914213087162</v>
      </c>
      <c r="GR55" s="110">
        <v>16234.512441865583</v>
      </c>
      <c r="GS55" s="110">
        <v>17838.598849054273</v>
      </c>
      <c r="GT55" s="110">
        <v>19503.0810466765</v>
      </c>
      <c r="GU55" s="110">
        <v>21216.57729473845</v>
      </c>
      <c r="GV55" s="110">
        <v>22986.102576769517</v>
      </c>
      <c r="GW55" s="110">
        <v>24823.129348796625</v>
      </c>
      <c r="GX55" s="109">
        <v>5626.8303222394015</v>
      </c>
      <c r="GY55" s="110">
        <v>6915.0295137233234</v>
      </c>
      <c r="GZ55" s="110">
        <v>8675.1265268800562</v>
      </c>
      <c r="HA55" s="110">
        <v>10875.977649371829</v>
      </c>
      <c r="HB55" s="110">
        <v>13697.726702958525</v>
      </c>
      <c r="HC55" s="110">
        <v>17412.395920769282</v>
      </c>
      <c r="HD55" s="110">
        <v>22271.480931166865</v>
      </c>
      <c r="HE55" s="110">
        <v>28417.543051291195</v>
      </c>
      <c r="HF55" s="110">
        <v>35838.707254908506</v>
      </c>
      <c r="HG55" s="110">
        <v>44385.274169573946</v>
      </c>
      <c r="HH55" s="110">
        <v>53806.075715379942</v>
      </c>
      <c r="HI55" s="110">
        <v>63799.490226411079</v>
      </c>
      <c r="HJ55" s="110">
        <v>74076.446739295629</v>
      </c>
      <c r="HK55" s="110">
        <v>84431.118806709492</v>
      </c>
      <c r="HL55" s="110">
        <v>95961.919677158861</v>
      </c>
      <c r="HM55" s="110">
        <v>109810.25573764856</v>
      </c>
      <c r="HN55" s="110">
        <v>126795.4970788848</v>
      </c>
      <c r="HO55" s="109">
        <v>5110.2078683236268</v>
      </c>
      <c r="HP55" s="110">
        <v>6409.1474020786372</v>
      </c>
      <c r="HQ55" s="110">
        <v>8392.2422967097027</v>
      </c>
      <c r="HR55" s="110">
        <v>11173.235829744221</v>
      </c>
      <c r="HS55" s="110">
        <v>14733.603952761077</v>
      </c>
      <c r="HT55" s="110">
        <v>19260.031806546307</v>
      </c>
      <c r="HU55" s="110">
        <v>24873.440223793994</v>
      </c>
      <c r="HV55" s="110">
        <v>31601.131136251715</v>
      </c>
      <c r="HW55" s="110">
        <v>39455.544339600609</v>
      </c>
      <c r="HX55" s="110">
        <v>48353.902357914601</v>
      </c>
      <c r="HY55" s="110">
        <v>58174.223330327804</v>
      </c>
      <c r="HZ55" s="110">
        <v>68891.121524484173</v>
      </c>
      <c r="IA55" s="110">
        <v>80666.995930513323</v>
      </c>
      <c r="IB55" s="110">
        <v>93524.513851338546</v>
      </c>
      <c r="IC55" s="110">
        <v>107535.07550614134</v>
      </c>
      <c r="ID55" s="110">
        <v>122660.2173707386</v>
      </c>
      <c r="IE55" s="110">
        <v>138738.04221863131</v>
      </c>
    </row>
    <row r="56" spans="1:239" x14ac:dyDescent="0.35">
      <c r="A56" s="35">
        <v>51</v>
      </c>
      <c r="B56" s="36" t="s">
        <v>90</v>
      </c>
      <c r="C56" t="s">
        <v>62</v>
      </c>
      <c r="D56" t="s">
        <v>23</v>
      </c>
      <c r="E56" s="37" t="s">
        <v>27</v>
      </c>
      <c r="F56" s="37" t="e">
        <v>#VALUE!</v>
      </c>
      <c r="G56" s="37" t="b">
        <f t="shared" si="0"/>
        <v>0</v>
      </c>
      <c r="H56" s="37" t="b">
        <f t="shared" si="1"/>
        <v>0</v>
      </c>
      <c r="I56" s="37" t="b">
        <f t="shared" si="2"/>
        <v>0</v>
      </c>
      <c r="J56" s="37" t="b">
        <f t="shared" si="3"/>
        <v>0</v>
      </c>
      <c r="K56" s="37" t="b">
        <f t="shared" si="4"/>
        <v>0</v>
      </c>
      <c r="L56" s="37" t="b">
        <f t="shared" si="5"/>
        <v>0</v>
      </c>
      <c r="M56" s="37" t="b">
        <f t="shared" si="6"/>
        <v>0</v>
      </c>
      <c r="N56" s="37" t="b">
        <f t="shared" si="7"/>
        <v>0</v>
      </c>
      <c r="O56" s="37" t="b">
        <f t="shared" si="8"/>
        <v>0</v>
      </c>
      <c r="P56" s="37" t="b">
        <f t="shared" si="9"/>
        <v>0</v>
      </c>
      <c r="Q56" s="37" t="b">
        <f t="shared" si="10"/>
        <v>0</v>
      </c>
      <c r="R56" s="37" t="b">
        <f t="shared" si="11"/>
        <v>0</v>
      </c>
      <c r="S56" s="106">
        <v>996.41679586245004</v>
      </c>
      <c r="T56" s="107">
        <v>1243.6394689537201</v>
      </c>
      <c r="U56" s="107">
        <v>1656.53945074644</v>
      </c>
      <c r="V56" s="107">
        <v>2319.5064106960299</v>
      </c>
      <c r="W56" s="107">
        <v>3346.8392061105901</v>
      </c>
      <c r="X56" s="107">
        <v>4885.4630224233697</v>
      </c>
      <c r="Y56" s="107">
        <v>7110.3326616103705</v>
      </c>
      <c r="Z56" s="107">
        <v>10208.547760793501</v>
      </c>
      <c r="AA56" s="107">
        <v>14344.210828814201</v>
      </c>
      <c r="AB56" s="107">
        <v>19607.085656747899</v>
      </c>
      <c r="AC56" s="107">
        <v>25955.0193348662</v>
      </c>
      <c r="AD56" s="107">
        <v>33175.599744159903</v>
      </c>
      <c r="AE56" s="107">
        <v>40895.4249335606</v>
      </c>
      <c r="AF56" s="107">
        <v>48657.424635307601</v>
      </c>
      <c r="AG56" s="107">
        <v>56014.874734161996</v>
      </c>
      <c r="AH56" s="107">
        <v>62634.397207372502</v>
      </c>
      <c r="AI56" s="108">
        <v>68326.985957110199</v>
      </c>
      <c r="AJ56" s="106">
        <v>996.41679586245004</v>
      </c>
      <c r="AK56" s="107">
        <v>1243.6394689537201</v>
      </c>
      <c r="AL56" s="107">
        <v>1656.53945074644</v>
      </c>
      <c r="AM56" s="107">
        <v>2319.5064106960299</v>
      </c>
      <c r="AN56" s="107">
        <v>3346.8392061105901</v>
      </c>
      <c r="AO56" s="107">
        <v>4885.4630224233697</v>
      </c>
      <c r="AP56" s="107">
        <v>7110.3326616103705</v>
      </c>
      <c r="AQ56" s="107">
        <v>10208.547760793501</v>
      </c>
      <c r="AR56" s="107">
        <v>14344.210828814201</v>
      </c>
      <c r="AS56" s="107">
        <v>19607.085656747899</v>
      </c>
      <c r="AT56" s="107">
        <v>25955.0193348662</v>
      </c>
      <c r="AU56" s="107">
        <v>33175.599744159903</v>
      </c>
      <c r="AV56" s="107">
        <v>40895.4249335606</v>
      </c>
      <c r="AW56" s="107">
        <v>48657.424635307601</v>
      </c>
      <c r="AX56" s="107">
        <v>56014.874734161996</v>
      </c>
      <c r="AY56" s="107">
        <v>62634.397207372502</v>
      </c>
      <c r="AZ56" s="108">
        <v>68326.985957110199</v>
      </c>
      <c r="BA56" s="106">
        <v>996.41679586245004</v>
      </c>
      <c r="BB56" s="107">
        <v>1212.8779343032199</v>
      </c>
      <c r="BC56" s="107">
        <v>1517.68851112876</v>
      </c>
      <c r="BD56" s="107">
        <v>1934.3549278486901</v>
      </c>
      <c r="BE56" s="107">
        <v>2489.73570751238</v>
      </c>
      <c r="BF56" s="107">
        <v>3213.9705245055502</v>
      </c>
      <c r="BG56" s="107">
        <v>4140.0969207078697</v>
      </c>
      <c r="BH56" s="107">
        <v>5302.89737052698</v>
      </c>
      <c r="BI56" s="107">
        <v>6737.41921883135</v>
      </c>
      <c r="BJ56" s="107">
        <v>8476.9493934304592</v>
      </c>
      <c r="BK56" s="107">
        <v>10550.144775814701</v>
      </c>
      <c r="BL56" s="107">
        <v>12977.7793368327</v>
      </c>
      <c r="BM56" s="107">
        <v>15769.542874318</v>
      </c>
      <c r="BN56" s="107">
        <v>18921.460889074198</v>
      </c>
      <c r="BO56" s="107">
        <v>22411.563750558002</v>
      </c>
      <c r="BP56" s="107">
        <v>26201.165367005899</v>
      </c>
      <c r="BQ56" s="108">
        <v>30236.795767363899</v>
      </c>
      <c r="BR56" s="109">
        <v>1183.0440835011082</v>
      </c>
      <c r="BS56" s="110">
        <v>1515.8805587448801</v>
      </c>
      <c r="BT56" s="110">
        <v>1908.2613572499351</v>
      </c>
      <c r="BU56" s="110">
        <v>2383.024847247154</v>
      </c>
      <c r="BV56" s="110">
        <v>2986.0487603615452</v>
      </c>
      <c r="BW56" s="110">
        <v>3753.2718204811267</v>
      </c>
      <c r="BX56" s="110">
        <v>4718.3929807135228</v>
      </c>
      <c r="BY56" s="110">
        <v>5883.2590479400624</v>
      </c>
      <c r="BZ56" s="110">
        <v>7256.1191893458335</v>
      </c>
      <c r="CA56" s="110">
        <v>8852.7864174959159</v>
      </c>
      <c r="CB56" s="110">
        <v>10713.371164623093</v>
      </c>
      <c r="CC56" s="110">
        <v>12871.971571738051</v>
      </c>
      <c r="CD56" s="110">
        <v>15353.155435096331</v>
      </c>
      <c r="CE56" s="110">
        <v>18114.079043752925</v>
      </c>
      <c r="CF56" s="110">
        <v>21123.130364047371</v>
      </c>
      <c r="CG56" s="110">
        <v>24338.190107509858</v>
      </c>
      <c r="CH56" s="110">
        <v>27727.997127322149</v>
      </c>
      <c r="CI56" s="109">
        <v>1082.4358438757567</v>
      </c>
      <c r="CJ56" s="110">
        <v>1366.1302183365922</v>
      </c>
      <c r="CK56" s="110">
        <v>1835.5355988892481</v>
      </c>
      <c r="CL56" s="110">
        <v>2554.6043768777358</v>
      </c>
      <c r="CM56" s="110">
        <v>3603.6088954119409</v>
      </c>
      <c r="CN56" s="110">
        <v>5087.2304330689785</v>
      </c>
      <c r="CO56" s="110">
        <v>7141.200719120342</v>
      </c>
      <c r="CP56" s="110">
        <v>9884.7622135676102</v>
      </c>
      <c r="CQ56" s="110">
        <v>13430.120214205126</v>
      </c>
      <c r="CR56" s="110">
        <v>17856.377050886607</v>
      </c>
      <c r="CS56" s="110">
        <v>23214.348866328066</v>
      </c>
      <c r="CT56" s="110">
        <v>29519.556200558738</v>
      </c>
      <c r="CU56" s="110">
        <v>36804.874116482286</v>
      </c>
      <c r="CV56" s="110">
        <v>45044.542363936474</v>
      </c>
      <c r="CW56" s="110">
        <v>54168.733089585017</v>
      </c>
      <c r="CX56" s="110">
        <v>64102.502745877304</v>
      </c>
      <c r="CY56" s="111">
        <v>74701.555671628928</v>
      </c>
      <c r="CZ56" s="109">
        <v>971.69072386253538</v>
      </c>
      <c r="DA56" s="110">
        <v>1159.5091840074817</v>
      </c>
      <c r="DB56" s="110">
        <v>1387.8909455802136</v>
      </c>
      <c r="DC56" s="110">
        <v>1635.6351753905897</v>
      </c>
      <c r="DD56" s="110">
        <v>1912.923621491401</v>
      </c>
      <c r="DE56" s="110">
        <v>2228.601999924399</v>
      </c>
      <c r="DF56" s="110">
        <v>2597.4873387683856</v>
      </c>
      <c r="DG56" s="110">
        <v>3035.4260802483586</v>
      </c>
      <c r="DH56" s="110">
        <v>3539.3246852740895</v>
      </c>
      <c r="DI56" s="110">
        <v>4107.2093586074461</v>
      </c>
      <c r="DJ56" s="110">
        <v>4758.7020564198474</v>
      </c>
      <c r="DK56" s="110">
        <v>5521.5430640430395</v>
      </c>
      <c r="DL56" s="110">
        <v>6423.2826306064526</v>
      </c>
      <c r="DM56" s="110">
        <v>7475.1267878218769</v>
      </c>
      <c r="DN56" s="110">
        <v>8683.0878442633075</v>
      </c>
      <c r="DO56" s="110">
        <v>10046.54295029216</v>
      </c>
      <c r="DP56" s="110">
        <v>11569.487823039626</v>
      </c>
      <c r="DQ56" s="109">
        <v>1058.4479417120015</v>
      </c>
      <c r="DR56" s="110">
        <v>1236.9826934062364</v>
      </c>
      <c r="DS56" s="110">
        <v>1473.5173856062434</v>
      </c>
      <c r="DT56" s="110">
        <v>1770.6176397985075</v>
      </c>
      <c r="DU56" s="110">
        <v>2168.3330716272581</v>
      </c>
      <c r="DV56" s="110">
        <v>2703.2138116431852</v>
      </c>
      <c r="DW56" s="110">
        <v>3425.7869853910925</v>
      </c>
      <c r="DX56" s="110">
        <v>4413.1649784220081</v>
      </c>
      <c r="DY56" s="110">
        <v>5736.1712082768045</v>
      </c>
      <c r="DZ56" s="110">
        <v>7458.2594835415466</v>
      </c>
      <c r="EA56" s="110">
        <v>9644.2033153691082</v>
      </c>
      <c r="EB56" s="110">
        <v>12360.597118144262</v>
      </c>
      <c r="EC56" s="110">
        <v>15694.716211379842</v>
      </c>
      <c r="ED56" s="110">
        <v>19720.220584557181</v>
      </c>
      <c r="EE56" s="110">
        <v>24509.164878725198</v>
      </c>
      <c r="EF56" s="110">
        <v>30111.583199332676</v>
      </c>
      <c r="EG56" s="110">
        <v>36552.467457253086</v>
      </c>
      <c r="EH56" s="109">
        <v>817.26441963141758</v>
      </c>
      <c r="EI56" s="110">
        <v>876.17489926562439</v>
      </c>
      <c r="EJ56" s="110">
        <v>972.90156722790118</v>
      </c>
      <c r="EK56" s="110">
        <v>1084.6353724872972</v>
      </c>
      <c r="EL56" s="110">
        <v>1181.0438953647581</v>
      </c>
      <c r="EM56" s="110">
        <v>1256.2161504353464</v>
      </c>
      <c r="EN56" s="110">
        <v>1316.1406286462088</v>
      </c>
      <c r="EO56" s="110">
        <v>1368.8062160685852</v>
      </c>
      <c r="EP56" s="110">
        <v>1418.4480722500439</v>
      </c>
      <c r="EQ56" s="110">
        <v>1465.4220698391462</v>
      </c>
      <c r="ER56" s="110">
        <v>1509.4898907969614</v>
      </c>
      <c r="ES56" s="110">
        <v>1552.3621101496176</v>
      </c>
      <c r="ET56" s="110">
        <v>1592.9306135854035</v>
      </c>
      <c r="EU56" s="110">
        <v>1632.719662925228</v>
      </c>
      <c r="EV56" s="110">
        <v>1672.6063761541955</v>
      </c>
      <c r="EW56" s="110">
        <v>1710.0024054936764</v>
      </c>
      <c r="EX56" s="110">
        <v>1747.6625790671499</v>
      </c>
      <c r="EY56" s="109">
        <v>1046.4633074686499</v>
      </c>
      <c r="EZ56" s="110">
        <v>1159.4429426450026</v>
      </c>
      <c r="FA56" s="110">
        <v>1269.4714520333705</v>
      </c>
      <c r="FB56" s="110">
        <v>1374.3182385978916</v>
      </c>
      <c r="FC56" s="110">
        <v>1497.8320762672213</v>
      </c>
      <c r="FD56" s="110">
        <v>1647.4431462660873</v>
      </c>
      <c r="FE56" s="110">
        <v>1829.0120468583871</v>
      </c>
      <c r="FF56" s="110">
        <v>2053.3727182783432</v>
      </c>
      <c r="FG56" s="110">
        <v>2328.6948974219749</v>
      </c>
      <c r="FH56" s="110">
        <v>2660.7706013130846</v>
      </c>
      <c r="FI56" s="110">
        <v>3049.0356913099995</v>
      </c>
      <c r="FJ56" s="110">
        <v>3494.2833723329809</v>
      </c>
      <c r="FK56" s="110">
        <v>3991.626459093025</v>
      </c>
      <c r="FL56" s="110">
        <v>4543.5310491767004</v>
      </c>
      <c r="FM56" s="110">
        <v>5152.2571922885309</v>
      </c>
      <c r="FN56" s="110">
        <v>5813.8202111648498</v>
      </c>
      <c r="FO56" s="110">
        <v>6535.6122252028244</v>
      </c>
      <c r="FP56" s="109">
        <v>821.02938024998105</v>
      </c>
      <c r="FQ56" s="110">
        <v>858.4836793466427</v>
      </c>
      <c r="FR56" s="110">
        <v>924.92507081655117</v>
      </c>
      <c r="FS56" s="110">
        <v>1050.8633304428572</v>
      </c>
      <c r="FT56" s="110">
        <v>1220.8135004710293</v>
      </c>
      <c r="FU56" s="110">
        <v>1415.5264995385514</v>
      </c>
      <c r="FV56" s="110">
        <v>1616.2579074971616</v>
      </c>
      <c r="FW56" s="110">
        <v>1823.216550623544</v>
      </c>
      <c r="FX56" s="110">
        <v>2038.3224938488845</v>
      </c>
      <c r="FY56" s="110">
        <v>2260.4698195779488</v>
      </c>
      <c r="FZ56" s="110">
        <v>2489.0620532715343</v>
      </c>
      <c r="GA56" s="110">
        <v>2727.2855278701572</v>
      </c>
      <c r="GB56" s="110">
        <v>2974.1030401984794</v>
      </c>
      <c r="GC56" s="110">
        <v>3233.1569262964954</v>
      </c>
      <c r="GD56" s="110">
        <v>3507.0476168423411</v>
      </c>
      <c r="GE56" s="110">
        <v>3790.7807043239009</v>
      </c>
      <c r="GF56" s="110">
        <v>4090.3163068699951</v>
      </c>
      <c r="GG56" s="109">
        <v>1045.4767412875876</v>
      </c>
      <c r="GH56" s="110">
        <v>1151.6454226535718</v>
      </c>
      <c r="GI56" s="110">
        <v>1243.917016660004</v>
      </c>
      <c r="GJ56" s="110">
        <v>1309.9548945246752</v>
      </c>
      <c r="GK56" s="110">
        <v>1379.7073874735943</v>
      </c>
      <c r="GL56" s="110">
        <v>1459.5130418540084</v>
      </c>
      <c r="GM56" s="110">
        <v>1552.7722580111488</v>
      </c>
      <c r="GN56" s="110">
        <v>1666.2389707179022</v>
      </c>
      <c r="GO56" s="110">
        <v>1803.2418461226591</v>
      </c>
      <c r="GP56" s="110">
        <v>1964.5090251915356</v>
      </c>
      <c r="GQ56" s="110">
        <v>2146.1945662410903</v>
      </c>
      <c r="GR56" s="110">
        <v>2346.2613432523881</v>
      </c>
      <c r="GS56" s="110">
        <v>2559.9364773037337</v>
      </c>
      <c r="GT56" s="110">
        <v>2788.5733325113411</v>
      </c>
      <c r="GU56" s="110">
        <v>3033.838752245269</v>
      </c>
      <c r="GV56" s="110">
        <v>3294.5849462698825</v>
      </c>
      <c r="GW56" s="110">
        <v>3576.8989669461384</v>
      </c>
      <c r="GX56" s="109">
        <v>1198.8281754387315</v>
      </c>
      <c r="GY56" s="110">
        <v>1577.6561746880379</v>
      </c>
      <c r="GZ56" s="110">
        <v>2068.1373070315731</v>
      </c>
      <c r="HA56" s="110">
        <v>2714.7965074941008</v>
      </c>
      <c r="HB56" s="110">
        <v>3595.116865722845</v>
      </c>
      <c r="HC56" s="110">
        <v>4786.2328848224761</v>
      </c>
      <c r="HD56" s="110">
        <v>6371.8756356759623</v>
      </c>
      <c r="HE56" s="110">
        <v>8396.4488449273613</v>
      </c>
      <c r="HF56" s="110">
        <v>10911.346860186337</v>
      </c>
      <c r="HG56" s="110">
        <v>13966.646812679935</v>
      </c>
      <c r="HH56" s="110">
        <v>17643.035380395828</v>
      </c>
      <c r="HI56" s="110">
        <v>22004.315971839475</v>
      </c>
      <c r="HJ56" s="110">
        <v>27098.179778411646</v>
      </c>
      <c r="HK56" s="110">
        <v>32847.720555713306</v>
      </c>
      <c r="HL56" s="110">
        <v>39179.027903259106</v>
      </c>
      <c r="HM56" s="110">
        <v>45990.815681052176</v>
      </c>
      <c r="HN56" s="110">
        <v>53392.030359039076</v>
      </c>
      <c r="HO56" s="109">
        <v>1085.7230636794286</v>
      </c>
      <c r="HP56" s="110">
        <v>1407.0662336649327</v>
      </c>
      <c r="HQ56" s="110">
        <v>2000.2228452257521</v>
      </c>
      <c r="HR56" s="110">
        <v>2985.7014932176771</v>
      </c>
      <c r="HS56" s="110">
        <v>4472.978041313926</v>
      </c>
      <c r="HT56" s="110">
        <v>6631.2005365980112</v>
      </c>
      <c r="HU56" s="110">
        <v>9681.7016077317476</v>
      </c>
      <c r="HV56" s="110">
        <v>13837.540268938359</v>
      </c>
      <c r="HW56" s="110">
        <v>19315.777136540146</v>
      </c>
      <c r="HX56" s="110">
        <v>26302.874287561244</v>
      </c>
      <c r="HY56" s="110">
        <v>34960.639206139946</v>
      </c>
      <c r="HZ56" s="110">
        <v>45412.033627001518</v>
      </c>
      <c r="IA56" s="110">
        <v>57835.082074471269</v>
      </c>
      <c r="IB56" s="110">
        <v>72320.850242945467</v>
      </c>
      <c r="IC56" s="110">
        <v>88904.79651796876</v>
      </c>
      <c r="ID56" s="110">
        <v>107613.02845519126</v>
      </c>
      <c r="IE56" s="110">
        <v>128349.86993280446</v>
      </c>
    </row>
    <row r="57" spans="1:239" x14ac:dyDescent="0.35">
      <c r="A57" s="35">
        <v>52</v>
      </c>
      <c r="B57" s="36" t="s">
        <v>91</v>
      </c>
      <c r="C57" t="s">
        <v>92</v>
      </c>
      <c r="D57" s="37" t="s">
        <v>23</v>
      </c>
      <c r="E57" s="37" t="s">
        <v>27</v>
      </c>
      <c r="F57" s="37" t="e">
        <v>#VALUE!</v>
      </c>
      <c r="G57" s="37" t="b">
        <f t="shared" si="0"/>
        <v>0</v>
      </c>
      <c r="H57" s="37" t="b">
        <f t="shared" si="1"/>
        <v>0</v>
      </c>
      <c r="I57" s="37" t="b">
        <f t="shared" si="2"/>
        <v>0</v>
      </c>
      <c r="J57" s="37" t="b">
        <f t="shared" si="3"/>
        <v>0</v>
      </c>
      <c r="K57" s="37" t="b">
        <f t="shared" si="4"/>
        <v>0</v>
      </c>
      <c r="L57" s="37" t="b">
        <f t="shared" si="5"/>
        <v>0</v>
      </c>
      <c r="M57" s="37" t="b">
        <f t="shared" si="6"/>
        <v>0</v>
      </c>
      <c r="N57" s="37" t="b">
        <f t="shared" si="7"/>
        <v>0</v>
      </c>
      <c r="O57" s="37" t="b">
        <f t="shared" si="8"/>
        <v>0</v>
      </c>
      <c r="P57" s="37" t="b">
        <f t="shared" si="9"/>
        <v>0</v>
      </c>
      <c r="Q57" s="37" t="b">
        <f t="shared" si="10"/>
        <v>0</v>
      </c>
      <c r="R57" s="37" t="b">
        <f t="shared" si="11"/>
        <v>0</v>
      </c>
      <c r="S57" s="106">
        <v>4882.8285195512899</v>
      </c>
      <c r="T57" s="107">
        <v>6347.1086978642297</v>
      </c>
      <c r="U57" s="107">
        <v>8323.7616122689706</v>
      </c>
      <c r="V57" s="107">
        <v>10900.0587879989</v>
      </c>
      <c r="W57" s="107">
        <v>14142.6494560479</v>
      </c>
      <c r="X57" s="107">
        <v>18081.136612686001</v>
      </c>
      <c r="Y57" s="107">
        <v>22692.030616317901</v>
      </c>
      <c r="Z57" s="107">
        <v>27890.2734266191</v>
      </c>
      <c r="AA57" s="107">
        <v>33530.067510801397</v>
      </c>
      <c r="AB57" s="107">
        <v>39420.347533431799</v>
      </c>
      <c r="AC57" s="107">
        <v>45350.0205296489</v>
      </c>
      <c r="AD57" s="107">
        <v>51116.454509651703</v>
      </c>
      <c r="AE57" s="107">
        <v>56549.448200462597</v>
      </c>
      <c r="AF57" s="107">
        <v>61528.508906896903</v>
      </c>
      <c r="AG57" s="107">
        <v>65982.640136267204</v>
      </c>
      <c r="AH57" s="107">
        <v>69889.099428742804</v>
      </c>
      <c r="AI57" s="108">
        <v>73259.125449884494</v>
      </c>
      <c r="AJ57" s="106">
        <v>4882.8285195512899</v>
      </c>
      <c r="AK57" s="107">
        <v>6347.1086978642297</v>
      </c>
      <c r="AL57" s="107">
        <v>8323.7616122689706</v>
      </c>
      <c r="AM57" s="107">
        <v>10900.0587879989</v>
      </c>
      <c r="AN57" s="107">
        <v>14142.6494560479</v>
      </c>
      <c r="AO57" s="107">
        <v>18081.136612686001</v>
      </c>
      <c r="AP57" s="107">
        <v>22692.030616317901</v>
      </c>
      <c r="AQ57" s="107">
        <v>27890.2734266191</v>
      </c>
      <c r="AR57" s="107">
        <v>33530.067510801397</v>
      </c>
      <c r="AS57" s="107">
        <v>39420.347533431799</v>
      </c>
      <c r="AT57" s="107">
        <v>45350.0205296489</v>
      </c>
      <c r="AU57" s="107">
        <v>51116.454509651703</v>
      </c>
      <c r="AV57" s="107">
        <v>56549.448200462597</v>
      </c>
      <c r="AW57" s="107">
        <v>61528.508906896903</v>
      </c>
      <c r="AX57" s="107">
        <v>65982.640136267204</v>
      </c>
      <c r="AY57" s="107">
        <v>69889.099428742804</v>
      </c>
      <c r="AZ57" s="108">
        <v>73259.125449884494</v>
      </c>
      <c r="BA57" s="106">
        <v>4882.8285195512899</v>
      </c>
      <c r="BB57" s="107">
        <v>6180.5971365470396</v>
      </c>
      <c r="BC57" s="107">
        <v>7703.3462305921203</v>
      </c>
      <c r="BD57" s="107">
        <v>9469.3398829628004</v>
      </c>
      <c r="BE57" s="107">
        <v>11487.4348959952</v>
      </c>
      <c r="BF57" s="107">
        <v>13758.6035127987</v>
      </c>
      <c r="BG57" s="107">
        <v>16276.0856660596</v>
      </c>
      <c r="BH57" s="107">
        <v>19025.0858598913</v>
      </c>
      <c r="BI57" s="107">
        <v>21983.1052214505</v>
      </c>
      <c r="BJ57" s="107">
        <v>25120.776861668299</v>
      </c>
      <c r="BK57" s="107">
        <v>28402.917362008498</v>
      </c>
      <c r="BL57" s="107">
        <v>31790.100843477099</v>
      </c>
      <c r="BM57" s="107">
        <v>35240.657588370799</v>
      </c>
      <c r="BN57" s="107">
        <v>38712.860552204402</v>
      </c>
      <c r="BO57" s="107">
        <v>42165.548149477501</v>
      </c>
      <c r="BP57" s="107">
        <v>45561.234771169002</v>
      </c>
      <c r="BQ57" s="108">
        <v>48867.436594205101</v>
      </c>
      <c r="BR57" s="109">
        <v>7051.8572589558053</v>
      </c>
      <c r="BS57" s="110">
        <v>8690.6374185987515</v>
      </c>
      <c r="BT57" s="110">
        <v>10603.582963694622</v>
      </c>
      <c r="BU57" s="110">
        <v>12891.175165458428</v>
      </c>
      <c r="BV57" s="110">
        <v>15712.002040940952</v>
      </c>
      <c r="BW57" s="110">
        <v>19073.310467929485</v>
      </c>
      <c r="BX57" s="110">
        <v>22890.627423684928</v>
      </c>
      <c r="BY57" s="110">
        <v>26950.166907504452</v>
      </c>
      <c r="BZ57" s="110">
        <v>31019.424414228342</v>
      </c>
      <c r="CA57" s="110">
        <v>34898.380035969822</v>
      </c>
      <c r="CB57" s="110">
        <v>38540.562346855098</v>
      </c>
      <c r="CC57" s="110">
        <v>41966.37341492148</v>
      </c>
      <c r="CD57" s="110">
        <v>45237.673957269668</v>
      </c>
      <c r="CE57" s="110">
        <v>48410.555959207719</v>
      </c>
      <c r="CF57" s="110">
        <v>51538.540014260914</v>
      </c>
      <c r="CG57" s="110">
        <v>54650.604517152802</v>
      </c>
      <c r="CH57" s="110">
        <v>57764.916702231305</v>
      </c>
      <c r="CI57" s="109">
        <v>5583.9972374643594</v>
      </c>
      <c r="CJ57" s="110">
        <v>7104.6647456717365</v>
      </c>
      <c r="CK57" s="110">
        <v>9309.6518473146807</v>
      </c>
      <c r="CL57" s="110">
        <v>12228.989769725054</v>
      </c>
      <c r="CM57" s="110">
        <v>16000.985119927978</v>
      </c>
      <c r="CN57" s="110">
        <v>20763.684802636661</v>
      </c>
      <c r="CO57" s="110">
        <v>26643.459967917086</v>
      </c>
      <c r="CP57" s="110">
        <v>33755.62865361233</v>
      </c>
      <c r="CQ57" s="110">
        <v>42183.598221235974</v>
      </c>
      <c r="CR57" s="110">
        <v>51877.452274563766</v>
      </c>
      <c r="CS57" s="110">
        <v>62701.858026354857</v>
      </c>
      <c r="CT57" s="110">
        <v>74514.151179044915</v>
      </c>
      <c r="CU57" s="110">
        <v>87259.889696528684</v>
      </c>
      <c r="CV57" s="110">
        <v>100768.30727936643</v>
      </c>
      <c r="CW57" s="110">
        <v>114865.86801399331</v>
      </c>
      <c r="CX57" s="110">
        <v>129410.82717469893</v>
      </c>
      <c r="CY57" s="111">
        <v>144131.67372041487</v>
      </c>
      <c r="CZ57" s="109">
        <v>6737.0226962562629</v>
      </c>
      <c r="DA57" s="110">
        <v>7985.366838296587</v>
      </c>
      <c r="DB57" s="110">
        <v>9289.1976722113104</v>
      </c>
      <c r="DC57" s="110">
        <v>10781.124164567889</v>
      </c>
      <c r="DD57" s="110">
        <v>12577.322198263748</v>
      </c>
      <c r="DE57" s="110">
        <v>14716.11802279439</v>
      </c>
      <c r="DF57" s="110">
        <v>17161.458059303877</v>
      </c>
      <c r="DG57" s="110">
        <v>19894.953350707579</v>
      </c>
      <c r="DH57" s="110">
        <v>22748.399904708946</v>
      </c>
      <c r="DI57" s="110">
        <v>25587.621477974924</v>
      </c>
      <c r="DJ57" s="110">
        <v>28349.760036707674</v>
      </c>
      <c r="DK57" s="110">
        <v>31039.551119472704</v>
      </c>
      <c r="DL57" s="110">
        <v>33658.813032945116</v>
      </c>
      <c r="DM57" s="110">
        <v>36233.50322877818</v>
      </c>
      <c r="DN57" s="110">
        <v>38747.895812404386</v>
      </c>
      <c r="DO57" s="110">
        <v>41187.960710524683</v>
      </c>
      <c r="DP57" s="110">
        <v>43566.563766759486</v>
      </c>
      <c r="DQ57" s="109">
        <v>5541.9839083057241</v>
      </c>
      <c r="DR57" s="110">
        <v>6760.5596262367162</v>
      </c>
      <c r="DS57" s="110">
        <v>8198.0087833757498</v>
      </c>
      <c r="DT57" s="110">
        <v>9843.5232706271017</v>
      </c>
      <c r="DU57" s="110">
        <v>11841.796122498592</v>
      </c>
      <c r="DV57" s="110">
        <v>14295.15357766428</v>
      </c>
      <c r="DW57" s="110">
        <v>17300.295726716762</v>
      </c>
      <c r="DX57" s="110">
        <v>21089.532154770521</v>
      </c>
      <c r="DY57" s="110">
        <v>25731.946846967694</v>
      </c>
      <c r="DZ57" s="110">
        <v>31254.465202821699</v>
      </c>
      <c r="EA57" s="110">
        <v>37715.890679402932</v>
      </c>
      <c r="EB57" s="110">
        <v>45159.451219549665</v>
      </c>
      <c r="EC57" s="110">
        <v>53549.363180623375</v>
      </c>
      <c r="ED57" s="110">
        <v>62903.174272696328</v>
      </c>
      <c r="EE57" s="110">
        <v>73250.19535650959</v>
      </c>
      <c r="EF57" s="110">
        <v>84460.69074982962</v>
      </c>
      <c r="EG57" s="110">
        <v>96407.978809678316</v>
      </c>
      <c r="EH57" s="109">
        <v>6326.6367941479502</v>
      </c>
      <c r="EI57" s="110">
        <v>6931.6885823290522</v>
      </c>
      <c r="EJ57" s="110">
        <v>7341.9311884155932</v>
      </c>
      <c r="EK57" s="110">
        <v>7735.7058817326888</v>
      </c>
      <c r="EL57" s="110">
        <v>8149.9306467116039</v>
      </c>
      <c r="EM57" s="110">
        <v>8599.3575497060992</v>
      </c>
      <c r="EN57" s="110">
        <v>9097.9332262854659</v>
      </c>
      <c r="EO57" s="110">
        <v>9617.8085292345695</v>
      </c>
      <c r="EP57" s="110">
        <v>10098.733688736487</v>
      </c>
      <c r="EQ57" s="110">
        <v>10506.405278275935</v>
      </c>
      <c r="ER57" s="110">
        <v>10856.202198652769</v>
      </c>
      <c r="ES57" s="110">
        <v>11142.189717669582</v>
      </c>
      <c r="ET57" s="110">
        <v>11396.660030720428</v>
      </c>
      <c r="EU57" s="110">
        <v>11621.133770401626</v>
      </c>
      <c r="EV57" s="110">
        <v>11842.961391698349</v>
      </c>
      <c r="EW57" s="110">
        <v>12045.981477364801</v>
      </c>
      <c r="EX57" s="110">
        <v>12242.649883521955</v>
      </c>
      <c r="EY57" s="109">
        <v>5498.340947840351</v>
      </c>
      <c r="EZ57" s="110">
        <v>6446.0899148317885</v>
      </c>
      <c r="FA57" s="110">
        <v>7326.9078564752554</v>
      </c>
      <c r="FB57" s="110">
        <v>8099.7365481413681</v>
      </c>
      <c r="FC57" s="110">
        <v>8841.9431891181266</v>
      </c>
      <c r="FD57" s="110">
        <v>9594.5296592756895</v>
      </c>
      <c r="FE57" s="110">
        <v>10421.109536227017</v>
      </c>
      <c r="FF57" s="110">
        <v>11420.262882570834</v>
      </c>
      <c r="FG57" s="110">
        <v>12619.342298189569</v>
      </c>
      <c r="FH57" s="110">
        <v>14017.764720247482</v>
      </c>
      <c r="FI57" s="110">
        <v>15638.803933734065</v>
      </c>
      <c r="FJ57" s="110">
        <v>17474.256715229851</v>
      </c>
      <c r="FK57" s="110">
        <v>19518.167024260445</v>
      </c>
      <c r="FL57" s="110">
        <v>21717.63955081669</v>
      </c>
      <c r="FM57" s="110">
        <v>24073.271749404983</v>
      </c>
      <c r="FN57" s="110">
        <v>26532.754748099902</v>
      </c>
      <c r="FO57" s="110">
        <v>29103.809867383792</v>
      </c>
      <c r="FP57" s="109">
        <v>6300.4070482219877</v>
      </c>
      <c r="FQ57" s="110">
        <v>6973.2922456662091</v>
      </c>
      <c r="FR57" s="110">
        <v>7536.0175874735169</v>
      </c>
      <c r="FS57" s="110">
        <v>8161.6868770463034</v>
      </c>
      <c r="FT57" s="110">
        <v>8899.3640127400631</v>
      </c>
      <c r="FU57" s="110">
        <v>9774.39952315751</v>
      </c>
      <c r="FV57" s="110">
        <v>10820.722275010081</v>
      </c>
      <c r="FW57" s="110">
        <v>12014.694341432032</v>
      </c>
      <c r="FX57" s="110">
        <v>13019.764677488542</v>
      </c>
      <c r="FY57" s="110">
        <v>13838.602924110408</v>
      </c>
      <c r="FZ57" s="110">
        <v>14601.485721882473</v>
      </c>
      <c r="GA57" s="110">
        <v>15436.792527189476</v>
      </c>
      <c r="GB57" s="110">
        <v>16408.751239815341</v>
      </c>
      <c r="GC57" s="110">
        <v>17494.338359837944</v>
      </c>
      <c r="GD57" s="110">
        <v>18700.560182586378</v>
      </c>
      <c r="GE57" s="110">
        <v>19978.380400762915</v>
      </c>
      <c r="GF57" s="110">
        <v>21316.134535168494</v>
      </c>
      <c r="GG57" s="109">
        <v>5485.8688665550071</v>
      </c>
      <c r="GH57" s="110">
        <v>6362.5095336945651</v>
      </c>
      <c r="GI57" s="110">
        <v>7133.033074745169</v>
      </c>
      <c r="GJ57" s="110">
        <v>7709.4772454651229</v>
      </c>
      <c r="GK57" s="110">
        <v>8208.4412621471402</v>
      </c>
      <c r="GL57" s="110">
        <v>8674.7384127303812</v>
      </c>
      <c r="GM57" s="110">
        <v>9169.9558601491299</v>
      </c>
      <c r="GN57" s="110">
        <v>9777.5788109839996</v>
      </c>
      <c r="GO57" s="110">
        <v>10508.383808731014</v>
      </c>
      <c r="GP57" s="110">
        <v>11345.741552039879</v>
      </c>
      <c r="GQ57" s="110">
        <v>12308.020823728866</v>
      </c>
      <c r="GR57" s="110">
        <v>13387.108695422241</v>
      </c>
      <c r="GS57" s="110">
        <v>14577.057003973548</v>
      </c>
      <c r="GT57" s="110">
        <v>15843.54560070781</v>
      </c>
      <c r="GU57" s="110">
        <v>17189.97948470456</v>
      </c>
      <c r="GV57" s="110">
        <v>18587.947858227082</v>
      </c>
      <c r="GW57" s="110">
        <v>20055.577950625131</v>
      </c>
      <c r="GX57" s="109">
        <v>7136.4705894066019</v>
      </c>
      <c r="GY57" s="110">
        <v>9003.6475101062952</v>
      </c>
      <c r="GZ57" s="110">
        <v>11374.725894794528</v>
      </c>
      <c r="HA57" s="110">
        <v>14412.53175227789</v>
      </c>
      <c r="HB57" s="110">
        <v>18344.966879467971</v>
      </c>
      <c r="HC57" s="110">
        <v>23226.739589757777</v>
      </c>
      <c r="HD57" s="110">
        <v>28981.878744853515</v>
      </c>
      <c r="HE57" s="110">
        <v>35348.377175939691</v>
      </c>
      <c r="HF57" s="110">
        <v>42011.898240026603</v>
      </c>
      <c r="HG57" s="110">
        <v>48655.105236540534</v>
      </c>
      <c r="HH57" s="110">
        <v>55145.285853878886</v>
      </c>
      <c r="HI57" s="110">
        <v>61443.935552509865</v>
      </c>
      <c r="HJ57" s="110">
        <v>68092.567235633658</v>
      </c>
      <c r="HK57" s="110">
        <v>75895.882026652238</v>
      </c>
      <c r="HL57" s="110">
        <v>85444.108989139393</v>
      </c>
      <c r="HM57" s="110">
        <v>96945.782402958663</v>
      </c>
      <c r="HN57" s="110">
        <v>110391.00812249565</v>
      </c>
      <c r="HO57" s="109">
        <v>5607.6898061295005</v>
      </c>
      <c r="HP57" s="110">
        <v>7345.0889663511725</v>
      </c>
      <c r="HQ57" s="110">
        <v>10137.907889909975</v>
      </c>
      <c r="HR57" s="110">
        <v>14197.023042738076</v>
      </c>
      <c r="HS57" s="110">
        <v>19494.405257859355</v>
      </c>
      <c r="HT57" s="110">
        <v>26210.512691995144</v>
      </c>
      <c r="HU57" s="110">
        <v>34600.919043045353</v>
      </c>
      <c r="HV57" s="110">
        <v>44951.18869349423</v>
      </c>
      <c r="HW57" s="110">
        <v>57519.884187331205</v>
      </c>
      <c r="HX57" s="110">
        <v>72394.065200184428</v>
      </c>
      <c r="HY57" s="110">
        <v>89574.184566284996</v>
      </c>
      <c r="HZ57" s="110">
        <v>109068.5140478456</v>
      </c>
      <c r="IA57" s="110">
        <v>131004.81894027519</v>
      </c>
      <c r="IB57" s="110">
        <v>155317.01194731562</v>
      </c>
      <c r="IC57" s="110">
        <v>181918.88715092512</v>
      </c>
      <c r="ID57" s="110">
        <v>210753.35555016901</v>
      </c>
      <c r="IE57" s="110">
        <v>241523.72527744653</v>
      </c>
    </row>
    <row r="58" spans="1:239" x14ac:dyDescent="0.35">
      <c r="A58" s="35">
        <v>53</v>
      </c>
      <c r="B58" s="36" t="s">
        <v>93</v>
      </c>
      <c r="C58" s="43"/>
      <c r="D58" s="43"/>
      <c r="E58" s="37"/>
      <c r="F58" s="37" t="e">
        <v>#VALUE!</v>
      </c>
      <c r="G58" s="37" t="b">
        <f t="shared" si="0"/>
        <v>1</v>
      </c>
      <c r="H58" s="37" t="b">
        <f t="shared" si="1"/>
        <v>1</v>
      </c>
      <c r="I58" s="37" t="b">
        <f t="shared" si="2"/>
        <v>1</v>
      </c>
      <c r="J58" s="37" t="b">
        <f t="shared" si="3"/>
        <v>1</v>
      </c>
      <c r="K58" s="37" t="b">
        <f t="shared" si="4"/>
        <v>1</v>
      </c>
      <c r="L58" s="37" t="b">
        <f t="shared" si="5"/>
        <v>1</v>
      </c>
      <c r="M58" s="37" t="b">
        <f t="shared" si="6"/>
        <v>1</v>
      </c>
      <c r="N58" s="37" t="b">
        <f t="shared" si="7"/>
        <v>1</v>
      </c>
      <c r="O58" s="37" t="b">
        <f t="shared" si="8"/>
        <v>1</v>
      </c>
      <c r="P58" s="37" t="b">
        <f t="shared" si="9"/>
        <v>1</v>
      </c>
      <c r="Q58" s="37" t="b">
        <f t="shared" si="10"/>
        <v>1</v>
      </c>
      <c r="R58" s="37" t="b">
        <f t="shared" si="11"/>
        <v>1</v>
      </c>
      <c r="S58" s="106" t="s">
        <v>32</v>
      </c>
      <c r="T58" s="107" t="s">
        <v>32</v>
      </c>
      <c r="U58" s="107" t="s">
        <v>32</v>
      </c>
      <c r="V58" s="107" t="s">
        <v>32</v>
      </c>
      <c r="W58" s="107" t="s">
        <v>32</v>
      </c>
      <c r="X58" s="107" t="s">
        <v>32</v>
      </c>
      <c r="Y58" s="107" t="s">
        <v>32</v>
      </c>
      <c r="Z58" s="107" t="s">
        <v>32</v>
      </c>
      <c r="AA58" s="107" t="s">
        <v>32</v>
      </c>
      <c r="AB58" s="107" t="s">
        <v>32</v>
      </c>
      <c r="AC58" s="107" t="s">
        <v>32</v>
      </c>
      <c r="AD58" s="107" t="s">
        <v>32</v>
      </c>
      <c r="AE58" s="107" t="s">
        <v>32</v>
      </c>
      <c r="AF58" s="107" t="s">
        <v>32</v>
      </c>
      <c r="AG58" s="107" t="s">
        <v>32</v>
      </c>
      <c r="AH58" s="107" t="s">
        <v>32</v>
      </c>
      <c r="AI58" s="108" t="s">
        <v>32</v>
      </c>
      <c r="AJ58" s="106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8"/>
      <c r="BA58" s="106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8"/>
      <c r="BR58" s="109" t="s">
        <v>32</v>
      </c>
      <c r="BS58" s="110" t="s">
        <v>32</v>
      </c>
      <c r="BT58" s="110" t="s">
        <v>32</v>
      </c>
      <c r="BU58" s="110" t="s">
        <v>32</v>
      </c>
      <c r="BV58" s="110" t="s">
        <v>32</v>
      </c>
      <c r="BW58" s="110" t="s">
        <v>32</v>
      </c>
      <c r="BX58" s="110" t="s">
        <v>32</v>
      </c>
      <c r="BY58" s="110" t="s">
        <v>32</v>
      </c>
      <c r="BZ58" s="110" t="s">
        <v>32</v>
      </c>
      <c r="CA58" s="110" t="s">
        <v>32</v>
      </c>
      <c r="CB58" s="110" t="s">
        <v>32</v>
      </c>
      <c r="CC58" s="110" t="s">
        <v>32</v>
      </c>
      <c r="CD58" s="110" t="s">
        <v>32</v>
      </c>
      <c r="CE58" s="110" t="s">
        <v>32</v>
      </c>
      <c r="CF58" s="110" t="s">
        <v>32</v>
      </c>
      <c r="CG58" s="110" t="s">
        <v>32</v>
      </c>
      <c r="CH58" s="110" t="s">
        <v>32</v>
      </c>
      <c r="CI58" s="109" t="s">
        <v>32</v>
      </c>
      <c r="CJ58" s="110" t="s">
        <v>32</v>
      </c>
      <c r="CK58" s="110" t="s">
        <v>32</v>
      </c>
      <c r="CL58" s="110" t="s">
        <v>32</v>
      </c>
      <c r="CM58" s="110" t="s">
        <v>32</v>
      </c>
      <c r="CN58" s="110" t="s">
        <v>32</v>
      </c>
      <c r="CO58" s="110" t="s">
        <v>32</v>
      </c>
      <c r="CP58" s="110" t="s">
        <v>32</v>
      </c>
      <c r="CQ58" s="110" t="s">
        <v>32</v>
      </c>
      <c r="CR58" s="110" t="s">
        <v>32</v>
      </c>
      <c r="CS58" s="110" t="s">
        <v>32</v>
      </c>
      <c r="CT58" s="110" t="s">
        <v>32</v>
      </c>
      <c r="CU58" s="110" t="s">
        <v>32</v>
      </c>
      <c r="CV58" s="110" t="s">
        <v>32</v>
      </c>
      <c r="CW58" s="110" t="s">
        <v>32</v>
      </c>
      <c r="CX58" s="110" t="s">
        <v>32</v>
      </c>
      <c r="CY58" s="111" t="s">
        <v>32</v>
      </c>
      <c r="CZ58" s="109" t="s">
        <v>32</v>
      </c>
      <c r="DA58" s="110" t="s">
        <v>32</v>
      </c>
      <c r="DB58" s="110" t="s">
        <v>32</v>
      </c>
      <c r="DC58" s="110" t="s">
        <v>32</v>
      </c>
      <c r="DD58" s="110" t="s">
        <v>32</v>
      </c>
      <c r="DE58" s="110" t="s">
        <v>32</v>
      </c>
      <c r="DF58" s="110" t="s">
        <v>32</v>
      </c>
      <c r="DG58" s="110" t="s">
        <v>32</v>
      </c>
      <c r="DH58" s="110" t="s">
        <v>32</v>
      </c>
      <c r="DI58" s="110" t="s">
        <v>32</v>
      </c>
      <c r="DJ58" s="110" t="s">
        <v>32</v>
      </c>
      <c r="DK58" s="110" t="s">
        <v>32</v>
      </c>
      <c r="DL58" s="110" t="s">
        <v>32</v>
      </c>
      <c r="DM58" s="110" t="s">
        <v>32</v>
      </c>
      <c r="DN58" s="110" t="s">
        <v>32</v>
      </c>
      <c r="DO58" s="110" t="s">
        <v>32</v>
      </c>
      <c r="DP58" s="110" t="s">
        <v>32</v>
      </c>
      <c r="DQ58" s="109" t="s">
        <v>32</v>
      </c>
      <c r="DR58" s="110" t="s">
        <v>32</v>
      </c>
      <c r="DS58" s="110" t="s">
        <v>32</v>
      </c>
      <c r="DT58" s="110" t="s">
        <v>32</v>
      </c>
      <c r="DU58" s="110" t="s">
        <v>32</v>
      </c>
      <c r="DV58" s="110" t="s">
        <v>32</v>
      </c>
      <c r="DW58" s="110" t="s">
        <v>32</v>
      </c>
      <c r="DX58" s="110" t="s">
        <v>32</v>
      </c>
      <c r="DY58" s="110" t="s">
        <v>32</v>
      </c>
      <c r="DZ58" s="110" t="s">
        <v>32</v>
      </c>
      <c r="EA58" s="110" t="s">
        <v>32</v>
      </c>
      <c r="EB58" s="110" t="s">
        <v>32</v>
      </c>
      <c r="EC58" s="110" t="s">
        <v>32</v>
      </c>
      <c r="ED58" s="110" t="s">
        <v>32</v>
      </c>
      <c r="EE58" s="110" t="s">
        <v>32</v>
      </c>
      <c r="EF58" s="110" t="s">
        <v>32</v>
      </c>
      <c r="EG58" s="110" t="s">
        <v>32</v>
      </c>
      <c r="EH58" s="109" t="s">
        <v>32</v>
      </c>
      <c r="EI58" s="110" t="s">
        <v>32</v>
      </c>
      <c r="EJ58" s="110" t="s">
        <v>32</v>
      </c>
      <c r="EK58" s="110" t="s">
        <v>32</v>
      </c>
      <c r="EL58" s="110" t="s">
        <v>32</v>
      </c>
      <c r="EM58" s="110" t="s">
        <v>32</v>
      </c>
      <c r="EN58" s="110" t="s">
        <v>32</v>
      </c>
      <c r="EO58" s="110" t="s">
        <v>32</v>
      </c>
      <c r="EP58" s="110" t="s">
        <v>32</v>
      </c>
      <c r="EQ58" s="110" t="s">
        <v>32</v>
      </c>
      <c r="ER58" s="110" t="s">
        <v>32</v>
      </c>
      <c r="ES58" s="110" t="s">
        <v>32</v>
      </c>
      <c r="ET58" s="110" t="s">
        <v>32</v>
      </c>
      <c r="EU58" s="110" t="s">
        <v>32</v>
      </c>
      <c r="EV58" s="110" t="s">
        <v>32</v>
      </c>
      <c r="EW58" s="110" t="s">
        <v>32</v>
      </c>
      <c r="EX58" s="110" t="s">
        <v>32</v>
      </c>
      <c r="EY58" s="109" t="s">
        <v>32</v>
      </c>
      <c r="EZ58" s="110" t="s">
        <v>32</v>
      </c>
      <c r="FA58" s="110" t="s">
        <v>32</v>
      </c>
      <c r="FB58" s="110" t="s">
        <v>32</v>
      </c>
      <c r="FC58" s="110" t="s">
        <v>32</v>
      </c>
      <c r="FD58" s="110" t="s">
        <v>32</v>
      </c>
      <c r="FE58" s="110" t="s">
        <v>32</v>
      </c>
      <c r="FF58" s="110" t="s">
        <v>32</v>
      </c>
      <c r="FG58" s="110" t="s">
        <v>32</v>
      </c>
      <c r="FH58" s="110" t="s">
        <v>32</v>
      </c>
      <c r="FI58" s="110" t="s">
        <v>32</v>
      </c>
      <c r="FJ58" s="110" t="s">
        <v>32</v>
      </c>
      <c r="FK58" s="110" t="s">
        <v>32</v>
      </c>
      <c r="FL58" s="110" t="s">
        <v>32</v>
      </c>
      <c r="FM58" s="110" t="s">
        <v>32</v>
      </c>
      <c r="FN58" s="110" t="s">
        <v>32</v>
      </c>
      <c r="FO58" s="110" t="s">
        <v>32</v>
      </c>
      <c r="FP58" s="109" t="s">
        <v>32</v>
      </c>
      <c r="FQ58" s="110" t="s">
        <v>32</v>
      </c>
      <c r="FR58" s="110" t="s">
        <v>32</v>
      </c>
      <c r="FS58" s="110" t="s">
        <v>32</v>
      </c>
      <c r="FT58" s="110" t="s">
        <v>32</v>
      </c>
      <c r="FU58" s="110" t="s">
        <v>32</v>
      </c>
      <c r="FV58" s="110" t="s">
        <v>32</v>
      </c>
      <c r="FW58" s="110" t="s">
        <v>32</v>
      </c>
      <c r="FX58" s="110" t="s">
        <v>32</v>
      </c>
      <c r="FY58" s="110" t="s">
        <v>32</v>
      </c>
      <c r="FZ58" s="110" t="s">
        <v>32</v>
      </c>
      <c r="GA58" s="110" t="s">
        <v>32</v>
      </c>
      <c r="GB58" s="110" t="s">
        <v>32</v>
      </c>
      <c r="GC58" s="110" t="s">
        <v>32</v>
      </c>
      <c r="GD58" s="110" t="s">
        <v>32</v>
      </c>
      <c r="GE58" s="110" t="s">
        <v>32</v>
      </c>
      <c r="GF58" s="110" t="s">
        <v>32</v>
      </c>
      <c r="GG58" s="109" t="s">
        <v>32</v>
      </c>
      <c r="GH58" s="110" t="s">
        <v>32</v>
      </c>
      <c r="GI58" s="110" t="s">
        <v>32</v>
      </c>
      <c r="GJ58" s="110" t="s">
        <v>32</v>
      </c>
      <c r="GK58" s="110" t="s">
        <v>32</v>
      </c>
      <c r="GL58" s="110" t="s">
        <v>32</v>
      </c>
      <c r="GM58" s="110" t="s">
        <v>32</v>
      </c>
      <c r="GN58" s="110" t="s">
        <v>32</v>
      </c>
      <c r="GO58" s="110" t="s">
        <v>32</v>
      </c>
      <c r="GP58" s="110" t="s">
        <v>32</v>
      </c>
      <c r="GQ58" s="110" t="s">
        <v>32</v>
      </c>
      <c r="GR58" s="110" t="s">
        <v>32</v>
      </c>
      <c r="GS58" s="110" t="s">
        <v>32</v>
      </c>
      <c r="GT58" s="110" t="s">
        <v>32</v>
      </c>
      <c r="GU58" s="110" t="s">
        <v>32</v>
      </c>
      <c r="GV58" s="110" t="s">
        <v>32</v>
      </c>
      <c r="GW58" s="110" t="s">
        <v>32</v>
      </c>
      <c r="GX58" s="109" t="s">
        <v>32</v>
      </c>
      <c r="GY58" s="110" t="s">
        <v>32</v>
      </c>
      <c r="GZ58" s="110" t="s">
        <v>32</v>
      </c>
      <c r="HA58" s="110" t="s">
        <v>32</v>
      </c>
      <c r="HB58" s="110" t="s">
        <v>32</v>
      </c>
      <c r="HC58" s="110" t="s">
        <v>32</v>
      </c>
      <c r="HD58" s="110" t="s">
        <v>32</v>
      </c>
      <c r="HE58" s="110" t="s">
        <v>32</v>
      </c>
      <c r="HF58" s="110" t="s">
        <v>32</v>
      </c>
      <c r="HG58" s="110" t="s">
        <v>32</v>
      </c>
      <c r="HH58" s="110" t="s">
        <v>32</v>
      </c>
      <c r="HI58" s="110" t="s">
        <v>32</v>
      </c>
      <c r="HJ58" s="110" t="s">
        <v>32</v>
      </c>
      <c r="HK58" s="110" t="s">
        <v>32</v>
      </c>
      <c r="HL58" s="110" t="s">
        <v>32</v>
      </c>
      <c r="HM58" s="110" t="s">
        <v>32</v>
      </c>
      <c r="HN58" s="110" t="s">
        <v>32</v>
      </c>
      <c r="HO58" s="109" t="s">
        <v>32</v>
      </c>
      <c r="HP58" s="110" t="s">
        <v>32</v>
      </c>
      <c r="HQ58" s="110" t="s">
        <v>32</v>
      </c>
      <c r="HR58" s="110" t="s">
        <v>32</v>
      </c>
      <c r="HS58" s="110" t="s">
        <v>32</v>
      </c>
      <c r="HT58" s="110" t="s">
        <v>32</v>
      </c>
      <c r="HU58" s="110" t="s">
        <v>32</v>
      </c>
      <c r="HV58" s="110" t="s">
        <v>32</v>
      </c>
      <c r="HW58" s="110" t="s">
        <v>32</v>
      </c>
      <c r="HX58" s="110" t="s">
        <v>32</v>
      </c>
      <c r="HY58" s="110" t="s">
        <v>32</v>
      </c>
      <c r="HZ58" s="110" t="s">
        <v>32</v>
      </c>
      <c r="IA58" s="110" t="s">
        <v>32</v>
      </c>
      <c r="IB58" s="110" t="s">
        <v>32</v>
      </c>
      <c r="IC58" s="110" t="s">
        <v>32</v>
      </c>
      <c r="ID58" s="110" t="s">
        <v>32</v>
      </c>
      <c r="IE58" s="110" t="s">
        <v>32</v>
      </c>
    </row>
    <row r="59" spans="1:239" x14ac:dyDescent="0.35">
      <c r="A59" s="35">
        <v>54</v>
      </c>
      <c r="B59" s="36" t="s">
        <v>94</v>
      </c>
      <c r="C59" t="s">
        <v>81</v>
      </c>
      <c r="D59" s="37" t="s">
        <v>23</v>
      </c>
      <c r="E59" s="37" t="s">
        <v>27</v>
      </c>
      <c r="F59" s="37" t="e">
        <v>#VALUE!</v>
      </c>
      <c r="G59" s="37" t="b">
        <f t="shared" si="0"/>
        <v>0</v>
      </c>
      <c r="H59" s="37" t="b">
        <f t="shared" si="1"/>
        <v>0</v>
      </c>
      <c r="I59" s="37" t="b">
        <f t="shared" si="2"/>
        <v>0</v>
      </c>
      <c r="J59" s="37" t="b">
        <f t="shared" si="3"/>
        <v>0</v>
      </c>
      <c r="K59" s="37" t="b">
        <f t="shared" si="4"/>
        <v>0</v>
      </c>
      <c r="L59" s="37" t="b">
        <f t="shared" si="5"/>
        <v>0</v>
      </c>
      <c r="M59" s="37" t="b">
        <f t="shared" si="6"/>
        <v>0</v>
      </c>
      <c r="N59" s="37" t="b">
        <f t="shared" si="7"/>
        <v>0</v>
      </c>
      <c r="O59" s="37" t="b">
        <f t="shared" si="8"/>
        <v>0</v>
      </c>
      <c r="P59" s="37" t="b">
        <f t="shared" si="9"/>
        <v>0</v>
      </c>
      <c r="Q59" s="37" t="b">
        <f t="shared" si="10"/>
        <v>0</v>
      </c>
      <c r="R59" s="37" t="b">
        <f t="shared" si="11"/>
        <v>0</v>
      </c>
      <c r="S59" s="106">
        <v>2739.6023956325598</v>
      </c>
      <c r="T59" s="107">
        <v>3555.3670603175801</v>
      </c>
      <c r="U59" s="107">
        <v>4831.4455833345301</v>
      </c>
      <c r="V59" s="107">
        <v>6741.4054220862199</v>
      </c>
      <c r="W59" s="107">
        <v>9477.2812176498792</v>
      </c>
      <c r="X59" s="107">
        <v>13219.433692934001</v>
      </c>
      <c r="Y59" s="107">
        <v>18086.1905251721</v>
      </c>
      <c r="Z59" s="107">
        <v>24075.6327246039</v>
      </c>
      <c r="AA59" s="107">
        <v>31017.9570054627</v>
      </c>
      <c r="AB59" s="107">
        <v>38575.329432837403</v>
      </c>
      <c r="AC59" s="107">
        <v>46301.114257683199</v>
      </c>
      <c r="AD59" s="107">
        <v>53740.067420299602</v>
      </c>
      <c r="AE59" s="107">
        <v>60524.7655945265</v>
      </c>
      <c r="AF59" s="107">
        <v>66435.378810673399</v>
      </c>
      <c r="AG59" s="107">
        <v>71392.823270579902</v>
      </c>
      <c r="AH59" s="107">
        <v>75432.836443862005</v>
      </c>
      <c r="AI59" s="108">
        <v>78653.440870677703</v>
      </c>
      <c r="AJ59" s="106">
        <v>2739.6023956325598</v>
      </c>
      <c r="AK59" s="107">
        <v>3555.3670603175801</v>
      </c>
      <c r="AL59" s="107">
        <v>4831.4455833345301</v>
      </c>
      <c r="AM59" s="107">
        <v>6741.4054220862199</v>
      </c>
      <c r="AN59" s="107">
        <v>9477.2812176498792</v>
      </c>
      <c r="AO59" s="107">
        <v>13219.433692934001</v>
      </c>
      <c r="AP59" s="107">
        <v>18086.1905251721</v>
      </c>
      <c r="AQ59" s="107">
        <v>24075.6327246039</v>
      </c>
      <c r="AR59" s="107">
        <v>31017.9570054627</v>
      </c>
      <c r="AS59" s="107">
        <v>38575.329432837403</v>
      </c>
      <c r="AT59" s="107">
        <v>46301.114257683199</v>
      </c>
      <c r="AU59" s="107">
        <v>53740.067420299602</v>
      </c>
      <c r="AV59" s="107">
        <v>60524.7655945265</v>
      </c>
      <c r="AW59" s="107">
        <v>66435.378810673399</v>
      </c>
      <c r="AX59" s="107">
        <v>71392.823270579902</v>
      </c>
      <c r="AY59" s="107">
        <v>75432.836443862005</v>
      </c>
      <c r="AZ59" s="108">
        <v>78653.440870677703</v>
      </c>
      <c r="BA59" s="106">
        <v>2739.6023956325598</v>
      </c>
      <c r="BB59" s="107">
        <v>3456.5178392927601</v>
      </c>
      <c r="BC59" s="107">
        <v>4411.5806512373001</v>
      </c>
      <c r="BD59" s="107">
        <v>5649.0390882306001</v>
      </c>
      <c r="BE59" s="107">
        <v>7211.22966012094</v>
      </c>
      <c r="BF59" s="107">
        <v>9135.7976656456394</v>
      </c>
      <c r="BG59" s="107">
        <v>11452.074333442801</v>
      </c>
      <c r="BH59" s="107">
        <v>14176.357902088301</v>
      </c>
      <c r="BI59" s="107">
        <v>17307.9823290678</v>
      </c>
      <c r="BJ59" s="107">
        <v>20826.504231510498</v>
      </c>
      <c r="BK59" s="107">
        <v>24690.186784596401</v>
      </c>
      <c r="BL59" s="107">
        <v>28837.0715139645</v>
      </c>
      <c r="BM59" s="107">
        <v>33188.9449644755</v>
      </c>
      <c r="BN59" s="107">
        <v>37657.716893385303</v>
      </c>
      <c r="BO59" s="107">
        <v>42149.648482455101</v>
      </c>
      <c r="BP59" s="107">
        <v>46575.921040346198</v>
      </c>
      <c r="BQ59" s="108">
        <v>50858.996494321298</v>
      </c>
      <c r="BR59" s="109">
        <v>2992.0823290714638</v>
      </c>
      <c r="BS59" s="110">
        <v>3660.5276898169168</v>
      </c>
      <c r="BT59" s="110">
        <v>4416.3180517016317</v>
      </c>
      <c r="BU59" s="110">
        <v>5290.4815528058443</v>
      </c>
      <c r="BV59" s="110">
        <v>6324.3160102681668</v>
      </c>
      <c r="BW59" s="110">
        <v>7585.958294786441</v>
      </c>
      <c r="BX59" s="110">
        <v>9123.5725808294246</v>
      </c>
      <c r="BY59" s="110">
        <v>10902.314774144346</v>
      </c>
      <c r="BZ59" s="110">
        <v>12871.709571255635</v>
      </c>
      <c r="CA59" s="110">
        <v>14990.568592133708</v>
      </c>
      <c r="CB59" s="110">
        <v>17421.862209253253</v>
      </c>
      <c r="CC59" s="110">
        <v>20184.23232590533</v>
      </c>
      <c r="CD59" s="110">
        <v>23218.966379140173</v>
      </c>
      <c r="CE59" s="110">
        <v>26390.034299399347</v>
      </c>
      <c r="CF59" s="110">
        <v>29611.46540220036</v>
      </c>
      <c r="CG59" s="110">
        <v>32832.868122235777</v>
      </c>
      <c r="CH59" s="110">
        <v>36039.157333936375</v>
      </c>
      <c r="CI59" s="109">
        <v>2676.4357685248615</v>
      </c>
      <c r="CJ59" s="110">
        <v>3434.6635172264923</v>
      </c>
      <c r="CK59" s="110">
        <v>4560.3411273322672</v>
      </c>
      <c r="CL59" s="110">
        <v>6162.9229526975259</v>
      </c>
      <c r="CM59" s="110">
        <v>8326.0883364458987</v>
      </c>
      <c r="CN59" s="110">
        <v>11146.761939518734</v>
      </c>
      <c r="CO59" s="110">
        <v>14719.716497904921</v>
      </c>
      <c r="CP59" s="110">
        <v>19104.281779561377</v>
      </c>
      <c r="CQ59" s="110">
        <v>24298.259671477055</v>
      </c>
      <c r="CR59" s="110">
        <v>30213.421785328857</v>
      </c>
      <c r="CS59" s="110">
        <v>36741.264652955258</v>
      </c>
      <c r="CT59" s="110">
        <v>43782.666915618414</v>
      </c>
      <c r="CU59" s="110">
        <v>51425.303738045419</v>
      </c>
      <c r="CV59" s="110">
        <v>59648.73432622823</v>
      </c>
      <c r="CW59" s="110">
        <v>68355.765198012625</v>
      </c>
      <c r="CX59" s="110">
        <v>77445.040164515056</v>
      </c>
      <c r="CY59" s="111">
        <v>86746.137209501219</v>
      </c>
      <c r="CZ59" s="109">
        <v>2562.0528117179142</v>
      </c>
      <c r="DA59" s="110">
        <v>2859.1125645438465</v>
      </c>
      <c r="DB59" s="110">
        <v>3184.0725474832666</v>
      </c>
      <c r="DC59" s="110">
        <v>3542.8882669574878</v>
      </c>
      <c r="DD59" s="110">
        <v>3949.7733096609977</v>
      </c>
      <c r="DE59" s="110">
        <v>4432.8568474497442</v>
      </c>
      <c r="DF59" s="110">
        <v>5019.3842413042066</v>
      </c>
      <c r="DG59" s="110">
        <v>5716.6156116903039</v>
      </c>
      <c r="DH59" s="110">
        <v>6522.1490231051557</v>
      </c>
      <c r="DI59" s="110">
        <v>7438.4535521062799</v>
      </c>
      <c r="DJ59" s="110">
        <v>8491.1733422812576</v>
      </c>
      <c r="DK59" s="110">
        <v>9704.2911667373137</v>
      </c>
      <c r="DL59" s="110">
        <v>11097.524943288003</v>
      </c>
      <c r="DM59" s="110">
        <v>12697.279067686979</v>
      </c>
      <c r="DN59" s="110">
        <v>14506.672196109108</v>
      </c>
      <c r="DO59" s="110">
        <v>16513.00408850412</v>
      </c>
      <c r="DP59" s="110">
        <v>18675.450106909248</v>
      </c>
      <c r="DQ59" s="109">
        <v>2615.9633413642973</v>
      </c>
      <c r="DR59" s="110">
        <v>3152.4931230941806</v>
      </c>
      <c r="DS59" s="110">
        <v>3820.4403269747036</v>
      </c>
      <c r="DT59" s="110">
        <v>4624.9710402527053</v>
      </c>
      <c r="DU59" s="110">
        <v>5656.3630758227218</v>
      </c>
      <c r="DV59" s="110">
        <v>6967.1024274129477</v>
      </c>
      <c r="DW59" s="110">
        <v>8622.528672041617</v>
      </c>
      <c r="DX59" s="110">
        <v>10689.030652103405</v>
      </c>
      <c r="DY59" s="110">
        <v>13216.672881359706</v>
      </c>
      <c r="DZ59" s="110">
        <v>16227.027513583203</v>
      </c>
      <c r="EA59" s="110">
        <v>19760.892523611117</v>
      </c>
      <c r="EB59" s="110">
        <v>23850.110441198787</v>
      </c>
      <c r="EC59" s="110">
        <v>28524.247944716284</v>
      </c>
      <c r="ED59" s="110">
        <v>33844.822260776069</v>
      </c>
      <c r="EE59" s="110">
        <v>39836.007026633633</v>
      </c>
      <c r="EF59" s="110">
        <v>46511.229107241925</v>
      </c>
      <c r="EG59" s="110">
        <v>53823.023938817241</v>
      </c>
      <c r="EH59" s="109">
        <v>2295.229230489153</v>
      </c>
      <c r="EI59" s="110">
        <v>2354.2806438389912</v>
      </c>
      <c r="EJ59" s="110">
        <v>2391.391848286411</v>
      </c>
      <c r="EK59" s="110">
        <v>2412.9391527779112</v>
      </c>
      <c r="EL59" s="110">
        <v>2417.9766690249985</v>
      </c>
      <c r="EM59" s="110">
        <v>2418.5094558077494</v>
      </c>
      <c r="EN59" s="110">
        <v>2428.3344807454387</v>
      </c>
      <c r="EO59" s="110">
        <v>2457.7348334780868</v>
      </c>
      <c r="EP59" s="110">
        <v>2505.7863519353496</v>
      </c>
      <c r="EQ59" s="110">
        <v>2564.1456587709522</v>
      </c>
      <c r="ER59" s="110">
        <v>2628.7479582456481</v>
      </c>
      <c r="ES59" s="110">
        <v>2695.6442377131793</v>
      </c>
      <c r="ET59" s="110">
        <v>2762.2052654926456</v>
      </c>
      <c r="EU59" s="110">
        <v>2830.0469401403534</v>
      </c>
      <c r="EV59" s="110">
        <v>2901.87348942976</v>
      </c>
      <c r="EW59" s="110">
        <v>2978.2748551034738</v>
      </c>
      <c r="EX59" s="110">
        <v>3059.8418942619051</v>
      </c>
      <c r="EY59" s="109">
        <v>2583.9572315394325</v>
      </c>
      <c r="EZ59" s="110">
        <v>2932.5814900968712</v>
      </c>
      <c r="FA59" s="110">
        <v>3248.9271537946079</v>
      </c>
      <c r="FB59" s="110">
        <v>3525.9480563071074</v>
      </c>
      <c r="FC59" s="110">
        <v>3838.2941508147937</v>
      </c>
      <c r="FD59" s="110">
        <v>4190.2167508489465</v>
      </c>
      <c r="FE59" s="110">
        <v>4582.1489598886947</v>
      </c>
      <c r="FF59" s="110">
        <v>5029.2884446660337</v>
      </c>
      <c r="FG59" s="110">
        <v>5539.1562474179655</v>
      </c>
      <c r="FH59" s="110">
        <v>6109.5269589143963</v>
      </c>
      <c r="FI59" s="110">
        <v>6736.040088871312</v>
      </c>
      <c r="FJ59" s="110">
        <v>7411.7710553799716</v>
      </c>
      <c r="FK59" s="110">
        <v>8128.014780403194</v>
      </c>
      <c r="FL59" s="110">
        <v>8881.6036213695934</v>
      </c>
      <c r="FM59" s="110">
        <v>9677.577395267097</v>
      </c>
      <c r="FN59" s="110">
        <v>10517.251799178121</v>
      </c>
      <c r="FO59" s="110">
        <v>11401.915621844142</v>
      </c>
      <c r="FP59" s="109">
        <v>2299.6534332840088</v>
      </c>
      <c r="FQ59" s="110">
        <v>2379.6806877028143</v>
      </c>
      <c r="FR59" s="110">
        <v>2460.373972606093</v>
      </c>
      <c r="FS59" s="110">
        <v>2549.1917683406004</v>
      </c>
      <c r="FT59" s="110">
        <v>2645.413653203977</v>
      </c>
      <c r="FU59" s="110">
        <v>2757.7653123580058</v>
      </c>
      <c r="FV59" s="110">
        <v>2901.4657145693104</v>
      </c>
      <c r="FW59" s="110">
        <v>3089.8779170069797</v>
      </c>
      <c r="FX59" s="110">
        <v>3323.6994872389146</v>
      </c>
      <c r="FY59" s="110">
        <v>3589.378504205491</v>
      </c>
      <c r="FZ59" s="110">
        <v>3880.6252107732748</v>
      </c>
      <c r="GA59" s="110">
        <v>4191.825919521506</v>
      </c>
      <c r="GB59" s="110">
        <v>4519.3572938971756</v>
      </c>
      <c r="GC59" s="110">
        <v>4866.9770683595016</v>
      </c>
      <c r="GD59" s="110">
        <v>5240.4985143786498</v>
      </c>
      <c r="GE59" s="110">
        <v>5641.9897526083405</v>
      </c>
      <c r="GF59" s="110">
        <v>6073.3998695496493</v>
      </c>
      <c r="GG59" s="109">
        <v>2580.9897522726615</v>
      </c>
      <c r="GH59" s="110">
        <v>2911.5331308602404</v>
      </c>
      <c r="GI59" s="110">
        <v>3190.2539542245909</v>
      </c>
      <c r="GJ59" s="110">
        <v>3388.8553107570137</v>
      </c>
      <c r="GK59" s="110">
        <v>3598.868254111776</v>
      </c>
      <c r="GL59" s="110">
        <v>3826.6750120836914</v>
      </c>
      <c r="GM59" s="110">
        <v>4072.4461277915389</v>
      </c>
      <c r="GN59" s="110">
        <v>4347.8192346249034</v>
      </c>
      <c r="GO59" s="110">
        <v>4654.0641389682396</v>
      </c>
      <c r="GP59" s="110">
        <v>4983.7388564665598</v>
      </c>
      <c r="GQ59" s="110">
        <v>5333.3396705403347</v>
      </c>
      <c r="GR59" s="110">
        <v>5695.9433143582282</v>
      </c>
      <c r="GS59" s="110">
        <v>6065.6780100271917</v>
      </c>
      <c r="GT59" s="110">
        <v>6446.5464535443689</v>
      </c>
      <c r="GU59" s="110">
        <v>6844.3079050230444</v>
      </c>
      <c r="GV59" s="110">
        <v>7263.3803588122419</v>
      </c>
      <c r="GW59" s="110">
        <v>7708.6237691324268</v>
      </c>
      <c r="GX59" s="109">
        <v>3028.2246272817856</v>
      </c>
      <c r="GY59" s="110">
        <v>3789.4554132916846</v>
      </c>
      <c r="GZ59" s="110">
        <v>4726.8705575488357</v>
      </c>
      <c r="HA59" s="110">
        <v>5901.3215963422172</v>
      </c>
      <c r="HB59" s="110">
        <v>7388.2342648610511</v>
      </c>
      <c r="HC59" s="110">
        <v>9297.174433894912</v>
      </c>
      <c r="HD59" s="110">
        <v>11722.106855159303</v>
      </c>
      <c r="HE59" s="110">
        <v>14647.424235886107</v>
      </c>
      <c r="HF59" s="110">
        <v>18025.193773346418</v>
      </c>
      <c r="HG59" s="110">
        <v>21785.053883463985</v>
      </c>
      <c r="HH59" s="110">
        <v>26200.447552589238</v>
      </c>
      <c r="HI59" s="110">
        <v>31310.572584495603</v>
      </c>
      <c r="HJ59" s="110">
        <v>37014.393021748576</v>
      </c>
      <c r="HK59" s="110">
        <v>43065.54104960047</v>
      </c>
      <c r="HL59" s="110">
        <v>49353.584317494817</v>
      </c>
      <c r="HM59" s="110">
        <v>56460.129611349883</v>
      </c>
      <c r="HN59" s="110">
        <v>64974.063129621507</v>
      </c>
      <c r="HO59" s="109">
        <v>2682.5576313229053</v>
      </c>
      <c r="HP59" s="110">
        <v>3531.186683449856</v>
      </c>
      <c r="HQ59" s="110">
        <v>4934.9524058678771</v>
      </c>
      <c r="HR59" s="110">
        <v>7088.6186348950187</v>
      </c>
      <c r="HS59" s="110">
        <v>10077.077407366116</v>
      </c>
      <c r="HT59" s="110">
        <v>14071.95054915706</v>
      </c>
      <c r="HU59" s="110">
        <v>19252.787549173707</v>
      </c>
      <c r="HV59" s="110">
        <v>25772.254645616871</v>
      </c>
      <c r="HW59" s="110">
        <v>33713.83131461616</v>
      </c>
      <c r="HX59" s="110">
        <v>43026.328024596769</v>
      </c>
      <c r="HY59" s="110">
        <v>53620.110728636086</v>
      </c>
      <c r="HZ59" s="110">
        <v>65443.344568883615</v>
      </c>
      <c r="IA59" s="110">
        <v>78790.138759671085</v>
      </c>
      <c r="IB59" s="110">
        <v>93741.692189775436</v>
      </c>
      <c r="IC59" s="110">
        <v>110292.78633795204</v>
      </c>
      <c r="ID59" s="110">
        <v>128422.98892605718</v>
      </c>
      <c r="IE59" s="110">
        <v>147970.32917902785</v>
      </c>
    </row>
    <row r="60" spans="1:239" x14ac:dyDescent="0.35">
      <c r="A60" s="35">
        <v>55</v>
      </c>
      <c r="B60" s="36" t="s">
        <v>95</v>
      </c>
      <c r="C60" t="s">
        <v>81</v>
      </c>
      <c r="D60" s="37" t="s">
        <v>23</v>
      </c>
      <c r="E60" s="37" t="s">
        <v>27</v>
      </c>
      <c r="F60" s="37" t="e">
        <v>#VALUE!</v>
      </c>
      <c r="G60" s="37" t="b">
        <f t="shared" si="0"/>
        <v>0</v>
      </c>
      <c r="H60" s="37" t="b">
        <f t="shared" si="1"/>
        <v>0</v>
      </c>
      <c r="I60" s="37" t="b">
        <f t="shared" si="2"/>
        <v>0</v>
      </c>
      <c r="J60" s="37" t="b">
        <f t="shared" si="3"/>
        <v>0</v>
      </c>
      <c r="K60" s="37" t="b">
        <f t="shared" si="4"/>
        <v>0</v>
      </c>
      <c r="L60" s="37" t="b">
        <f t="shared" si="5"/>
        <v>0</v>
      </c>
      <c r="M60" s="37" t="b">
        <f t="shared" si="6"/>
        <v>0</v>
      </c>
      <c r="N60" s="37" t="b">
        <f t="shared" si="7"/>
        <v>0</v>
      </c>
      <c r="O60" s="37" t="b">
        <f t="shared" si="8"/>
        <v>0</v>
      </c>
      <c r="P60" s="37" t="b">
        <f t="shared" si="9"/>
        <v>0</v>
      </c>
      <c r="Q60" s="37" t="b">
        <f t="shared" si="10"/>
        <v>0</v>
      </c>
      <c r="R60" s="37" t="b">
        <f t="shared" si="11"/>
        <v>0</v>
      </c>
      <c r="S60" s="106">
        <v>1522.9271951098999</v>
      </c>
      <c r="T60" s="107">
        <v>2090.8422165519601</v>
      </c>
      <c r="U60" s="107">
        <v>3028.0876016369498</v>
      </c>
      <c r="V60" s="107">
        <v>4506.4846622907198</v>
      </c>
      <c r="W60" s="107">
        <v>6738.0255839213896</v>
      </c>
      <c r="X60" s="107">
        <v>9955.2729181817504</v>
      </c>
      <c r="Y60" s="107">
        <v>14364.674292648901</v>
      </c>
      <c r="Z60" s="107">
        <v>20075.181909202802</v>
      </c>
      <c r="AA60" s="107">
        <v>27015.344619875301</v>
      </c>
      <c r="AB60" s="107">
        <v>34887.654774027302</v>
      </c>
      <c r="AC60" s="107">
        <v>43200.644245811804</v>
      </c>
      <c r="AD60" s="107">
        <v>51383.540477372902</v>
      </c>
      <c r="AE60" s="107">
        <v>58931.190664389702</v>
      </c>
      <c r="AF60" s="107">
        <v>65515.385167998298</v>
      </c>
      <c r="AG60" s="107">
        <v>70999.270118917193</v>
      </c>
      <c r="AH60" s="107">
        <v>75409.459850833402</v>
      </c>
      <c r="AI60" s="108">
        <v>78863.314949833395</v>
      </c>
      <c r="AJ60" s="106">
        <v>1522.9271951098999</v>
      </c>
      <c r="AK60" s="107">
        <v>2090.8422165519601</v>
      </c>
      <c r="AL60" s="107">
        <v>3028.0876016369498</v>
      </c>
      <c r="AM60" s="107">
        <v>4506.4846622907198</v>
      </c>
      <c r="AN60" s="107">
        <v>6738.0255839213896</v>
      </c>
      <c r="AO60" s="107">
        <v>9955.2729181817504</v>
      </c>
      <c r="AP60" s="107">
        <v>14364.674292648901</v>
      </c>
      <c r="AQ60" s="107">
        <v>20075.181909202802</v>
      </c>
      <c r="AR60" s="107">
        <v>27015.344619875301</v>
      </c>
      <c r="AS60" s="107">
        <v>34887.654774027302</v>
      </c>
      <c r="AT60" s="107">
        <v>43200.644245811804</v>
      </c>
      <c r="AU60" s="107">
        <v>51383.540477372902</v>
      </c>
      <c r="AV60" s="107">
        <v>58931.190664389702</v>
      </c>
      <c r="AW60" s="107">
        <v>65515.385167998298</v>
      </c>
      <c r="AX60" s="107">
        <v>70999.270118917193</v>
      </c>
      <c r="AY60" s="107">
        <v>75409.459850833402</v>
      </c>
      <c r="AZ60" s="108">
        <v>78863.314949833395</v>
      </c>
      <c r="BA60" s="106">
        <v>1522.9271951098999</v>
      </c>
      <c r="BB60" s="107">
        <v>2020.4693467076099</v>
      </c>
      <c r="BC60" s="107">
        <v>2714.3903408481101</v>
      </c>
      <c r="BD60" s="107">
        <v>3651.4388180815899</v>
      </c>
      <c r="BE60" s="107">
        <v>4881.11715935751</v>
      </c>
      <c r="BF60" s="107">
        <v>6453.3027259690898</v>
      </c>
      <c r="BG60" s="107">
        <v>8414.7474564367003</v>
      </c>
      <c r="BH60" s="107">
        <v>10803.7415207376</v>
      </c>
      <c r="BI60" s="107">
        <v>13644.5624075496</v>
      </c>
      <c r="BJ60" s="107">
        <v>16942.038343027602</v>
      </c>
      <c r="BK60" s="107">
        <v>20676.634438409299</v>
      </c>
      <c r="BL60" s="107">
        <v>24801.991667002101</v>
      </c>
      <c r="BM60" s="107">
        <v>29246.130703138599</v>
      </c>
      <c r="BN60" s="107">
        <v>33916.6839609897</v>
      </c>
      <c r="BO60" s="107">
        <v>38705.112576624102</v>
      </c>
      <c r="BP60" s="107">
        <v>43500.266822837999</v>
      </c>
      <c r="BQ60" s="108">
        <v>48198.546861611801</v>
      </c>
      <c r="BR60" s="109">
        <v>2048.5427095655418</v>
      </c>
      <c r="BS60" s="110">
        <v>2529.6248391146137</v>
      </c>
      <c r="BT60" s="110">
        <v>3078.9867040024428</v>
      </c>
      <c r="BU60" s="110">
        <v>3727.3948752619895</v>
      </c>
      <c r="BV60" s="110">
        <v>4453.1909380160796</v>
      </c>
      <c r="BW60" s="110">
        <v>5342.7178356251115</v>
      </c>
      <c r="BX60" s="110">
        <v>6488.6781368503653</v>
      </c>
      <c r="BY60" s="110">
        <v>7997.1999574803658</v>
      </c>
      <c r="BZ60" s="110">
        <v>9898.4302704438924</v>
      </c>
      <c r="CA60" s="110">
        <v>12180.060919848991</v>
      </c>
      <c r="CB60" s="110">
        <v>14794.062270316881</v>
      </c>
      <c r="CC60" s="110">
        <v>17659.942556741604</v>
      </c>
      <c r="CD60" s="110">
        <v>20700.238720311037</v>
      </c>
      <c r="CE60" s="110">
        <v>23842.776953428558</v>
      </c>
      <c r="CF60" s="110">
        <v>27044.667577519926</v>
      </c>
      <c r="CG60" s="110">
        <v>30280.539184730107</v>
      </c>
      <c r="CH60" s="110">
        <v>33542.033465897184</v>
      </c>
      <c r="CI60" s="109">
        <v>1842.3373685360389</v>
      </c>
      <c r="CJ60" s="110">
        <v>2364.948565230739</v>
      </c>
      <c r="CK60" s="110">
        <v>3236.5938319301767</v>
      </c>
      <c r="CL60" s="110">
        <v>4551.7970588032467</v>
      </c>
      <c r="CM60" s="110">
        <v>6385.6896226582612</v>
      </c>
      <c r="CN60" s="110">
        <v>8847.3430884262507</v>
      </c>
      <c r="CO60" s="110">
        <v>12018.198571796169</v>
      </c>
      <c r="CP60" s="110">
        <v>15969.974261626454</v>
      </c>
      <c r="CQ60" s="110">
        <v>20734.693144883011</v>
      </c>
      <c r="CR60" s="110">
        <v>26247.648753232294</v>
      </c>
      <c r="CS60" s="110">
        <v>32411.863037740484</v>
      </c>
      <c r="CT60" s="110">
        <v>39153.396985146748</v>
      </c>
      <c r="CU60" s="110">
        <v>46591.173803991231</v>
      </c>
      <c r="CV60" s="110">
        <v>54660.636610642679</v>
      </c>
      <c r="CW60" s="110">
        <v>63290.775579276597</v>
      </c>
      <c r="CX60" s="110">
        <v>72442.901449359939</v>
      </c>
      <c r="CY60" s="111">
        <v>81970.625929982009</v>
      </c>
      <c r="CZ60" s="109">
        <v>1827.1296602123623</v>
      </c>
      <c r="DA60" s="110">
        <v>2085.9354721463433</v>
      </c>
      <c r="DB60" s="110">
        <v>2346.9896707058115</v>
      </c>
      <c r="DC60" s="110">
        <v>2624.989822586419</v>
      </c>
      <c r="DD60" s="110">
        <v>2953.6210779199923</v>
      </c>
      <c r="DE60" s="110">
        <v>3358.1781143760118</v>
      </c>
      <c r="DF60" s="110">
        <v>3861.5195822775627</v>
      </c>
      <c r="DG60" s="110">
        <v>4469.8224725643549</v>
      </c>
      <c r="DH60" s="110">
        <v>5193.1996603178859</v>
      </c>
      <c r="DI60" s="110">
        <v>6046.1441900066766</v>
      </c>
      <c r="DJ60" s="110">
        <v>7038.9469640984598</v>
      </c>
      <c r="DK60" s="110">
        <v>8180.0848875938791</v>
      </c>
      <c r="DL60" s="110">
        <v>9543.4671094875866</v>
      </c>
      <c r="DM60" s="110">
        <v>11178.033078175857</v>
      </c>
      <c r="DN60" s="110">
        <v>13104.372584770743</v>
      </c>
      <c r="DO60" s="110">
        <v>15300.156352340762</v>
      </c>
      <c r="DP60" s="110">
        <v>17737.989961672112</v>
      </c>
      <c r="DQ60" s="109">
        <v>1822.4921941384357</v>
      </c>
      <c r="DR60" s="110">
        <v>2221.1577442762564</v>
      </c>
      <c r="DS60" s="110">
        <v>2770.8601579104143</v>
      </c>
      <c r="DT60" s="110">
        <v>3465.8880062128505</v>
      </c>
      <c r="DU60" s="110">
        <v>4368.588391918679</v>
      </c>
      <c r="DV60" s="110">
        <v>5533.1724436016157</v>
      </c>
      <c r="DW60" s="110">
        <v>7023.009609494251</v>
      </c>
      <c r="DX60" s="110">
        <v>8903.0403879926816</v>
      </c>
      <c r="DY60" s="110">
        <v>11238.442797857846</v>
      </c>
      <c r="DZ60" s="110">
        <v>14086.720558424242</v>
      </c>
      <c r="EA60" s="110">
        <v>17503.395166826187</v>
      </c>
      <c r="EB60" s="110">
        <v>21527.699124186245</v>
      </c>
      <c r="EC60" s="110">
        <v>26254.282281627897</v>
      </c>
      <c r="ED60" s="110">
        <v>31734.431325037403</v>
      </c>
      <c r="EE60" s="110">
        <v>38012.4999735932</v>
      </c>
      <c r="EF60" s="110">
        <v>45098.84532577893</v>
      </c>
      <c r="EG60" s="110">
        <v>52988.968451583911</v>
      </c>
      <c r="EH60" s="109">
        <v>1696.8155408368004</v>
      </c>
      <c r="EI60" s="110">
        <v>1801.0783789075035</v>
      </c>
      <c r="EJ60" s="110">
        <v>1852.9038378842165</v>
      </c>
      <c r="EK60" s="110">
        <v>1878.0145104403869</v>
      </c>
      <c r="EL60" s="110">
        <v>1896.0011257857852</v>
      </c>
      <c r="EM60" s="110">
        <v>1915.0525118707897</v>
      </c>
      <c r="EN60" s="110">
        <v>1940.8101920134677</v>
      </c>
      <c r="EO60" s="110">
        <v>1976.1189520933438</v>
      </c>
      <c r="EP60" s="110">
        <v>2022.2896699267649</v>
      </c>
      <c r="EQ60" s="110">
        <v>2077.3393329595883</v>
      </c>
      <c r="ER60" s="110">
        <v>2138.812407428225</v>
      </c>
      <c r="ES60" s="110">
        <v>2204.7521494212092</v>
      </c>
      <c r="ET60" s="110">
        <v>2273.5103829348577</v>
      </c>
      <c r="EU60" s="110">
        <v>2347.3232135240542</v>
      </c>
      <c r="EV60" s="110">
        <v>2427.2154409476452</v>
      </c>
      <c r="EW60" s="110">
        <v>2512.2963067579963</v>
      </c>
      <c r="EX60" s="110">
        <v>2605.6150450719001</v>
      </c>
      <c r="EY60" s="109">
        <v>1808.5364435019967</v>
      </c>
      <c r="EZ60" s="110">
        <v>2107.2687514517997</v>
      </c>
      <c r="FA60" s="110">
        <v>2425.3304120385374</v>
      </c>
      <c r="FB60" s="110">
        <v>2738.1754716026489</v>
      </c>
      <c r="FC60" s="110">
        <v>3089.7377682851156</v>
      </c>
      <c r="FD60" s="110">
        <v>3485.820612467608</v>
      </c>
      <c r="FE60" s="110">
        <v>3929.9923381050767</v>
      </c>
      <c r="FF60" s="110">
        <v>4429.1761839425626</v>
      </c>
      <c r="FG60" s="110">
        <v>4986.1294561746372</v>
      </c>
      <c r="FH60" s="110">
        <v>5598.3613672149586</v>
      </c>
      <c r="FI60" s="110">
        <v>6268.5454328499436</v>
      </c>
      <c r="FJ60" s="110">
        <v>6998.8148286249225</v>
      </c>
      <c r="FK60" s="110">
        <v>7784.5751439409451</v>
      </c>
      <c r="FL60" s="110">
        <v>8625.5337125586902</v>
      </c>
      <c r="FM60" s="110">
        <v>9522.6943629421348</v>
      </c>
      <c r="FN60" s="110">
        <v>10473.993810698024</v>
      </c>
      <c r="FO60" s="110">
        <v>11493.241243237711</v>
      </c>
      <c r="FP60" s="109">
        <v>1698.8299296853265</v>
      </c>
      <c r="FQ60" s="110">
        <v>1827.737905076626</v>
      </c>
      <c r="FR60" s="110">
        <v>1929.9934303179391</v>
      </c>
      <c r="FS60" s="110">
        <v>2025.3820868500111</v>
      </c>
      <c r="FT60" s="110">
        <v>2131.1133923815487</v>
      </c>
      <c r="FU60" s="110">
        <v>2253.078813214096</v>
      </c>
      <c r="FV60" s="110">
        <v>2398.3576235629048</v>
      </c>
      <c r="FW60" s="110">
        <v>2571.8634589987087</v>
      </c>
      <c r="FX60" s="110">
        <v>2778.5436774184359</v>
      </c>
      <c r="FY60" s="110">
        <v>3017.3184251596394</v>
      </c>
      <c r="FZ60" s="110">
        <v>3285.0487747643388</v>
      </c>
      <c r="GA60" s="110">
        <v>3578.671663581114</v>
      </c>
      <c r="GB60" s="110">
        <v>3896.4386382278499</v>
      </c>
      <c r="GC60" s="110">
        <v>4243.5493610329213</v>
      </c>
      <c r="GD60" s="110">
        <v>4624.5601052704787</v>
      </c>
      <c r="GE60" s="110">
        <v>5040.8062416657485</v>
      </c>
      <c r="GF60" s="110">
        <v>5501.5955823451304</v>
      </c>
      <c r="GG60" s="109">
        <v>1804.9624272765423</v>
      </c>
      <c r="GH60" s="110">
        <v>2081.4935594752169</v>
      </c>
      <c r="GI60" s="110">
        <v>2356.1213600298856</v>
      </c>
      <c r="GJ60" s="110">
        <v>2584.4030616307491</v>
      </c>
      <c r="GK60" s="110">
        <v>2821.6680396169941</v>
      </c>
      <c r="GL60" s="110">
        <v>3072.828549125486</v>
      </c>
      <c r="GM60" s="110">
        <v>3338.1055537135608</v>
      </c>
      <c r="GN60" s="110">
        <v>3622.3925298910021</v>
      </c>
      <c r="GO60" s="110">
        <v>3925.2623696013447</v>
      </c>
      <c r="GP60" s="110">
        <v>4244.9436265103022</v>
      </c>
      <c r="GQ60" s="110">
        <v>4581.7903681000316</v>
      </c>
      <c r="GR60" s="110">
        <v>4938.0109601015001</v>
      </c>
      <c r="GS60" s="110">
        <v>5310.2750924732882</v>
      </c>
      <c r="GT60" s="110">
        <v>5699.6312093387605</v>
      </c>
      <c r="GU60" s="110">
        <v>6109.2095140008796</v>
      </c>
      <c r="GV60" s="110">
        <v>6541.0470359436131</v>
      </c>
      <c r="GW60" s="110">
        <v>7009.7390384329892</v>
      </c>
      <c r="GX60" s="109">
        <v>2074.7548709264993</v>
      </c>
      <c r="GY60" s="110">
        <v>2632.7514076470693</v>
      </c>
      <c r="GZ60" s="110">
        <v>3340.8334628311632</v>
      </c>
      <c r="HA60" s="110">
        <v>4249.8039927520149</v>
      </c>
      <c r="HB60" s="110">
        <v>5345.2561910006834</v>
      </c>
      <c r="HC60" s="110">
        <v>6746.8896125548918</v>
      </c>
      <c r="HD60" s="110">
        <v>8604.7111974731015</v>
      </c>
      <c r="HE60" s="110">
        <v>11109.948083123583</v>
      </c>
      <c r="HF60" s="110">
        <v>14365.492005721797</v>
      </c>
      <c r="HG60" s="110">
        <v>18402.815056024399</v>
      </c>
      <c r="HH60" s="110">
        <v>23170.151127588761</v>
      </c>
      <c r="HI60" s="110">
        <v>28534.321157109243</v>
      </c>
      <c r="HJ60" s="110">
        <v>34347.27207059713</v>
      </c>
      <c r="HK60" s="110">
        <v>40468.077312493835</v>
      </c>
      <c r="HL60" s="110">
        <v>46806.593339718718</v>
      </c>
      <c r="HM60" s="110">
        <v>53863.905331690243</v>
      </c>
      <c r="HN60" s="110">
        <v>62274.634023349266</v>
      </c>
      <c r="HO60" s="109">
        <v>1849.3888472757048</v>
      </c>
      <c r="HP60" s="110">
        <v>2441.7634481258237</v>
      </c>
      <c r="HQ60" s="110">
        <v>3533.9974869776715</v>
      </c>
      <c r="HR60" s="110">
        <v>5307.0067388940652</v>
      </c>
      <c r="HS60" s="110">
        <v>7869.0161603748948</v>
      </c>
      <c r="HT60" s="110">
        <v>11400.317535022135</v>
      </c>
      <c r="HU60" s="110">
        <v>16054.711080696801</v>
      </c>
      <c r="HV60" s="110">
        <v>21984.66168533314</v>
      </c>
      <c r="HW60" s="110">
        <v>29303.897729496795</v>
      </c>
      <c r="HX60" s="110">
        <v>38008.520264367886</v>
      </c>
      <c r="HY60" s="110">
        <v>48049.963916178647</v>
      </c>
      <c r="HZ60" s="110">
        <v>59396.882937843664</v>
      </c>
      <c r="IA60" s="110">
        <v>72313.956101327349</v>
      </c>
      <c r="IB60" s="110">
        <v>86808.755883995938</v>
      </c>
      <c r="IC60" s="110">
        <v>102910.90059507043</v>
      </c>
      <c r="ID60" s="110">
        <v>120641.97836215873</v>
      </c>
      <c r="IE60" s="110">
        <v>139910.51035163167</v>
      </c>
    </row>
    <row r="61" spans="1:239" x14ac:dyDescent="0.35">
      <c r="A61" s="35">
        <v>56</v>
      </c>
      <c r="B61" s="36" t="s">
        <v>96</v>
      </c>
      <c r="C61" t="s">
        <v>78</v>
      </c>
      <c r="D61" t="s">
        <v>23</v>
      </c>
      <c r="E61" s="37" t="s">
        <v>27</v>
      </c>
      <c r="F61" s="37" t="e">
        <v>#VALUE!</v>
      </c>
      <c r="G61" s="37" t="b">
        <f t="shared" si="0"/>
        <v>0</v>
      </c>
      <c r="H61" s="37" t="b">
        <f t="shared" si="1"/>
        <v>0</v>
      </c>
      <c r="I61" s="37" t="b">
        <f t="shared" si="2"/>
        <v>0</v>
      </c>
      <c r="J61" s="37" t="b">
        <f t="shared" si="3"/>
        <v>0</v>
      </c>
      <c r="K61" s="37" t="b">
        <f t="shared" si="4"/>
        <v>0</v>
      </c>
      <c r="L61" s="37" t="b">
        <f t="shared" si="5"/>
        <v>0</v>
      </c>
      <c r="M61" s="37" t="b">
        <f t="shared" si="6"/>
        <v>0</v>
      </c>
      <c r="N61" s="37" t="b">
        <f t="shared" si="7"/>
        <v>0</v>
      </c>
      <c r="O61" s="37" t="b">
        <f t="shared" si="8"/>
        <v>0</v>
      </c>
      <c r="P61" s="37" t="b">
        <f t="shared" si="9"/>
        <v>0</v>
      </c>
      <c r="Q61" s="37" t="b">
        <f t="shared" si="10"/>
        <v>0</v>
      </c>
      <c r="R61" s="37" t="b">
        <f t="shared" si="11"/>
        <v>0</v>
      </c>
      <c r="S61" s="106">
        <v>1248.4290230266799</v>
      </c>
      <c r="T61" s="107">
        <v>1557.7453856517</v>
      </c>
      <c r="U61" s="107">
        <v>2073.3696003479199</v>
      </c>
      <c r="V61" s="107">
        <v>2898.7148510020002</v>
      </c>
      <c r="W61" s="107">
        <v>4171.4750585641796</v>
      </c>
      <c r="X61" s="107">
        <v>6063.7206652589002</v>
      </c>
      <c r="Y61" s="107">
        <v>8770.7421422559291</v>
      </c>
      <c r="Z61" s="107">
        <v>12483.991779534001</v>
      </c>
      <c r="AA61" s="107">
        <v>17341.0445666542</v>
      </c>
      <c r="AB61" s="107">
        <v>23362.903439622001</v>
      </c>
      <c r="AC61" s="107">
        <v>30399.391119120301</v>
      </c>
      <c r="AD61" s="107">
        <v>38116.538765471298</v>
      </c>
      <c r="AE61" s="107">
        <v>46048.3724857622</v>
      </c>
      <c r="AF61" s="107">
        <v>53710.481527771502</v>
      </c>
      <c r="AG61" s="107">
        <v>60699.851138431099</v>
      </c>
      <c r="AH61" s="107">
        <v>66772.9887759259</v>
      </c>
      <c r="AI61" s="108">
        <v>71840.376103569593</v>
      </c>
      <c r="AJ61" s="106">
        <v>1248.4290230266799</v>
      </c>
      <c r="AK61" s="107">
        <v>1557.7453856517</v>
      </c>
      <c r="AL61" s="107">
        <v>2073.3696003479199</v>
      </c>
      <c r="AM61" s="107">
        <v>2898.7148510020002</v>
      </c>
      <c r="AN61" s="107">
        <v>4171.4750585641796</v>
      </c>
      <c r="AO61" s="107">
        <v>6063.7206652589002</v>
      </c>
      <c r="AP61" s="107">
        <v>8770.7421422559291</v>
      </c>
      <c r="AQ61" s="107">
        <v>12483.991779534001</v>
      </c>
      <c r="AR61" s="107">
        <v>17341.0445666542</v>
      </c>
      <c r="AS61" s="107">
        <v>23362.903439622001</v>
      </c>
      <c r="AT61" s="107">
        <v>30399.391119120301</v>
      </c>
      <c r="AU61" s="107">
        <v>38116.538765471298</v>
      </c>
      <c r="AV61" s="107">
        <v>46048.3724857622</v>
      </c>
      <c r="AW61" s="107">
        <v>53710.481527771502</v>
      </c>
      <c r="AX61" s="107">
        <v>60699.851138431099</v>
      </c>
      <c r="AY61" s="107">
        <v>66772.9887759259</v>
      </c>
      <c r="AZ61" s="108">
        <v>71840.376103569593</v>
      </c>
      <c r="BA61" s="106">
        <v>1248.4290230266799</v>
      </c>
      <c r="BB61" s="107">
        <v>1519.28161170825</v>
      </c>
      <c r="BC61" s="107">
        <v>1900.1112194171999</v>
      </c>
      <c r="BD61" s="107">
        <v>2419.6127573529802</v>
      </c>
      <c r="BE61" s="107">
        <v>3110.1307161863101</v>
      </c>
      <c r="BF61" s="107">
        <v>4007.2859829426202</v>
      </c>
      <c r="BG61" s="107">
        <v>5149.1256657510503</v>
      </c>
      <c r="BH61" s="107">
        <v>6574.2337673403299</v>
      </c>
      <c r="BI61" s="107">
        <v>8319.4013837849106</v>
      </c>
      <c r="BJ61" s="107">
        <v>10416.6611743379</v>
      </c>
      <c r="BK61" s="107">
        <v>12889.450993824399</v>
      </c>
      <c r="BL61" s="107">
        <v>15748.656525550399</v>
      </c>
      <c r="BM61" s="107">
        <v>18989.242382632499</v>
      </c>
      <c r="BN61" s="107">
        <v>22588.2611976482</v>
      </c>
      <c r="BO61" s="107">
        <v>26501.510003934301</v>
      </c>
      <c r="BP61" s="107">
        <v>30667.389516749601</v>
      </c>
      <c r="BQ61" s="108">
        <v>35011.408601165502</v>
      </c>
      <c r="BR61" s="109">
        <v>945.52039100306672</v>
      </c>
      <c r="BS61" s="110">
        <v>999.43773717023601</v>
      </c>
      <c r="BT61" s="110">
        <v>1096.4041249738541</v>
      </c>
      <c r="BU61" s="110">
        <v>1264.2241159268281</v>
      </c>
      <c r="BV61" s="110">
        <v>1548.2249994860094</v>
      </c>
      <c r="BW61" s="110">
        <v>1954.2436305589229</v>
      </c>
      <c r="BX61" s="110">
        <v>2481.517244215765</v>
      </c>
      <c r="BY61" s="110">
        <v>3117.1072867923449</v>
      </c>
      <c r="BZ61" s="110">
        <v>3882.382135612314</v>
      </c>
      <c r="CA61" s="110">
        <v>4810.764398435902</v>
      </c>
      <c r="CB61" s="110">
        <v>5946.3861843824088</v>
      </c>
      <c r="CC61" s="110">
        <v>7331.0731023853023</v>
      </c>
      <c r="CD61" s="110">
        <v>9015.8402794838439</v>
      </c>
      <c r="CE61" s="110">
        <v>11006.290574665756</v>
      </c>
      <c r="CF61" s="110">
        <v>13279.885255821817</v>
      </c>
      <c r="CG61" s="110">
        <v>15794.559602894395</v>
      </c>
      <c r="CH61" s="110">
        <v>18478.969230966595</v>
      </c>
      <c r="CI61" s="109">
        <v>1295.8839523690758</v>
      </c>
      <c r="CJ61" s="110">
        <v>1671.1456458178052</v>
      </c>
      <c r="CK61" s="110">
        <v>2257.3327729325088</v>
      </c>
      <c r="CL61" s="110">
        <v>3138.3566617904667</v>
      </c>
      <c r="CM61" s="110">
        <v>4408.7098255958526</v>
      </c>
      <c r="CN61" s="110">
        <v>6178.0672909571558</v>
      </c>
      <c r="CO61" s="110">
        <v>8555.1620227616968</v>
      </c>
      <c r="CP61" s="110">
        <v>11633.835587783586</v>
      </c>
      <c r="CQ61" s="110">
        <v>15490.249124819911</v>
      </c>
      <c r="CR61" s="110">
        <v>20155.612881032474</v>
      </c>
      <c r="CS61" s="110">
        <v>25635.932361692918</v>
      </c>
      <c r="CT61" s="110">
        <v>31907.563309594174</v>
      </c>
      <c r="CU61" s="110">
        <v>38994.054582202458</v>
      </c>
      <c r="CV61" s="110">
        <v>46805.915704594721</v>
      </c>
      <c r="CW61" s="110">
        <v>55324.755294717521</v>
      </c>
      <c r="CX61" s="110">
        <v>64536.137717316888</v>
      </c>
      <c r="CY61" s="111">
        <v>74358.593177852628</v>
      </c>
      <c r="CZ61" s="109">
        <v>783.18574046066351</v>
      </c>
      <c r="DA61" s="110">
        <v>770.30805542804467</v>
      </c>
      <c r="DB61" s="110">
        <v>803.69887445923041</v>
      </c>
      <c r="DC61" s="110">
        <v>875.60894534627778</v>
      </c>
      <c r="DD61" s="110">
        <v>1005.0488123243557</v>
      </c>
      <c r="DE61" s="110">
        <v>1180.2291329010918</v>
      </c>
      <c r="DF61" s="110">
        <v>1387.3784605735198</v>
      </c>
      <c r="DG61" s="110">
        <v>1614.1538300889833</v>
      </c>
      <c r="DH61" s="110">
        <v>1865.7965244252248</v>
      </c>
      <c r="DI61" s="110">
        <v>2153.9198967012535</v>
      </c>
      <c r="DJ61" s="110">
        <v>2492.8795490622347</v>
      </c>
      <c r="DK61" s="110">
        <v>2900.6441061029891</v>
      </c>
      <c r="DL61" s="110">
        <v>3395.4976699692838</v>
      </c>
      <c r="DM61" s="110">
        <v>3996.1074589089449</v>
      </c>
      <c r="DN61" s="110">
        <v>4726.9027995778297</v>
      </c>
      <c r="DO61" s="110">
        <v>5616.7078704637142</v>
      </c>
      <c r="DP61" s="110">
        <v>6693.8893388201368</v>
      </c>
      <c r="DQ61" s="109">
        <v>1281.9692612274748</v>
      </c>
      <c r="DR61" s="110">
        <v>1559.5573408360692</v>
      </c>
      <c r="DS61" s="110">
        <v>1891.4071011975657</v>
      </c>
      <c r="DT61" s="110">
        <v>2283.1747533395919</v>
      </c>
      <c r="DU61" s="110">
        <v>2802.9509064383315</v>
      </c>
      <c r="DV61" s="110">
        <v>3493.1136163631618</v>
      </c>
      <c r="DW61" s="110">
        <v>4395.2722382568245</v>
      </c>
      <c r="DX61" s="110">
        <v>5565.0853567460153</v>
      </c>
      <c r="DY61" s="110">
        <v>7066.7803730559872</v>
      </c>
      <c r="DZ61" s="110">
        <v>8971.3240568002984</v>
      </c>
      <c r="EA61" s="110">
        <v>11357.467261709242</v>
      </c>
      <c r="EB61" s="110">
        <v>14308.585129325873</v>
      </c>
      <c r="EC61" s="110">
        <v>17906.428629492839</v>
      </c>
      <c r="ED61" s="110">
        <v>22207.524784770118</v>
      </c>
      <c r="EE61" s="110">
        <v>27265.437251497224</v>
      </c>
      <c r="EF61" s="110">
        <v>33143.250089157613</v>
      </c>
      <c r="EG61" s="110">
        <v>39877.814476431129</v>
      </c>
      <c r="EH61" s="109">
        <v>738.56120946127135</v>
      </c>
      <c r="EI61" s="110">
        <v>686.80142784909378</v>
      </c>
      <c r="EJ61" s="110">
        <v>665.19700475417517</v>
      </c>
      <c r="EK61" s="110">
        <v>662.91439089863502</v>
      </c>
      <c r="EL61" s="110">
        <v>670.36166037012447</v>
      </c>
      <c r="EM61" s="110">
        <v>698.49820018019625</v>
      </c>
      <c r="EN61" s="110">
        <v>736.82902240004796</v>
      </c>
      <c r="EO61" s="110">
        <v>780.58906748117147</v>
      </c>
      <c r="EP61" s="110">
        <v>824.58491948242977</v>
      </c>
      <c r="EQ61" s="110">
        <v>869.59876031237843</v>
      </c>
      <c r="ER61" s="110">
        <v>916.40768675966285</v>
      </c>
      <c r="ES61" s="110">
        <v>964.25718216141991</v>
      </c>
      <c r="ET61" s="110">
        <v>1012.9087902705338</v>
      </c>
      <c r="EU61" s="110">
        <v>1063.0874603176815</v>
      </c>
      <c r="EV61" s="110">
        <v>1116.128184595387</v>
      </c>
      <c r="EW61" s="110">
        <v>1172.892303259194</v>
      </c>
      <c r="EX61" s="110">
        <v>1236.1696290982836</v>
      </c>
      <c r="EY61" s="109">
        <v>1273.1919338633797</v>
      </c>
      <c r="EZ61" s="110">
        <v>1491.4254013305465</v>
      </c>
      <c r="FA61" s="110">
        <v>1691.9245296253646</v>
      </c>
      <c r="FB61" s="110">
        <v>1873.3496985203967</v>
      </c>
      <c r="FC61" s="110">
        <v>2087.162204576694</v>
      </c>
      <c r="FD61" s="110">
        <v>2339.4526486372306</v>
      </c>
      <c r="FE61" s="110">
        <v>2625.286146205659</v>
      </c>
      <c r="FF61" s="110">
        <v>2950.5722939321299</v>
      </c>
      <c r="FG61" s="110">
        <v>3318.2148539609898</v>
      </c>
      <c r="FH61" s="110">
        <v>3732.0886201663675</v>
      </c>
      <c r="FI61" s="110">
        <v>4197.7752391735548</v>
      </c>
      <c r="FJ61" s="110">
        <v>4711.8902668302808</v>
      </c>
      <c r="FK61" s="110">
        <v>5267.4402162401839</v>
      </c>
      <c r="FL61" s="110">
        <v>5858.7876161987524</v>
      </c>
      <c r="FM61" s="110">
        <v>6484.6976720073199</v>
      </c>
      <c r="FN61" s="110">
        <v>7146.8689968394729</v>
      </c>
      <c r="FO61" s="110">
        <v>7857.8398236245102</v>
      </c>
      <c r="FP61" s="109">
        <v>741.70089097249866</v>
      </c>
      <c r="FQ61" s="110">
        <v>701.94699187788876</v>
      </c>
      <c r="FR61" s="110">
        <v>695.56016015847445</v>
      </c>
      <c r="FS61" s="110">
        <v>717.57854864057367</v>
      </c>
      <c r="FT61" s="110">
        <v>762.27289416207816</v>
      </c>
      <c r="FU61" s="110">
        <v>827.30365045268832</v>
      </c>
      <c r="FV61" s="110">
        <v>909.08971580188506</v>
      </c>
      <c r="FW61" s="110">
        <v>1007.5314241379326</v>
      </c>
      <c r="FX61" s="110">
        <v>1121.4906323020216</v>
      </c>
      <c r="FY61" s="110">
        <v>1250.1116302251628</v>
      </c>
      <c r="FZ61" s="110">
        <v>1394.8246695298751</v>
      </c>
      <c r="GA61" s="110">
        <v>1556.4769699405247</v>
      </c>
      <c r="GB61" s="110">
        <v>1736.50189682716</v>
      </c>
      <c r="GC61" s="110">
        <v>1937.4453806225049</v>
      </c>
      <c r="GD61" s="110">
        <v>2161.3337565586794</v>
      </c>
      <c r="GE61" s="110">
        <v>2409.9848247273117</v>
      </c>
      <c r="GF61" s="110">
        <v>2689.5843119976425</v>
      </c>
      <c r="GG61" s="109">
        <v>1271.6478446227779</v>
      </c>
      <c r="GH61" s="110">
        <v>1480.8804903166224</v>
      </c>
      <c r="GI61" s="110">
        <v>1656.7979777968519</v>
      </c>
      <c r="GJ61" s="110">
        <v>1785.0324077515124</v>
      </c>
      <c r="GK61" s="110">
        <v>1925.63019539165</v>
      </c>
      <c r="GL61" s="110">
        <v>2082.6778148027151</v>
      </c>
      <c r="GM61" s="110">
        <v>2250.1637673823193</v>
      </c>
      <c r="GN61" s="110">
        <v>2431.0593623092582</v>
      </c>
      <c r="GO61" s="110">
        <v>2626.5114213478187</v>
      </c>
      <c r="GP61" s="110">
        <v>2837.4396702006688</v>
      </c>
      <c r="GQ61" s="110">
        <v>3066.0001544756715</v>
      </c>
      <c r="GR61" s="110">
        <v>3309.25607945823</v>
      </c>
      <c r="GS61" s="110">
        <v>3561.744673251786</v>
      </c>
      <c r="GT61" s="110">
        <v>3821.2390822169928</v>
      </c>
      <c r="GU61" s="110">
        <v>4089.1763828333433</v>
      </c>
      <c r="GV61" s="110">
        <v>4368.5574008846397</v>
      </c>
      <c r="GW61" s="110">
        <v>4670.502419925424</v>
      </c>
      <c r="GX61" s="109">
        <v>957.9455067656454</v>
      </c>
      <c r="GY61" s="110">
        <v>1039.7897120768278</v>
      </c>
      <c r="GZ61" s="110">
        <v>1187.751349321328</v>
      </c>
      <c r="HA61" s="110">
        <v>1439.6146461755495</v>
      </c>
      <c r="HB61" s="110">
        <v>1863.2495376723239</v>
      </c>
      <c r="HC61" s="110">
        <v>2491.0845768797408</v>
      </c>
      <c r="HD61" s="110">
        <v>3350.1039863957872</v>
      </c>
      <c r="HE61" s="110">
        <v>4449.4509942345712</v>
      </c>
      <c r="HF61" s="110">
        <v>5844.4044872366248</v>
      </c>
      <c r="HG61" s="110">
        <v>7608.9160678518838</v>
      </c>
      <c r="HH61" s="110">
        <v>9834.3862853216087</v>
      </c>
      <c r="HI61" s="110">
        <v>12607.325243344711</v>
      </c>
      <c r="HJ61" s="110">
        <v>16028.382906509036</v>
      </c>
      <c r="HK61" s="110">
        <v>20114.387251433272</v>
      </c>
      <c r="HL61" s="110">
        <v>24820.239617867646</v>
      </c>
      <c r="HM61" s="110">
        <v>30054.657578721435</v>
      </c>
      <c r="HN61" s="110">
        <v>35665.709685860733</v>
      </c>
      <c r="HO61" s="109">
        <v>1301.9038710554171</v>
      </c>
      <c r="HP61" s="110">
        <v>1734.3291049436987</v>
      </c>
      <c r="HQ61" s="110">
        <v>2488.7739020295285</v>
      </c>
      <c r="HR61" s="110">
        <v>3709.4533069388185</v>
      </c>
      <c r="HS61" s="110">
        <v>5515.9324589556845</v>
      </c>
      <c r="HT61" s="110">
        <v>8089.7375311956102</v>
      </c>
      <c r="HU61" s="110">
        <v>11620.14514733963</v>
      </c>
      <c r="HV61" s="110">
        <v>16287.338411528686</v>
      </c>
      <c r="HW61" s="110">
        <v>22259.24535206383</v>
      </c>
      <c r="HX61" s="110">
        <v>29657.075058603765</v>
      </c>
      <c r="HY61" s="110">
        <v>38575.710331628965</v>
      </c>
      <c r="HZ61" s="110">
        <v>49073.201657524754</v>
      </c>
      <c r="IA61" s="110">
        <v>61295.80053399731</v>
      </c>
      <c r="IB61" s="110">
        <v>75234.53645057496</v>
      </c>
      <c r="IC61" s="110">
        <v>90971.833537757702</v>
      </c>
      <c r="ID61" s="110">
        <v>108623.08649251069</v>
      </c>
      <c r="IE61" s="110">
        <v>128172.0660084694</v>
      </c>
    </row>
    <row r="62" spans="1:239" x14ac:dyDescent="0.35">
      <c r="A62" s="35">
        <v>57</v>
      </c>
      <c r="B62" s="54" t="s">
        <v>97</v>
      </c>
      <c r="C62" s="55"/>
      <c r="D62" s="55"/>
      <c r="E62" s="55"/>
      <c r="F62" s="123" t="e">
        <v>#VALUE!</v>
      </c>
      <c r="G62" s="123" t="b">
        <f t="shared" si="0"/>
        <v>1</v>
      </c>
      <c r="H62" s="123" t="b">
        <f t="shared" si="1"/>
        <v>1</v>
      </c>
      <c r="I62" s="123" t="b">
        <f t="shared" si="2"/>
        <v>1</v>
      </c>
      <c r="J62" s="123" t="b">
        <f t="shared" si="3"/>
        <v>1</v>
      </c>
      <c r="K62" s="123" t="b">
        <f t="shared" si="4"/>
        <v>1</v>
      </c>
      <c r="L62" s="123" t="b">
        <f t="shared" si="5"/>
        <v>1</v>
      </c>
      <c r="M62" s="123" t="b">
        <f t="shared" si="6"/>
        <v>1</v>
      </c>
      <c r="N62" s="123" t="b">
        <f t="shared" si="7"/>
        <v>1</v>
      </c>
      <c r="O62" s="123" t="b">
        <f t="shared" si="8"/>
        <v>1</v>
      </c>
      <c r="P62" s="123" t="b">
        <f t="shared" si="9"/>
        <v>1</v>
      </c>
      <c r="Q62" s="123" t="b">
        <f t="shared" si="10"/>
        <v>1</v>
      </c>
      <c r="R62" s="123" t="b">
        <f t="shared" si="11"/>
        <v>1</v>
      </c>
      <c r="S62" s="124" t="s">
        <v>32</v>
      </c>
      <c r="T62" s="55" t="s">
        <v>32</v>
      </c>
      <c r="U62" s="55" t="s">
        <v>32</v>
      </c>
      <c r="V62" s="55" t="s">
        <v>32</v>
      </c>
      <c r="W62" s="55" t="s">
        <v>32</v>
      </c>
      <c r="X62" s="55" t="s">
        <v>32</v>
      </c>
      <c r="Y62" s="55" t="s">
        <v>32</v>
      </c>
      <c r="Z62" s="55" t="s">
        <v>32</v>
      </c>
      <c r="AA62" s="55" t="s">
        <v>32</v>
      </c>
      <c r="AB62" s="55" t="s">
        <v>32</v>
      </c>
      <c r="AC62" s="55" t="s">
        <v>32</v>
      </c>
      <c r="AD62" s="55" t="s">
        <v>32</v>
      </c>
      <c r="AE62" s="55" t="s">
        <v>32</v>
      </c>
      <c r="AF62" s="55" t="s">
        <v>32</v>
      </c>
      <c r="AG62" s="55" t="s">
        <v>32</v>
      </c>
      <c r="AH62" s="55" t="s">
        <v>32</v>
      </c>
      <c r="AI62" s="125" t="s">
        <v>32</v>
      </c>
      <c r="AJ62" s="124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125"/>
      <c r="BA62" s="124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125"/>
      <c r="BR62" s="124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124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125"/>
      <c r="CZ62" s="124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124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124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124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124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124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124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124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</row>
    <row r="63" spans="1:239" x14ac:dyDescent="0.35">
      <c r="A63" s="35">
        <v>58</v>
      </c>
      <c r="B63" s="44" t="s">
        <v>98</v>
      </c>
      <c r="C63" s="45"/>
      <c r="D63" s="45"/>
      <c r="E63" s="45"/>
      <c r="F63" s="126" t="e">
        <v>#VALUE!</v>
      </c>
      <c r="G63" s="126" t="b">
        <f t="shared" si="0"/>
        <v>1</v>
      </c>
      <c r="H63" s="126" t="b">
        <f t="shared" si="1"/>
        <v>1</v>
      </c>
      <c r="I63" s="126" t="b">
        <f t="shared" si="2"/>
        <v>1</v>
      </c>
      <c r="J63" s="126" t="b">
        <f t="shared" si="3"/>
        <v>1</v>
      </c>
      <c r="K63" s="126" t="b">
        <f t="shared" si="4"/>
        <v>1</v>
      </c>
      <c r="L63" s="126" t="b">
        <f t="shared" si="5"/>
        <v>1</v>
      </c>
      <c r="M63" s="126" t="b">
        <f t="shared" si="6"/>
        <v>1</v>
      </c>
      <c r="N63" s="126" t="b">
        <f t="shared" si="7"/>
        <v>1</v>
      </c>
      <c r="O63" s="126" t="b">
        <f t="shared" si="8"/>
        <v>1</v>
      </c>
      <c r="P63" s="126" t="b">
        <f t="shared" si="9"/>
        <v>1</v>
      </c>
      <c r="Q63" s="126" t="b">
        <f t="shared" si="10"/>
        <v>1</v>
      </c>
      <c r="R63" s="126" t="b">
        <f t="shared" si="11"/>
        <v>1</v>
      </c>
      <c r="S63" s="119" t="s">
        <v>32</v>
      </c>
      <c r="T63" s="45" t="s">
        <v>32</v>
      </c>
      <c r="U63" s="45" t="s">
        <v>32</v>
      </c>
      <c r="V63" s="45" t="s">
        <v>32</v>
      </c>
      <c r="W63" s="45" t="s">
        <v>32</v>
      </c>
      <c r="X63" s="45" t="s">
        <v>32</v>
      </c>
      <c r="Y63" s="45" t="s">
        <v>32</v>
      </c>
      <c r="Z63" s="45" t="s">
        <v>32</v>
      </c>
      <c r="AA63" s="45" t="s">
        <v>32</v>
      </c>
      <c r="AB63" s="45" t="s">
        <v>32</v>
      </c>
      <c r="AC63" s="45" t="s">
        <v>32</v>
      </c>
      <c r="AD63" s="45" t="s">
        <v>32</v>
      </c>
      <c r="AE63" s="45" t="s">
        <v>32</v>
      </c>
      <c r="AF63" s="45" t="s">
        <v>32</v>
      </c>
      <c r="AG63" s="45" t="s">
        <v>32</v>
      </c>
      <c r="AH63" s="45" t="s">
        <v>32</v>
      </c>
      <c r="AI63" s="120" t="s">
        <v>32</v>
      </c>
      <c r="AJ63" s="119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120"/>
      <c r="BA63" s="119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120"/>
      <c r="BR63" s="119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119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120"/>
      <c r="CZ63" s="119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119"/>
      <c r="DR63" s="45"/>
      <c r="DS63" s="45"/>
      <c r="DT63" s="45"/>
      <c r="DU63" s="45"/>
      <c r="DV63" s="45"/>
      <c r="DW63" s="45"/>
      <c r="DX63" s="45"/>
      <c r="DY63" s="45"/>
      <c r="DZ63" s="45"/>
      <c r="EA63" s="45"/>
      <c r="EB63" s="45"/>
      <c r="EC63" s="45"/>
      <c r="ED63" s="45"/>
      <c r="EE63" s="45"/>
      <c r="EF63" s="45"/>
      <c r="EG63" s="45"/>
      <c r="EH63" s="119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45"/>
      <c r="EY63" s="119"/>
      <c r="EZ63" s="45"/>
      <c r="FA63" s="45"/>
      <c r="FB63" s="45"/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119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119"/>
      <c r="GH63" s="45"/>
      <c r="GI63" s="45"/>
      <c r="GJ63" s="45"/>
      <c r="GK63" s="45"/>
      <c r="GL63" s="45"/>
      <c r="GM63" s="45"/>
      <c r="GN63" s="45"/>
      <c r="GO63" s="45"/>
      <c r="GP63" s="45"/>
      <c r="GQ63" s="45"/>
      <c r="GR63" s="45"/>
      <c r="GS63" s="45"/>
      <c r="GT63" s="45"/>
      <c r="GU63" s="45"/>
      <c r="GV63" s="45"/>
      <c r="GW63" s="45"/>
      <c r="GX63" s="119"/>
      <c r="GY63" s="45"/>
      <c r="GZ63" s="45"/>
      <c r="HA63" s="45"/>
      <c r="HB63" s="45"/>
      <c r="HC63" s="45"/>
      <c r="HD63" s="45"/>
      <c r="HE63" s="45"/>
      <c r="HF63" s="45"/>
      <c r="HG63" s="45"/>
      <c r="HH63" s="45"/>
      <c r="HI63" s="45"/>
      <c r="HJ63" s="45"/>
      <c r="HK63" s="45"/>
      <c r="HL63" s="45"/>
      <c r="HM63" s="45"/>
      <c r="HN63" s="45"/>
      <c r="HO63" s="119"/>
      <c r="HP63" s="45"/>
      <c r="HQ63" s="45"/>
      <c r="HR63" s="45"/>
      <c r="HS63" s="45"/>
      <c r="HT63" s="45"/>
      <c r="HU63" s="45"/>
      <c r="HV63" s="45"/>
      <c r="HW63" s="45"/>
      <c r="HX63" s="45"/>
      <c r="HY63" s="45"/>
      <c r="HZ63" s="45"/>
      <c r="IA63" s="45"/>
      <c r="IB63" s="45"/>
      <c r="IC63" s="45"/>
      <c r="ID63" s="45"/>
      <c r="IE63" s="45"/>
    </row>
    <row r="64" spans="1:239" x14ac:dyDescent="0.35">
      <c r="A64" s="35">
        <v>59</v>
      </c>
      <c r="B64" s="36" t="s">
        <v>99</v>
      </c>
      <c r="C64" t="s">
        <v>100</v>
      </c>
      <c r="D64" s="37" t="s">
        <v>101</v>
      </c>
      <c r="E64" s="37" t="s">
        <v>27</v>
      </c>
      <c r="F64" s="37" t="e">
        <v>#VALUE!</v>
      </c>
      <c r="G64" s="37" t="b">
        <f t="shared" si="0"/>
        <v>0</v>
      </c>
      <c r="H64" s="37" t="b">
        <f t="shared" si="1"/>
        <v>0</v>
      </c>
      <c r="I64" s="37" t="b">
        <f t="shared" si="2"/>
        <v>0</v>
      </c>
      <c r="J64" s="37" t="b">
        <f t="shared" si="3"/>
        <v>0</v>
      </c>
      <c r="K64" s="37" t="b">
        <f t="shared" si="4"/>
        <v>0</v>
      </c>
      <c r="L64" s="37" t="b">
        <f t="shared" si="5"/>
        <v>0</v>
      </c>
      <c r="M64" s="37" t="b">
        <f t="shared" si="6"/>
        <v>0</v>
      </c>
      <c r="N64" s="37" t="b">
        <f t="shared" si="7"/>
        <v>0</v>
      </c>
      <c r="O64" s="37" t="b">
        <f t="shared" si="8"/>
        <v>0</v>
      </c>
      <c r="P64" s="37" t="b">
        <f t="shared" si="9"/>
        <v>0</v>
      </c>
      <c r="Q64" s="37" t="b">
        <f t="shared" si="10"/>
        <v>0</v>
      </c>
      <c r="R64" s="37" t="b">
        <f t="shared" si="11"/>
        <v>0</v>
      </c>
      <c r="S64" s="106">
        <v>9910.4756386280096</v>
      </c>
      <c r="T64" s="107">
        <v>11817.497126529801</v>
      </c>
      <c r="U64" s="107">
        <v>14283.4744389387</v>
      </c>
      <c r="V64" s="107">
        <v>17360.9593602311</v>
      </c>
      <c r="W64" s="107">
        <v>21067.6599041667</v>
      </c>
      <c r="X64" s="107">
        <v>25374.9399239993</v>
      </c>
      <c r="Y64" s="107">
        <v>30201.369797076099</v>
      </c>
      <c r="Z64" s="107">
        <v>35416.697516569402</v>
      </c>
      <c r="AA64" s="107">
        <v>40854.164718595501</v>
      </c>
      <c r="AB64" s="107">
        <v>46331.845640957697</v>
      </c>
      <c r="AC64" s="107">
        <v>51675.654556225098</v>
      </c>
      <c r="AD64" s="107">
        <v>56738.522335183399</v>
      </c>
      <c r="AE64" s="107">
        <v>61411.883545158402</v>
      </c>
      <c r="AF64" s="107">
        <v>65630.933537409102</v>
      </c>
      <c r="AG64" s="107">
        <v>69368.063804860198</v>
      </c>
      <c r="AH64" s="107">
        <v>72628.168239268707</v>
      </c>
      <c r="AI64" s="108">
        <v>75436.548049083998</v>
      </c>
      <c r="AJ64" s="106">
        <v>9910.4756386280096</v>
      </c>
      <c r="AK64" s="107">
        <v>11817.497126529801</v>
      </c>
      <c r="AL64" s="107">
        <v>14283.4744389387</v>
      </c>
      <c r="AM64" s="107">
        <v>17360.9593602311</v>
      </c>
      <c r="AN64" s="107">
        <v>21067.6599041667</v>
      </c>
      <c r="AO64" s="107">
        <v>25374.9399239993</v>
      </c>
      <c r="AP64" s="107">
        <v>30201.369797076099</v>
      </c>
      <c r="AQ64" s="107">
        <v>35416.697516569402</v>
      </c>
      <c r="AR64" s="107">
        <v>40854.164718595501</v>
      </c>
      <c r="AS64" s="107">
        <v>46331.845640957697</v>
      </c>
      <c r="AT64" s="107">
        <v>51675.654556225098</v>
      </c>
      <c r="AU64" s="107">
        <v>56738.522335183399</v>
      </c>
      <c r="AV64" s="107">
        <v>61411.883545158402</v>
      </c>
      <c r="AW64" s="107">
        <v>65630.933537409102</v>
      </c>
      <c r="AX64" s="107">
        <v>69368.063804860198</v>
      </c>
      <c r="AY64" s="107">
        <v>72628.168239268707</v>
      </c>
      <c r="AZ64" s="108">
        <v>75436.548049083998</v>
      </c>
      <c r="BA64" s="106">
        <v>9910.4756386280096</v>
      </c>
      <c r="BB64" s="107">
        <v>11604.583048565401</v>
      </c>
      <c r="BC64" s="107">
        <v>13520.7041876364</v>
      </c>
      <c r="BD64" s="107">
        <v>15668.608929182201</v>
      </c>
      <c r="BE64" s="107">
        <v>18044.909130487202</v>
      </c>
      <c r="BF64" s="107">
        <v>20636.954095620302</v>
      </c>
      <c r="BG64" s="107">
        <v>23424.456680674801</v>
      </c>
      <c r="BH64" s="107">
        <v>26380.429556445299</v>
      </c>
      <c r="BI64" s="107">
        <v>29472.5903082683</v>
      </c>
      <c r="BJ64" s="107">
        <v>32665.026800556901</v>
      </c>
      <c r="BK64" s="107">
        <v>35919.768451569304</v>
      </c>
      <c r="BL64" s="107">
        <v>39198.511862502302</v>
      </c>
      <c r="BM64" s="107">
        <v>42464.376523970001</v>
      </c>
      <c r="BN64" s="107">
        <v>45683.490345513601</v>
      </c>
      <c r="BO64" s="107">
        <v>48825.034143909303</v>
      </c>
      <c r="BP64" s="107">
        <v>51863.260103678302</v>
      </c>
      <c r="BQ64" s="108">
        <v>54777.843997548298</v>
      </c>
      <c r="BR64" s="109">
        <v>9642.3511486258685</v>
      </c>
      <c r="BS64" s="110">
        <v>10873.478726645772</v>
      </c>
      <c r="BT64" s="110">
        <v>12730.818657120906</v>
      </c>
      <c r="BU64" s="110">
        <v>15137.254091747343</v>
      </c>
      <c r="BV64" s="110">
        <v>18036.985810429887</v>
      </c>
      <c r="BW64" s="110">
        <v>21279.275110200917</v>
      </c>
      <c r="BX64" s="110">
        <v>24682.022865005929</v>
      </c>
      <c r="BY64" s="110">
        <v>28055.084846667312</v>
      </c>
      <c r="BZ64" s="110">
        <v>31268.282020750958</v>
      </c>
      <c r="CA64" s="110">
        <v>34235.164267724307</v>
      </c>
      <c r="CB64" s="110">
        <v>36962.68792031052</v>
      </c>
      <c r="CC64" s="110">
        <v>39498.532593229771</v>
      </c>
      <c r="CD64" s="110">
        <v>41912.393971092337</v>
      </c>
      <c r="CE64" s="110">
        <v>44361.285518899342</v>
      </c>
      <c r="CF64" s="110">
        <v>47159.87665180707</v>
      </c>
      <c r="CG64" s="110">
        <v>50549.139845225734</v>
      </c>
      <c r="CH64" s="110">
        <v>54682.845858134104</v>
      </c>
      <c r="CI64" s="109">
        <v>10105.500518264731</v>
      </c>
      <c r="CJ64" s="110">
        <v>11922.407160923372</v>
      </c>
      <c r="CK64" s="110">
        <v>13990.003855552452</v>
      </c>
      <c r="CL64" s="110">
        <v>16067.757928279723</v>
      </c>
      <c r="CM64" s="110">
        <v>18170.071816663269</v>
      </c>
      <c r="CN64" s="110">
        <v>20682.621414750058</v>
      </c>
      <c r="CO64" s="110">
        <v>23708.731441825006</v>
      </c>
      <c r="CP64" s="110">
        <v>27222.013493771923</v>
      </c>
      <c r="CQ64" s="110">
        <v>31284.894674863477</v>
      </c>
      <c r="CR64" s="110">
        <v>35906.413193067885</v>
      </c>
      <c r="CS64" s="110">
        <v>40711.013111533568</v>
      </c>
      <c r="CT64" s="110">
        <v>45571.708345584491</v>
      </c>
      <c r="CU64" s="110">
        <v>50549.569043885691</v>
      </c>
      <c r="CV64" s="110">
        <v>55670.696510075133</v>
      </c>
      <c r="CW64" s="110">
        <v>61029.518103201422</v>
      </c>
      <c r="CX64" s="110">
        <v>66679.995214818075</v>
      </c>
      <c r="CY64" s="111">
        <v>72573.76377258038</v>
      </c>
      <c r="CZ64" s="109">
        <v>9434.1874456339101</v>
      </c>
      <c r="DA64" s="110">
        <v>10340.245705508964</v>
      </c>
      <c r="DB64" s="110">
        <v>11715.098902433374</v>
      </c>
      <c r="DC64" s="110">
        <v>13509.315506087421</v>
      </c>
      <c r="DD64" s="110">
        <v>15667.832008107616</v>
      </c>
      <c r="DE64" s="110">
        <v>18072.043451000802</v>
      </c>
      <c r="DF64" s="110">
        <v>20618.771607915427</v>
      </c>
      <c r="DG64" s="110">
        <v>23214.309850284117</v>
      </c>
      <c r="DH64" s="110">
        <v>25788.285203963773</v>
      </c>
      <c r="DI64" s="110">
        <v>28270.617284706834</v>
      </c>
      <c r="DJ64" s="110">
        <v>30645.336249281143</v>
      </c>
      <c r="DK64" s="110">
        <v>32906.634411848216</v>
      </c>
      <c r="DL64" s="110">
        <v>35086.282919435049</v>
      </c>
      <c r="DM64" s="110">
        <v>37209.449920965431</v>
      </c>
      <c r="DN64" s="110">
        <v>39299.704880246172</v>
      </c>
      <c r="DO64" s="110">
        <v>41401.923084946167</v>
      </c>
      <c r="DP64" s="110">
        <v>43557.667266500503</v>
      </c>
      <c r="DQ64" s="109">
        <v>10070.156051628754</v>
      </c>
      <c r="DR64" s="110">
        <v>11655.149609431945</v>
      </c>
      <c r="DS64" s="110">
        <v>13148.272122097573</v>
      </c>
      <c r="DT64" s="110">
        <v>14261.22247705223</v>
      </c>
      <c r="DU64" s="110">
        <v>15201.342462373275</v>
      </c>
      <c r="DV64" s="110">
        <v>16404.919782050354</v>
      </c>
      <c r="DW64" s="110">
        <v>18065.545809261392</v>
      </c>
      <c r="DX64" s="110">
        <v>20176.358316210572</v>
      </c>
      <c r="DY64" s="110">
        <v>22775.135664730893</v>
      </c>
      <c r="DZ64" s="110">
        <v>25875.692776522515</v>
      </c>
      <c r="EA64" s="110">
        <v>29300.417724990741</v>
      </c>
      <c r="EB64" s="110">
        <v>32965.456506418457</v>
      </c>
      <c r="EC64" s="110">
        <v>36858.080363090645</v>
      </c>
      <c r="ED64" s="110">
        <v>41002.009259953033</v>
      </c>
      <c r="EE64" s="110">
        <v>45451.193213936851</v>
      </c>
      <c r="EF64" s="110">
        <v>50251.670037114025</v>
      </c>
      <c r="EG64" s="110">
        <v>55345.852468622063</v>
      </c>
      <c r="EH64" s="109">
        <v>9027.9632632240518</v>
      </c>
      <c r="EI64" s="110">
        <v>9370.8733559746179</v>
      </c>
      <c r="EJ64" s="110">
        <v>9931.8401071685948</v>
      </c>
      <c r="EK64" s="110">
        <v>10690.609809565596</v>
      </c>
      <c r="EL64" s="110">
        <v>11570.945215940999</v>
      </c>
      <c r="EM64" s="110">
        <v>12465.642968391254</v>
      </c>
      <c r="EN64" s="110">
        <v>13294.419867155824</v>
      </c>
      <c r="EO64" s="110">
        <v>14049.323753874543</v>
      </c>
      <c r="EP64" s="110">
        <v>14744.359990705823</v>
      </c>
      <c r="EQ64" s="110">
        <v>15401.775407189916</v>
      </c>
      <c r="ER64" s="110">
        <v>16041.274149035624</v>
      </c>
      <c r="ES64" s="110">
        <v>16685.368065471663</v>
      </c>
      <c r="ET64" s="110">
        <v>17355.49300827922</v>
      </c>
      <c r="EU64" s="110">
        <v>18071.095798725135</v>
      </c>
      <c r="EV64" s="110">
        <v>18840.671815060025</v>
      </c>
      <c r="EW64" s="110">
        <v>19667.826417194465</v>
      </c>
      <c r="EX64" s="110">
        <v>20546.032852306576</v>
      </c>
      <c r="EY64" s="109">
        <v>10027.418130951106</v>
      </c>
      <c r="EZ64" s="110">
        <v>11386.623217745031</v>
      </c>
      <c r="FA64" s="110">
        <v>12422.248780680795</v>
      </c>
      <c r="FB64" s="110">
        <v>12816.994590779461</v>
      </c>
      <c r="FC64" s="110">
        <v>12714.922118541363</v>
      </c>
      <c r="FD64" s="110">
        <v>12602.602211343672</v>
      </c>
      <c r="FE64" s="110">
        <v>12751.78913705734</v>
      </c>
      <c r="FF64" s="110">
        <v>13186.93374148263</v>
      </c>
      <c r="FG64" s="110">
        <v>13890.712344869109</v>
      </c>
      <c r="FH64" s="110">
        <v>14832.733328680797</v>
      </c>
      <c r="FI64" s="110">
        <v>15878.731537294472</v>
      </c>
      <c r="FJ64" s="110">
        <v>16978.418026962598</v>
      </c>
      <c r="FK64" s="110">
        <v>18082.948851337755</v>
      </c>
      <c r="FL64" s="110">
        <v>19183.571108154607</v>
      </c>
      <c r="FM64" s="110">
        <v>20333.255542641848</v>
      </c>
      <c r="FN64" s="110">
        <v>21567.055139349774</v>
      </c>
      <c r="FO64" s="110">
        <v>22883.344008353793</v>
      </c>
      <c r="FP64" s="109">
        <v>9038.6630390986502</v>
      </c>
      <c r="FQ64" s="110">
        <v>9386.4509903123289</v>
      </c>
      <c r="FR64" s="110">
        <v>9984.0646966032691</v>
      </c>
      <c r="FS64" s="110">
        <v>10824.462880748217</v>
      </c>
      <c r="FT64" s="110">
        <v>11878.814207112315</v>
      </c>
      <c r="FU64" s="110">
        <v>13057.720449526854</v>
      </c>
      <c r="FV64" s="110">
        <v>14262.269314165793</v>
      </c>
      <c r="FW64" s="110">
        <v>15449.300313341681</v>
      </c>
      <c r="FX64" s="110">
        <v>16632.1148691585</v>
      </c>
      <c r="FY64" s="110">
        <v>17848.495225633596</v>
      </c>
      <c r="FZ64" s="110">
        <v>19128.776217977007</v>
      </c>
      <c r="GA64" s="110">
        <v>20467.053865863061</v>
      </c>
      <c r="GB64" s="110">
        <v>21841.57883686493</v>
      </c>
      <c r="GC64" s="110">
        <v>23240.425312280327</v>
      </c>
      <c r="GD64" s="110">
        <v>24672.427097858803</v>
      </c>
      <c r="GE64" s="110">
        <v>26151.951758491061</v>
      </c>
      <c r="GF64" s="110">
        <v>27685.510106393507</v>
      </c>
      <c r="GG64" s="109">
        <v>10066.304747229156</v>
      </c>
      <c r="GH64" s="110">
        <v>11691.043757912048</v>
      </c>
      <c r="GI64" s="110">
        <v>13301.886919788756</v>
      </c>
      <c r="GJ64" s="110">
        <v>14525.47846454657</v>
      </c>
      <c r="GK64" s="110">
        <v>15386.996723632565</v>
      </c>
      <c r="GL64" s="110">
        <v>16395.676834226939</v>
      </c>
      <c r="GM64" s="110">
        <v>17886.51161308492</v>
      </c>
      <c r="GN64" s="110">
        <v>19892.330733688133</v>
      </c>
      <c r="GO64" s="110">
        <v>22442.236566110638</v>
      </c>
      <c r="GP64" s="110">
        <v>25508.250366887205</v>
      </c>
      <c r="GQ64" s="110">
        <v>28862.844867809312</v>
      </c>
      <c r="GR64" s="110">
        <v>32438.520022529825</v>
      </c>
      <c r="GS64" s="110">
        <v>36244.130296749994</v>
      </c>
      <c r="GT64" s="110">
        <v>40284.495497869022</v>
      </c>
      <c r="GU64" s="110">
        <v>44657.997764520296</v>
      </c>
      <c r="GV64" s="110">
        <v>49423.374752303644</v>
      </c>
      <c r="GW64" s="110">
        <v>54506.091157502029</v>
      </c>
      <c r="GX64" s="109">
        <v>9746.4460474240277</v>
      </c>
      <c r="GY64" s="110">
        <v>11204.098575889831</v>
      </c>
      <c r="GZ64" s="110">
        <v>13488.428618002079</v>
      </c>
      <c r="HA64" s="110">
        <v>16576.213978515483</v>
      </c>
      <c r="HB64" s="110">
        <v>20449.226590225197</v>
      </c>
      <c r="HC64" s="110">
        <v>24950.755700655634</v>
      </c>
      <c r="HD64" s="110">
        <v>29850.352957358504</v>
      </c>
      <c r="HE64" s="110">
        <v>34886.271996362033</v>
      </c>
      <c r="HF64" s="110">
        <v>39867.097404443535</v>
      </c>
      <c r="HG64" s="110">
        <v>44647.037804178057</v>
      </c>
      <c r="HH64" s="110">
        <v>49611.685511317097</v>
      </c>
      <c r="HI64" s="110">
        <v>55300.98239374363</v>
      </c>
      <c r="HJ64" s="110">
        <v>62112.309503988363</v>
      </c>
      <c r="HK64" s="110">
        <v>70179.412833557813</v>
      </c>
      <c r="HL64" s="110">
        <v>79479.812470311168</v>
      </c>
      <c r="HM64" s="110">
        <v>90035.830574912354</v>
      </c>
      <c r="HN64" s="110">
        <v>101988.19506874545</v>
      </c>
      <c r="HO64" s="109">
        <v>10114.375729463078</v>
      </c>
      <c r="HP64" s="110">
        <v>12157.164954328759</v>
      </c>
      <c r="HQ64" s="110">
        <v>14794.48299061559</v>
      </c>
      <c r="HR64" s="110">
        <v>17781.14027288595</v>
      </c>
      <c r="HS64" s="110">
        <v>20970.364227613787</v>
      </c>
      <c r="HT64" s="110">
        <v>24769.23283699372</v>
      </c>
      <c r="HU64" s="110">
        <v>29326.542043137186</v>
      </c>
      <c r="HV64" s="110">
        <v>34706.666725366966</v>
      </c>
      <c r="HW64" s="110">
        <v>41083.647491667136</v>
      </c>
      <c r="HX64" s="110">
        <v>48549.440329045196</v>
      </c>
      <c r="HY64" s="110">
        <v>56652.143110086894</v>
      </c>
      <c r="HZ64" s="110">
        <v>65271.263265643407</v>
      </c>
      <c r="IA64" s="110">
        <v>74551.047225148403</v>
      </c>
      <c r="IB64" s="110">
        <v>84586.260413371259</v>
      </c>
      <c r="IC64" s="110">
        <v>95592.414576063762</v>
      </c>
      <c r="ID64" s="110">
        <v>107752.24125365881</v>
      </c>
      <c r="IE64" s="110">
        <v>121077.78735861495</v>
      </c>
    </row>
    <row r="65" spans="1:239" x14ac:dyDescent="0.35">
      <c r="A65" s="35">
        <v>60</v>
      </c>
      <c r="B65" s="36" t="s">
        <v>102</v>
      </c>
      <c r="C65" t="s">
        <v>103</v>
      </c>
      <c r="D65" s="37" t="s">
        <v>101</v>
      </c>
      <c r="E65" s="37" t="s">
        <v>27</v>
      </c>
      <c r="F65" s="37" t="e">
        <v>#VALUE!</v>
      </c>
      <c r="G65" s="37" t="b">
        <f t="shared" si="0"/>
        <v>0</v>
      </c>
      <c r="H65" s="37" t="b">
        <f t="shared" si="1"/>
        <v>0</v>
      </c>
      <c r="I65" s="37" t="b">
        <f t="shared" si="2"/>
        <v>0</v>
      </c>
      <c r="J65" s="37" t="b">
        <f t="shared" si="3"/>
        <v>0</v>
      </c>
      <c r="K65" s="37" t="b">
        <f t="shared" si="4"/>
        <v>0</v>
      </c>
      <c r="L65" s="37" t="b">
        <f t="shared" si="5"/>
        <v>0</v>
      </c>
      <c r="M65" s="37" t="b">
        <f t="shared" si="6"/>
        <v>0</v>
      </c>
      <c r="N65" s="37" t="b">
        <f t="shared" si="7"/>
        <v>0</v>
      </c>
      <c r="O65" s="37" t="b">
        <f t="shared" si="8"/>
        <v>0</v>
      </c>
      <c r="P65" s="37" t="b">
        <f t="shared" si="9"/>
        <v>0</v>
      </c>
      <c r="Q65" s="37" t="b">
        <f t="shared" si="10"/>
        <v>0</v>
      </c>
      <c r="R65" s="37" t="b">
        <f t="shared" si="11"/>
        <v>0</v>
      </c>
      <c r="S65" s="106">
        <v>9949.1839182847707</v>
      </c>
      <c r="T65" s="107">
        <v>12369.103218197301</v>
      </c>
      <c r="U65" s="107">
        <v>15398.653414844501</v>
      </c>
      <c r="V65" s="107">
        <v>19056.411889440998</v>
      </c>
      <c r="W65" s="107">
        <v>23316.0137544635</v>
      </c>
      <c r="X65" s="107">
        <v>28100.813345170802</v>
      </c>
      <c r="Y65" s="107">
        <v>33286.1891886351</v>
      </c>
      <c r="Z65" s="107">
        <v>38712.491926373397</v>
      </c>
      <c r="AA65" s="107">
        <v>44203.346457986903</v>
      </c>
      <c r="AB65" s="107">
        <v>49587.872269567</v>
      </c>
      <c r="AC65" s="107">
        <v>54719.374786435103</v>
      </c>
      <c r="AD65" s="107">
        <v>59487.087882250598</v>
      </c>
      <c r="AE65" s="107">
        <v>63819.949547997603</v>
      </c>
      <c r="AF65" s="107">
        <v>67685.676206079093</v>
      </c>
      <c r="AG65" s="107">
        <v>71081.478669074597</v>
      </c>
      <c r="AH65" s="107">
        <v>74028.299242776702</v>
      </c>
      <c r="AI65" s="108">
        <v>76560.206630556204</v>
      </c>
      <c r="AJ65" s="106">
        <v>9949.1839182847707</v>
      </c>
      <c r="AK65" s="107">
        <v>12369.103218197301</v>
      </c>
      <c r="AL65" s="107">
        <v>15398.653414844501</v>
      </c>
      <c r="AM65" s="107">
        <v>19056.411889440998</v>
      </c>
      <c r="AN65" s="107">
        <v>23316.0137544635</v>
      </c>
      <c r="AO65" s="107">
        <v>28100.813345170802</v>
      </c>
      <c r="AP65" s="107">
        <v>33286.1891886351</v>
      </c>
      <c r="AQ65" s="107">
        <v>38712.491926373397</v>
      </c>
      <c r="AR65" s="107">
        <v>44203.346457986903</v>
      </c>
      <c r="AS65" s="107">
        <v>49587.872269567</v>
      </c>
      <c r="AT65" s="107">
        <v>54719.374786435103</v>
      </c>
      <c r="AU65" s="107">
        <v>59487.087882250598</v>
      </c>
      <c r="AV65" s="107">
        <v>63819.949547997603</v>
      </c>
      <c r="AW65" s="107">
        <v>67685.676206079093</v>
      </c>
      <c r="AX65" s="107">
        <v>71081.478669074597</v>
      </c>
      <c r="AY65" s="107">
        <v>74028.299242776702</v>
      </c>
      <c r="AZ65" s="108">
        <v>76560.206630556204</v>
      </c>
      <c r="BA65" s="106">
        <v>9949.1839182847707</v>
      </c>
      <c r="BB65" s="107">
        <v>12102.635679393599</v>
      </c>
      <c r="BC65" s="107">
        <v>14471.985193566201</v>
      </c>
      <c r="BD65" s="107">
        <v>17060.167767831299</v>
      </c>
      <c r="BE65" s="107">
        <v>19853.4945046381</v>
      </c>
      <c r="BF65" s="107">
        <v>22828.312035379</v>
      </c>
      <c r="BG65" s="107">
        <v>25954.103715211801</v>
      </c>
      <c r="BH65" s="107">
        <v>29195.414229002701</v>
      </c>
      <c r="BI65" s="107">
        <v>32513.950910337098</v>
      </c>
      <c r="BJ65" s="107">
        <v>35870.633179578799</v>
      </c>
      <c r="BK65" s="107">
        <v>39227.230328958001</v>
      </c>
      <c r="BL65" s="107">
        <v>42547.888023838503</v>
      </c>
      <c r="BM65" s="107">
        <v>45800.458140646697</v>
      </c>
      <c r="BN65" s="107">
        <v>48957.496999434901</v>
      </c>
      <c r="BO65" s="107">
        <v>51995.766462056301</v>
      </c>
      <c r="BP65" s="107">
        <v>54897.580368965202</v>
      </c>
      <c r="BQ65" s="108">
        <v>57650.578841543902</v>
      </c>
      <c r="BR65" s="109">
        <v>11003.471081530557</v>
      </c>
      <c r="BS65" s="110">
        <v>12827.546376159322</v>
      </c>
      <c r="BT65" s="110">
        <v>15149.283573967214</v>
      </c>
      <c r="BU65" s="110">
        <v>17935.177904483829</v>
      </c>
      <c r="BV65" s="110">
        <v>21153.155728963182</v>
      </c>
      <c r="BW65" s="110">
        <v>24680.82825660571</v>
      </c>
      <c r="BX65" s="110">
        <v>28362.53353481906</v>
      </c>
      <c r="BY65" s="110">
        <v>32011.787067685473</v>
      </c>
      <c r="BZ65" s="110">
        <v>35493.739730813184</v>
      </c>
      <c r="CA65" s="110">
        <v>38722.571816699012</v>
      </c>
      <c r="CB65" s="110">
        <v>41736.996904211519</v>
      </c>
      <c r="CC65" s="110">
        <v>44592.407587042857</v>
      </c>
      <c r="CD65" s="110">
        <v>47336.897375560213</v>
      </c>
      <c r="CE65" s="110">
        <v>49992.727871873489</v>
      </c>
      <c r="CF65" s="110">
        <v>52842.306337695671</v>
      </c>
      <c r="CG65" s="110">
        <v>56162.174702691809</v>
      </c>
      <c r="CH65" s="110">
        <v>60188.538295068814</v>
      </c>
      <c r="CI65" s="109">
        <v>10640.655908097053</v>
      </c>
      <c r="CJ65" s="110">
        <v>13545.190150080256</v>
      </c>
      <c r="CK65" s="110">
        <v>17514.174702125194</v>
      </c>
      <c r="CL65" s="110">
        <v>22564.252537156437</v>
      </c>
      <c r="CM65" s="110">
        <v>28426.266455041376</v>
      </c>
      <c r="CN65" s="110">
        <v>34755.15648786052</v>
      </c>
      <c r="CO65" s="110">
        <v>41300.816026492568</v>
      </c>
      <c r="CP65" s="110">
        <v>48161.025283302632</v>
      </c>
      <c r="CQ65" s="110">
        <v>55369.348960981828</v>
      </c>
      <c r="CR65" s="110">
        <v>62716.773875521038</v>
      </c>
      <c r="CS65" s="110">
        <v>69947.170655408961</v>
      </c>
      <c r="CT65" s="110">
        <v>77059.167192877518</v>
      </c>
      <c r="CU65" s="110">
        <v>84205.735628014038</v>
      </c>
      <c r="CV65" s="110">
        <v>91471.11215653512</v>
      </c>
      <c r="CW65" s="110">
        <v>98907.047330331712</v>
      </c>
      <c r="CX65" s="110">
        <v>106455.60786393192</v>
      </c>
      <c r="CY65" s="111">
        <v>114111.17460888809</v>
      </c>
      <c r="CZ65" s="109">
        <v>10716.799374289963</v>
      </c>
      <c r="DA65" s="110">
        <v>12054.941118014196</v>
      </c>
      <c r="DB65" s="110">
        <v>13653.033293016111</v>
      </c>
      <c r="DC65" s="110">
        <v>15569.994046705619</v>
      </c>
      <c r="DD65" s="110">
        <v>17808.143082509418</v>
      </c>
      <c r="DE65" s="110">
        <v>20308.083296136519</v>
      </c>
      <c r="DF65" s="110">
        <v>22991.943183783966</v>
      </c>
      <c r="DG65" s="110">
        <v>25754.846480606637</v>
      </c>
      <c r="DH65" s="110">
        <v>28530.955203606904</v>
      </c>
      <c r="DI65" s="110">
        <v>31268.818093901002</v>
      </c>
      <c r="DJ65" s="110">
        <v>33945.456398485963</v>
      </c>
      <c r="DK65" s="110">
        <v>36528.749053028507</v>
      </c>
      <c r="DL65" s="110">
        <v>38973.783734375218</v>
      </c>
      <c r="DM65" s="110">
        <v>41290.548194261581</v>
      </c>
      <c r="DN65" s="110">
        <v>43503.643274826754</v>
      </c>
      <c r="DO65" s="110">
        <v>45668.630561213038</v>
      </c>
      <c r="DP65" s="110">
        <v>47769.785484515145</v>
      </c>
      <c r="DQ65" s="109">
        <v>10559.701440884222</v>
      </c>
      <c r="DR65" s="110">
        <v>13038.41936847388</v>
      </c>
      <c r="DS65" s="110">
        <v>15940.376051788982</v>
      </c>
      <c r="DT65" s="110">
        <v>19268.802453307118</v>
      </c>
      <c r="DU65" s="110">
        <v>23022.121702238957</v>
      </c>
      <c r="DV65" s="110">
        <v>27086.540451490269</v>
      </c>
      <c r="DW65" s="110">
        <v>31433.189408250611</v>
      </c>
      <c r="DX65" s="110">
        <v>36177.574684768049</v>
      </c>
      <c r="DY65" s="110">
        <v>41360.699825273558</v>
      </c>
      <c r="DZ65" s="110">
        <v>46912.07385011921</v>
      </c>
      <c r="EA65" s="110">
        <v>52755.992107971506</v>
      </c>
      <c r="EB65" s="110">
        <v>58902.666937088543</v>
      </c>
      <c r="EC65" s="110">
        <v>65336.841793178632</v>
      </c>
      <c r="ED65" s="110">
        <v>72121.559669799011</v>
      </c>
      <c r="EE65" s="110">
        <v>79234.749330757302</v>
      </c>
      <c r="EF65" s="110">
        <v>86673.345522124364</v>
      </c>
      <c r="EG65" s="110">
        <v>94326.450435994208</v>
      </c>
      <c r="EH65" s="109">
        <v>10398.264861469099</v>
      </c>
      <c r="EI65" s="110">
        <v>11199.120024920916</v>
      </c>
      <c r="EJ65" s="110">
        <v>11972.587505235757</v>
      </c>
      <c r="EK65" s="110">
        <v>12809.689626604022</v>
      </c>
      <c r="EL65" s="110">
        <v>13703.798570920815</v>
      </c>
      <c r="EM65" s="110">
        <v>14607.93867960878</v>
      </c>
      <c r="EN65" s="110">
        <v>15476.765283586274</v>
      </c>
      <c r="EO65" s="110">
        <v>16278.362075355182</v>
      </c>
      <c r="EP65" s="110">
        <v>16996.524826021268</v>
      </c>
      <c r="EQ65" s="110">
        <v>17639.603112299432</v>
      </c>
      <c r="ER65" s="110">
        <v>18234.003281890073</v>
      </c>
      <c r="ES65" s="110">
        <v>18811.418658946073</v>
      </c>
      <c r="ET65" s="110">
        <v>19392.070832139314</v>
      </c>
      <c r="EU65" s="110">
        <v>19991.421988746719</v>
      </c>
      <c r="EV65" s="110">
        <v>20614.939577422851</v>
      </c>
      <c r="EW65" s="110">
        <v>21266.701272277438</v>
      </c>
      <c r="EX65" s="110">
        <v>21946.137650066146</v>
      </c>
      <c r="EY65" s="109">
        <v>10482.692639782719</v>
      </c>
      <c r="EZ65" s="110">
        <v>12500.206607350776</v>
      </c>
      <c r="FA65" s="110">
        <v>14428.12288160501</v>
      </c>
      <c r="FB65" s="110">
        <v>16239.279588328121</v>
      </c>
      <c r="FC65" s="110">
        <v>18015.494163405547</v>
      </c>
      <c r="FD65" s="110">
        <v>19655.957395439676</v>
      </c>
      <c r="FE65" s="110">
        <v>21164.910243160586</v>
      </c>
      <c r="FF65" s="110">
        <v>22768.241717350011</v>
      </c>
      <c r="FG65" s="110">
        <v>24539.208238867406</v>
      </c>
      <c r="FH65" s="110">
        <v>26444.312819164759</v>
      </c>
      <c r="FI65" s="110">
        <v>28426.82274080344</v>
      </c>
      <c r="FJ65" s="110">
        <v>30472.071643357769</v>
      </c>
      <c r="FK65" s="110">
        <v>32546.840817638484</v>
      </c>
      <c r="FL65" s="110">
        <v>34646.051876813894</v>
      </c>
      <c r="FM65" s="110">
        <v>36799.930896058431</v>
      </c>
      <c r="FN65" s="110">
        <v>39013.660563869569</v>
      </c>
      <c r="FO65" s="110">
        <v>41281.770658473244</v>
      </c>
      <c r="FP65" s="109">
        <v>10449.399425898353</v>
      </c>
      <c r="FQ65" s="110">
        <v>11304.424655910449</v>
      </c>
      <c r="FR65" s="110">
        <v>12158.707836343554</v>
      </c>
      <c r="FS65" s="110">
        <v>13103.46361779514</v>
      </c>
      <c r="FT65" s="110">
        <v>14194.756752085677</v>
      </c>
      <c r="FU65" s="110">
        <v>15416.585002726844</v>
      </c>
      <c r="FV65" s="110">
        <v>16709.034269482836</v>
      </c>
      <c r="FW65" s="110">
        <v>18007.921265268138</v>
      </c>
      <c r="FX65" s="110">
        <v>19288.547912920309</v>
      </c>
      <c r="FY65" s="110">
        <v>20571.219339578773</v>
      </c>
      <c r="FZ65" s="110">
        <v>21899.292684257278</v>
      </c>
      <c r="GA65" s="110">
        <v>23280.75346346205</v>
      </c>
      <c r="GB65" s="110">
        <v>24698.168252607367</v>
      </c>
      <c r="GC65" s="110">
        <v>26134.934028225882</v>
      </c>
      <c r="GD65" s="110">
        <v>27591.837542250905</v>
      </c>
      <c r="GE65" s="110">
        <v>29075.118039778201</v>
      </c>
      <c r="GF65" s="110">
        <v>30583.705322455597</v>
      </c>
      <c r="GG65" s="109">
        <v>10542.485847823638</v>
      </c>
      <c r="GH65" s="110">
        <v>12930.846215208516</v>
      </c>
      <c r="GI65" s="110">
        <v>15824.290204401397</v>
      </c>
      <c r="GJ65" s="110">
        <v>19080.244652667916</v>
      </c>
      <c r="GK65" s="110">
        <v>22664.599687797952</v>
      </c>
      <c r="GL65" s="110">
        <v>26454.590019339576</v>
      </c>
      <c r="GM65" s="110">
        <v>30415.82400564005</v>
      </c>
      <c r="GN65" s="110">
        <v>34786.397389228565</v>
      </c>
      <c r="GO65" s="110">
        <v>39639.661835350933</v>
      </c>
      <c r="GP65" s="110">
        <v>44819.665303595873</v>
      </c>
      <c r="GQ65" s="110">
        <v>50187.031068724231</v>
      </c>
      <c r="GR65" s="110">
        <v>55761.009921548037</v>
      </c>
      <c r="GS65" s="110">
        <v>61639.107139852931</v>
      </c>
      <c r="GT65" s="110">
        <v>67873.369349776985</v>
      </c>
      <c r="GU65" s="110">
        <v>74521.037197283673</v>
      </c>
      <c r="GV65" s="110">
        <v>81571.396516957102</v>
      </c>
      <c r="GW65" s="110">
        <v>88903.628535037627</v>
      </c>
      <c r="GX65" s="109">
        <v>11126.868890812004</v>
      </c>
      <c r="GY65" s="110">
        <v>13234.464859374328</v>
      </c>
      <c r="GZ65" s="110">
        <v>16089.270688362258</v>
      </c>
      <c r="HA65" s="110">
        <v>19707.98972419474</v>
      </c>
      <c r="HB65" s="110">
        <v>24085.719145682539</v>
      </c>
      <c r="HC65" s="110">
        <v>29085.112875320738</v>
      </c>
      <c r="HD65" s="110">
        <v>34500.153734011983</v>
      </c>
      <c r="HE65" s="110">
        <v>40075.058307390107</v>
      </c>
      <c r="HF65" s="110">
        <v>45613.864308099888</v>
      </c>
      <c r="HG65" s="110">
        <v>50965.254018766376</v>
      </c>
      <c r="HH65" s="110">
        <v>56508.029024275384</v>
      </c>
      <c r="HI65" s="110">
        <v>62892.304536755924</v>
      </c>
      <c r="HJ65" s="110">
        <v>70584.510261135147</v>
      </c>
      <c r="HK65" s="110">
        <v>79733.059006029507</v>
      </c>
      <c r="HL65" s="110">
        <v>90259.503752522156</v>
      </c>
      <c r="HM65" s="110">
        <v>102043.17773015852</v>
      </c>
      <c r="HN65" s="110">
        <v>115164.31143077597</v>
      </c>
      <c r="HO65" s="109">
        <v>10668.449163440737</v>
      </c>
      <c r="HP65" s="110">
        <v>13910.0653470292</v>
      </c>
      <c r="HQ65" s="110">
        <v>18703.624574566849</v>
      </c>
      <c r="HR65" s="110">
        <v>25135.770892184049</v>
      </c>
      <c r="HS65" s="110">
        <v>32777.971915619026</v>
      </c>
      <c r="HT65" s="110">
        <v>41308.413661455808</v>
      </c>
      <c r="HU65" s="110">
        <v>50482.400741690515</v>
      </c>
      <c r="HV65" s="110">
        <v>60530.300149859366</v>
      </c>
      <c r="HW65" s="110">
        <v>71583.200624600504</v>
      </c>
      <c r="HX65" s="110">
        <v>83430.467641582101</v>
      </c>
      <c r="HY65" s="110">
        <v>95743.515978474359</v>
      </c>
      <c r="HZ65" s="110">
        <v>108585.16947890466</v>
      </c>
      <c r="IA65" s="110">
        <v>122247.22230742677</v>
      </c>
      <c r="IB65" s="110">
        <v>136924.34353780706</v>
      </c>
      <c r="IC65" s="110">
        <v>152795.87389564028</v>
      </c>
      <c r="ID65" s="110">
        <v>169867.5812693125</v>
      </c>
      <c r="IE65" s="110">
        <v>188205.1466134623</v>
      </c>
    </row>
    <row r="66" spans="1:239" x14ac:dyDescent="0.35">
      <c r="A66" s="35">
        <v>61</v>
      </c>
      <c r="B66" s="36" t="s">
        <v>104</v>
      </c>
      <c r="C66" t="s">
        <v>105</v>
      </c>
      <c r="D66" s="37" t="s">
        <v>101</v>
      </c>
      <c r="E66" s="37" t="s">
        <v>27</v>
      </c>
      <c r="F66" s="37" t="e">
        <v>#VALUE!</v>
      </c>
      <c r="G66" s="37" t="b">
        <f t="shared" si="0"/>
        <v>0</v>
      </c>
      <c r="H66" s="37" t="b">
        <f t="shared" si="1"/>
        <v>0</v>
      </c>
      <c r="I66" s="37" t="b">
        <f t="shared" si="2"/>
        <v>0</v>
      </c>
      <c r="J66" s="37" t="b">
        <f t="shared" si="3"/>
        <v>0</v>
      </c>
      <c r="K66" s="37" t="b">
        <f t="shared" si="4"/>
        <v>0</v>
      </c>
      <c r="L66" s="37" t="b">
        <f t="shared" si="5"/>
        <v>0</v>
      </c>
      <c r="M66" s="37" t="b">
        <f t="shared" si="6"/>
        <v>0</v>
      </c>
      <c r="N66" s="37" t="b">
        <f t="shared" si="7"/>
        <v>0</v>
      </c>
      <c r="O66" s="37" t="b">
        <f t="shared" si="8"/>
        <v>0</v>
      </c>
      <c r="P66" s="37" t="b">
        <f t="shared" si="9"/>
        <v>0</v>
      </c>
      <c r="Q66" s="37" t="b">
        <f t="shared" si="10"/>
        <v>0</v>
      </c>
      <c r="R66" s="37" t="b">
        <f t="shared" si="11"/>
        <v>0</v>
      </c>
      <c r="S66" s="106">
        <v>11144.295550332299</v>
      </c>
      <c r="T66" s="107">
        <v>13834.289615697</v>
      </c>
      <c r="U66" s="107">
        <v>17143.526421100501</v>
      </c>
      <c r="V66" s="107">
        <v>21068.2271971273</v>
      </c>
      <c r="W66" s="107">
        <v>25556.799080773701</v>
      </c>
      <c r="X66" s="107">
        <v>30508.870147179801</v>
      </c>
      <c r="Y66" s="107">
        <v>35782.3983581059</v>
      </c>
      <c r="Z66" s="107">
        <v>41210.290076527999</v>
      </c>
      <c r="AA66" s="107">
        <v>46619.914319760501</v>
      </c>
      <c r="AB66" s="107">
        <v>51853.715542288403</v>
      </c>
      <c r="AC66" s="107">
        <v>56784.275703017702</v>
      </c>
      <c r="AD66" s="107">
        <v>61321.848702838797</v>
      </c>
      <c r="AE66" s="107">
        <v>65414.646264816103</v>
      </c>
      <c r="AF66" s="107">
        <v>69045.610486052596</v>
      </c>
      <c r="AG66" s="107">
        <v>72222.615581680206</v>
      </c>
      <c r="AH66" s="107">
        <v>74972.751700005596</v>
      </c>
      <c r="AI66" s="108">
        <v>77332.812631452995</v>
      </c>
      <c r="AJ66" s="106">
        <v>11144.295550332299</v>
      </c>
      <c r="AK66" s="107">
        <v>13834.289615697</v>
      </c>
      <c r="AL66" s="107">
        <v>17143.526421100501</v>
      </c>
      <c r="AM66" s="107">
        <v>21068.2271971273</v>
      </c>
      <c r="AN66" s="107">
        <v>25556.799080773701</v>
      </c>
      <c r="AO66" s="107">
        <v>30508.870147179801</v>
      </c>
      <c r="AP66" s="107">
        <v>35782.3983581059</v>
      </c>
      <c r="AQ66" s="107">
        <v>41210.290076527999</v>
      </c>
      <c r="AR66" s="107">
        <v>46619.914319760501</v>
      </c>
      <c r="AS66" s="107">
        <v>51853.715542288403</v>
      </c>
      <c r="AT66" s="107">
        <v>56784.275703017702</v>
      </c>
      <c r="AU66" s="107">
        <v>61321.848702838797</v>
      </c>
      <c r="AV66" s="107">
        <v>65414.646264816103</v>
      </c>
      <c r="AW66" s="107">
        <v>69045.610486052596</v>
      </c>
      <c r="AX66" s="107">
        <v>72222.615581680206</v>
      </c>
      <c r="AY66" s="107">
        <v>74972.751700005596</v>
      </c>
      <c r="AZ66" s="108">
        <v>77332.812631452995</v>
      </c>
      <c r="BA66" s="106">
        <v>11144.295550332299</v>
      </c>
      <c r="BB66" s="107">
        <v>13540.298632854199</v>
      </c>
      <c r="BC66" s="107">
        <v>16137.4489208262</v>
      </c>
      <c r="BD66" s="107">
        <v>18935.096245393499</v>
      </c>
      <c r="BE66" s="107">
        <v>21914.452472736</v>
      </c>
      <c r="BF66" s="107">
        <v>25046.929216121101</v>
      </c>
      <c r="BG66" s="107">
        <v>28298.031200686299</v>
      </c>
      <c r="BH66" s="107">
        <v>31629.7108308754</v>
      </c>
      <c r="BI66" s="107">
        <v>35002.672888508001</v>
      </c>
      <c r="BJ66" s="107">
        <v>38378.429816943099</v>
      </c>
      <c r="BK66" s="107">
        <v>41720.784204941803</v>
      </c>
      <c r="BL66" s="107">
        <v>44997.0898599582</v>
      </c>
      <c r="BM66" s="107">
        <v>48179.244620915801</v>
      </c>
      <c r="BN66" s="107">
        <v>51244.323892644403</v>
      </c>
      <c r="BO66" s="107">
        <v>54173.807539873698</v>
      </c>
      <c r="BP66" s="107">
        <v>56954.592647695303</v>
      </c>
      <c r="BQ66" s="108">
        <v>59578.5357065262</v>
      </c>
      <c r="BR66" s="109">
        <v>15070.765239930977</v>
      </c>
      <c r="BS66" s="110">
        <v>14014.827319942477</v>
      </c>
      <c r="BT66" s="110">
        <v>14056.446277431331</v>
      </c>
      <c r="BU66" s="110">
        <v>14964.756937086093</v>
      </c>
      <c r="BV66" s="110">
        <v>16562.006196435956</v>
      </c>
      <c r="BW66" s="110">
        <v>18691.209950369641</v>
      </c>
      <c r="BX66" s="110">
        <v>21208.840867095332</v>
      </c>
      <c r="BY66" s="110">
        <v>24019.083146213088</v>
      </c>
      <c r="BZ66" s="110">
        <v>26926.244551283875</v>
      </c>
      <c r="CA66" s="110">
        <v>29750.433923749224</v>
      </c>
      <c r="CB66" s="110">
        <v>32598.090571451423</v>
      </c>
      <c r="CC66" s="110">
        <v>35625.254620085456</v>
      </c>
      <c r="CD66" s="110">
        <v>38948.039974083338</v>
      </c>
      <c r="CE66" s="110">
        <v>42639.663309760246</v>
      </c>
      <c r="CF66" s="110">
        <v>46704.425615920292</v>
      </c>
      <c r="CG66" s="110">
        <v>51144.209090934157</v>
      </c>
      <c r="CH66" s="110">
        <v>55979.771643263703</v>
      </c>
      <c r="CI66" s="109">
        <v>23366.043766481875</v>
      </c>
      <c r="CJ66" s="110">
        <v>27248.519247850829</v>
      </c>
      <c r="CK66" s="110">
        <v>31748.850816793303</v>
      </c>
      <c r="CL66" s="110">
        <v>36492.488649748302</v>
      </c>
      <c r="CM66" s="110">
        <v>40843.465450640644</v>
      </c>
      <c r="CN66" s="110">
        <v>44644.413999077027</v>
      </c>
      <c r="CO66" s="110">
        <v>48131.236358198956</v>
      </c>
      <c r="CP66" s="110">
        <v>51903.489493245317</v>
      </c>
      <c r="CQ66" s="110">
        <v>56288.704697516085</v>
      </c>
      <c r="CR66" s="110">
        <v>61230.012471414855</v>
      </c>
      <c r="CS66" s="110">
        <v>66283.493558529211</v>
      </c>
      <c r="CT66" s="110">
        <v>71276.763887119989</v>
      </c>
      <c r="CU66" s="110">
        <v>76341.927931413447</v>
      </c>
      <c r="CV66" s="110">
        <v>81739.66683972672</v>
      </c>
      <c r="CW66" s="110">
        <v>87777.506188423053</v>
      </c>
      <c r="CX66" s="110">
        <v>94412.892167688871</v>
      </c>
      <c r="CY66" s="111">
        <v>101476.1005995478</v>
      </c>
      <c r="CZ66" s="109">
        <v>14865.833360182705</v>
      </c>
      <c r="DA66" s="110">
        <v>13578.443891039373</v>
      </c>
      <c r="DB66" s="110">
        <v>13297.640980500086</v>
      </c>
      <c r="DC66" s="110">
        <v>13819.18656915125</v>
      </c>
      <c r="DD66" s="110">
        <v>14954.679986546455</v>
      </c>
      <c r="DE66" s="110">
        <v>16546.19129662999</v>
      </c>
      <c r="DF66" s="110">
        <v>18484.549137396843</v>
      </c>
      <c r="DG66" s="110">
        <v>20713.72941115572</v>
      </c>
      <c r="DH66" s="110">
        <v>23118.520406856162</v>
      </c>
      <c r="DI66" s="110">
        <v>25553.834714725141</v>
      </c>
      <c r="DJ66" s="110">
        <v>27912.759266591467</v>
      </c>
      <c r="DK66" s="110">
        <v>30252.779684646666</v>
      </c>
      <c r="DL66" s="110">
        <v>32750.716322089982</v>
      </c>
      <c r="DM66" s="110">
        <v>35548.215767802685</v>
      </c>
      <c r="DN66" s="110">
        <v>38695.563827141988</v>
      </c>
      <c r="DO66" s="110">
        <v>42169.295736933811</v>
      </c>
      <c r="DP66" s="110">
        <v>45917.942038193643</v>
      </c>
      <c r="DQ66" s="109">
        <v>23275.389454996337</v>
      </c>
      <c r="DR66" s="110">
        <v>26790.587611351766</v>
      </c>
      <c r="DS66" s="110">
        <v>30337.54544950476</v>
      </c>
      <c r="DT66" s="110">
        <v>33732.136786707997</v>
      </c>
      <c r="DU66" s="110">
        <v>36869.293885359257</v>
      </c>
      <c r="DV66" s="110">
        <v>39527.416302659331</v>
      </c>
      <c r="DW66" s="110">
        <v>42018.751074143438</v>
      </c>
      <c r="DX66" s="110">
        <v>44983.46312090211</v>
      </c>
      <c r="DY66" s="110">
        <v>48640.188876313798</v>
      </c>
      <c r="DZ66" s="110">
        <v>52933.65457121384</v>
      </c>
      <c r="EA66" s="110">
        <v>57621.577985574913</v>
      </c>
      <c r="EB66" s="110">
        <v>62498.086904386837</v>
      </c>
      <c r="EC66" s="110">
        <v>67524.984874685935</v>
      </c>
      <c r="ED66" s="110">
        <v>72898.62153171502</v>
      </c>
      <c r="EE66" s="110">
        <v>78811.219973441504</v>
      </c>
      <c r="EF66" s="110">
        <v>85183.518820846817</v>
      </c>
      <c r="EG66" s="110">
        <v>91873.815604630043</v>
      </c>
      <c r="EH66" s="109">
        <v>14643.650729232437</v>
      </c>
      <c r="EI66" s="110">
        <v>13020.668798262474</v>
      </c>
      <c r="EJ66" s="110">
        <v>12289.518660587324</v>
      </c>
      <c r="EK66" s="110">
        <v>12236.920338185088</v>
      </c>
      <c r="EL66" s="110">
        <v>12643.125582223254</v>
      </c>
      <c r="EM66" s="110">
        <v>13324.125172367683</v>
      </c>
      <c r="EN66" s="110">
        <v>14149.760666568554</v>
      </c>
      <c r="EO66" s="110">
        <v>15042.640189714773</v>
      </c>
      <c r="EP66" s="110">
        <v>15932.494891492586</v>
      </c>
      <c r="EQ66" s="110">
        <v>16777.859828472188</v>
      </c>
      <c r="ER66" s="110">
        <v>17569.302310691324</v>
      </c>
      <c r="ES66" s="110">
        <v>18331.945535211682</v>
      </c>
      <c r="ET66" s="110">
        <v>19104.118137963869</v>
      </c>
      <c r="EU66" s="110">
        <v>19922.666923832647</v>
      </c>
      <c r="EV66" s="110">
        <v>20805.435070215335</v>
      </c>
      <c r="EW66" s="110">
        <v>21751.211680084671</v>
      </c>
      <c r="EX66" s="110">
        <v>22747.125383655162</v>
      </c>
      <c r="EY66" s="109">
        <v>23198.263741586274</v>
      </c>
      <c r="EZ66" s="110">
        <v>26417.739450761834</v>
      </c>
      <c r="FA66" s="110">
        <v>29513.629833376028</v>
      </c>
      <c r="FB66" s="110">
        <v>32308.507797755614</v>
      </c>
      <c r="FC66" s="110">
        <v>34257.502250901343</v>
      </c>
      <c r="FD66" s="110">
        <v>34992.048013202046</v>
      </c>
      <c r="FE66" s="110">
        <v>34826.113192770623</v>
      </c>
      <c r="FF66" s="110">
        <v>34556.319255081988</v>
      </c>
      <c r="FG66" s="110">
        <v>34525.878778555256</v>
      </c>
      <c r="FH66" s="110">
        <v>34804.289741903289</v>
      </c>
      <c r="FI66" s="110">
        <v>35223.14109584516</v>
      </c>
      <c r="FJ66" s="110">
        <v>35733.647538846541</v>
      </c>
      <c r="FK66" s="110">
        <v>36309.967709077187</v>
      </c>
      <c r="FL66" s="110">
        <v>36991.375664701569</v>
      </c>
      <c r="FM66" s="110">
        <v>37877.622351415615</v>
      </c>
      <c r="FN66" s="110">
        <v>38932.724963178371</v>
      </c>
      <c r="FO66" s="110">
        <v>40056.536153154295</v>
      </c>
      <c r="FP66" s="109">
        <v>14664.883023140334</v>
      </c>
      <c r="FQ66" s="110">
        <v>12936.566058013032</v>
      </c>
      <c r="FR66" s="110">
        <v>12086.870794360828</v>
      </c>
      <c r="FS66" s="110">
        <v>11914.206132267705</v>
      </c>
      <c r="FT66" s="110">
        <v>12230.029678562199</v>
      </c>
      <c r="FU66" s="110">
        <v>12854.134438352599</v>
      </c>
      <c r="FV66" s="110">
        <v>13645.115136736942</v>
      </c>
      <c r="FW66" s="110">
        <v>14518.985722597337</v>
      </c>
      <c r="FX66" s="110">
        <v>15422.714014243344</v>
      </c>
      <c r="FY66" s="110">
        <v>16322.496561421689</v>
      </c>
      <c r="FZ66" s="110">
        <v>17205.980742363641</v>
      </c>
      <c r="GA66" s="110">
        <v>18070.448070986175</v>
      </c>
      <c r="GB66" s="110">
        <v>18925.161525912816</v>
      </c>
      <c r="GC66" s="110">
        <v>19791.196690395471</v>
      </c>
      <c r="GD66" s="110">
        <v>20696.634391608968</v>
      </c>
      <c r="GE66" s="110">
        <v>21662.330674265319</v>
      </c>
      <c r="GF66" s="110">
        <v>22677.473991693001</v>
      </c>
      <c r="GG66" s="109">
        <v>23262.922511948327</v>
      </c>
      <c r="GH66" s="110">
        <v>27009.696089368164</v>
      </c>
      <c r="GI66" s="110">
        <v>31249.096542354371</v>
      </c>
      <c r="GJ66" s="110">
        <v>35578.273354112367</v>
      </c>
      <c r="GK66" s="110">
        <v>39238.943624168009</v>
      </c>
      <c r="GL66" s="110">
        <v>41723.567330499063</v>
      </c>
      <c r="GM66" s="110">
        <v>43296.620172817769</v>
      </c>
      <c r="GN66" s="110">
        <v>44766.214418996147</v>
      </c>
      <c r="GO66" s="110">
        <v>46553.266547226493</v>
      </c>
      <c r="GP66" s="110">
        <v>48723.926813642393</v>
      </c>
      <c r="GQ66" s="110">
        <v>51026.935847292283</v>
      </c>
      <c r="GR66" s="110">
        <v>53415.270126768068</v>
      </c>
      <c r="GS66" s="110">
        <v>56016.875328151647</v>
      </c>
      <c r="GT66" s="110">
        <v>58918.108602278473</v>
      </c>
      <c r="GU66" s="110">
        <v>62315.804700563516</v>
      </c>
      <c r="GV66" s="110">
        <v>66224.290369210779</v>
      </c>
      <c r="GW66" s="110">
        <v>70449.812113182183</v>
      </c>
      <c r="GX66" s="109">
        <v>15202.133200619564</v>
      </c>
      <c r="GY66" s="110">
        <v>14342.986807079677</v>
      </c>
      <c r="GZ66" s="110">
        <v>14686.283621565168</v>
      </c>
      <c r="HA66" s="110">
        <v>16022.859261950989</v>
      </c>
      <c r="HB66" s="110">
        <v>18198.03096293391</v>
      </c>
      <c r="HC66" s="110">
        <v>21064.483144331687</v>
      </c>
      <c r="HD66" s="110">
        <v>24473.005543058647</v>
      </c>
      <c r="HE66" s="110">
        <v>28314.895644780008</v>
      </c>
      <c r="HF66" s="110">
        <v>32546.080377399237</v>
      </c>
      <c r="HG66" s="110">
        <v>37274.437831081654</v>
      </c>
      <c r="HH66" s="110">
        <v>42600.087174410008</v>
      </c>
      <c r="HI66" s="110">
        <v>48570.47749675771</v>
      </c>
      <c r="HJ66" s="110">
        <v>55186.479197560628</v>
      </c>
      <c r="HK66" s="110">
        <v>62538.242824744157</v>
      </c>
      <c r="HL66" s="110">
        <v>70661.51666147176</v>
      </c>
      <c r="HM66" s="110">
        <v>79604.516746462963</v>
      </c>
      <c r="HN66" s="110">
        <v>89443.723311574897</v>
      </c>
      <c r="HO66" s="109">
        <v>23400.529291194674</v>
      </c>
      <c r="HP66" s="110">
        <v>27784.773285338055</v>
      </c>
      <c r="HQ66" s="110">
        <v>33655.69709825232</v>
      </c>
      <c r="HR66" s="110">
        <v>40737.318289849623</v>
      </c>
      <c r="HS66" s="110">
        <v>47807.495332717117</v>
      </c>
      <c r="HT66" s="110">
        <v>54129.529006238692</v>
      </c>
      <c r="HU66" s="110">
        <v>59863.575276073607</v>
      </c>
      <c r="HV66" s="110">
        <v>65870.408961861525</v>
      </c>
      <c r="HW66" s="110">
        <v>72837.090495153927</v>
      </c>
      <c r="HX66" s="110">
        <v>80909.064873654512</v>
      </c>
      <c r="HY66" s="110">
        <v>89642.745062394984</v>
      </c>
      <c r="HZ66" s="110">
        <v>98883.056092003928</v>
      </c>
      <c r="IA66" s="110">
        <v>108900.9549043103</v>
      </c>
      <c r="IB66" s="110">
        <v>120091.36081638437</v>
      </c>
      <c r="IC66" s="110">
        <v>133001.99472233994</v>
      </c>
      <c r="ID66" s="110">
        <v>147727.34649195001</v>
      </c>
      <c r="IE66" s="110">
        <v>164094.62729104451</v>
      </c>
    </row>
    <row r="67" spans="1:239" x14ac:dyDescent="0.35">
      <c r="A67" s="35">
        <v>62</v>
      </c>
      <c r="B67" s="36" t="s">
        <v>106</v>
      </c>
      <c r="C67" t="s">
        <v>107</v>
      </c>
      <c r="D67" s="37" t="s">
        <v>101</v>
      </c>
      <c r="E67" s="37" t="s">
        <v>27</v>
      </c>
      <c r="F67" s="37" t="e">
        <v>#VALUE!</v>
      </c>
      <c r="G67" s="37" t="b">
        <f t="shared" si="0"/>
        <v>0</v>
      </c>
      <c r="H67" s="37" t="b">
        <f t="shared" si="1"/>
        <v>0</v>
      </c>
      <c r="I67" s="37" t="b">
        <f t="shared" si="2"/>
        <v>0</v>
      </c>
      <c r="J67" s="37" t="b">
        <f t="shared" si="3"/>
        <v>0</v>
      </c>
      <c r="K67" s="37" t="b">
        <f t="shared" si="4"/>
        <v>0</v>
      </c>
      <c r="L67" s="37" t="b">
        <f t="shared" si="5"/>
        <v>0</v>
      </c>
      <c r="M67" s="37" t="b">
        <f t="shared" si="6"/>
        <v>0</v>
      </c>
      <c r="N67" s="37" t="b">
        <f t="shared" si="7"/>
        <v>0</v>
      </c>
      <c r="O67" s="37" t="b">
        <f t="shared" si="8"/>
        <v>0</v>
      </c>
      <c r="P67" s="37" t="b">
        <f t="shared" si="9"/>
        <v>0</v>
      </c>
      <c r="Q67" s="37" t="b">
        <f t="shared" si="10"/>
        <v>0</v>
      </c>
      <c r="R67" s="37" t="b">
        <f t="shared" si="11"/>
        <v>0</v>
      </c>
      <c r="S67" s="106">
        <v>6620.1157619101295</v>
      </c>
      <c r="T67" s="107">
        <v>8530.2437132268697</v>
      </c>
      <c r="U67" s="107">
        <v>11022.6432240671</v>
      </c>
      <c r="V67" s="107">
        <v>14159.641406082301</v>
      </c>
      <c r="W67" s="107">
        <v>17968.048296274501</v>
      </c>
      <c r="X67" s="107">
        <v>22425.577619957599</v>
      </c>
      <c r="Y67" s="107">
        <v>27452.252939715301</v>
      </c>
      <c r="Z67" s="107">
        <v>32913.093105753003</v>
      </c>
      <c r="AA67" s="107">
        <v>38630.468835560598</v>
      </c>
      <c r="AB67" s="107">
        <v>44407.222570923499</v>
      </c>
      <c r="AC67" s="107">
        <v>50052.508460011602</v>
      </c>
      <c r="AD67" s="107">
        <v>55403.8926789377</v>
      </c>
      <c r="AE67" s="107">
        <v>60340.963686816402</v>
      </c>
      <c r="AF67" s="107">
        <v>64791.709362877402</v>
      </c>
      <c r="AG67" s="107">
        <v>68725.493511392706</v>
      </c>
      <c r="AH67" s="107">
        <v>72147.7521536641</v>
      </c>
      <c r="AI67" s="108">
        <v>75086.490625699706</v>
      </c>
      <c r="AJ67" s="106">
        <v>6620.1157619101295</v>
      </c>
      <c r="AK67" s="107">
        <v>8530.2437132268697</v>
      </c>
      <c r="AL67" s="107">
        <v>11022.6432240671</v>
      </c>
      <c r="AM67" s="107">
        <v>14159.641406082301</v>
      </c>
      <c r="AN67" s="107">
        <v>17968.048296274501</v>
      </c>
      <c r="AO67" s="107">
        <v>22425.577619957599</v>
      </c>
      <c r="AP67" s="107">
        <v>27452.252939715301</v>
      </c>
      <c r="AQ67" s="107">
        <v>32913.093105753003</v>
      </c>
      <c r="AR67" s="107">
        <v>38630.468835560598</v>
      </c>
      <c r="AS67" s="107">
        <v>44407.222570923499</v>
      </c>
      <c r="AT67" s="107">
        <v>50052.508460011602</v>
      </c>
      <c r="AU67" s="107">
        <v>55403.8926789377</v>
      </c>
      <c r="AV67" s="107">
        <v>60340.963686816402</v>
      </c>
      <c r="AW67" s="107">
        <v>64791.709362877402</v>
      </c>
      <c r="AX67" s="107">
        <v>68725.493511392706</v>
      </c>
      <c r="AY67" s="107">
        <v>72147.7521536641</v>
      </c>
      <c r="AZ67" s="108">
        <v>75086.490625699706</v>
      </c>
      <c r="BA67" s="106">
        <v>6620.1157619101295</v>
      </c>
      <c r="BB67" s="107">
        <v>8316.1357511584902</v>
      </c>
      <c r="BC67" s="107">
        <v>10249.4081582208</v>
      </c>
      <c r="BD67" s="107">
        <v>12431.354820005299</v>
      </c>
      <c r="BE67" s="107">
        <v>14860.1181356135</v>
      </c>
      <c r="BF67" s="107">
        <v>17524.081709354599</v>
      </c>
      <c r="BG67" s="107">
        <v>20403.295257989201</v>
      </c>
      <c r="BH67" s="107">
        <v>23470.277233539298</v>
      </c>
      <c r="BI67" s="107">
        <v>26691.398274993</v>
      </c>
      <c r="BJ67" s="107">
        <v>30028.613826438399</v>
      </c>
      <c r="BK67" s="107">
        <v>33441.1587984988</v>
      </c>
      <c r="BL67" s="107">
        <v>36887.4628456727</v>
      </c>
      <c r="BM67" s="107">
        <v>40327.139500196201</v>
      </c>
      <c r="BN67" s="107">
        <v>43722.815280379902</v>
      </c>
      <c r="BO67" s="107">
        <v>47040.280606793101</v>
      </c>
      <c r="BP67" s="107">
        <v>50250.789039965101</v>
      </c>
      <c r="BQ67" s="108">
        <v>53331.522933226501</v>
      </c>
      <c r="BR67" s="109">
        <v>6243.9756028458241</v>
      </c>
      <c r="BS67" s="110">
        <v>7130.443432249237</v>
      </c>
      <c r="BT67" s="110">
        <v>8290.784491718794</v>
      </c>
      <c r="BU67" s="110">
        <v>9752.9392841151657</v>
      </c>
      <c r="BV67" s="110">
        <v>11481.307235466711</v>
      </c>
      <c r="BW67" s="110">
        <v>13674.876840494573</v>
      </c>
      <c r="BX67" s="110">
        <v>16426.236189667266</v>
      </c>
      <c r="BY67" s="110">
        <v>19725.928787754288</v>
      </c>
      <c r="BZ67" s="110">
        <v>23374.822685083142</v>
      </c>
      <c r="CA67" s="110">
        <v>27116.321735644869</v>
      </c>
      <c r="CB67" s="110">
        <v>30757.432346430483</v>
      </c>
      <c r="CC67" s="110">
        <v>34177.984135936247</v>
      </c>
      <c r="CD67" s="110">
        <v>37356.474957092636</v>
      </c>
      <c r="CE67" s="110">
        <v>40329.940906246607</v>
      </c>
      <c r="CF67" s="110">
        <v>43142.236031105618</v>
      </c>
      <c r="CG67" s="110">
        <v>45820.918218076644</v>
      </c>
      <c r="CH67" s="110">
        <v>48847.553022802684</v>
      </c>
      <c r="CI67" s="109">
        <v>7238.6726989064937</v>
      </c>
      <c r="CJ67" s="110">
        <v>9543.0950015650196</v>
      </c>
      <c r="CK67" s="110">
        <v>12700.497286642634</v>
      </c>
      <c r="CL67" s="110">
        <v>16794.419501266366</v>
      </c>
      <c r="CM67" s="110">
        <v>21649.114038527034</v>
      </c>
      <c r="CN67" s="110">
        <v>27032.847044616541</v>
      </c>
      <c r="CO67" s="110">
        <v>32734.450165478473</v>
      </c>
      <c r="CP67" s="110">
        <v>38711.106998809162</v>
      </c>
      <c r="CQ67" s="110">
        <v>44968.725146819517</v>
      </c>
      <c r="CR67" s="110">
        <v>51519.099373793135</v>
      </c>
      <c r="CS67" s="110">
        <v>58191.44190692548</v>
      </c>
      <c r="CT67" s="110">
        <v>64819.445348115485</v>
      </c>
      <c r="CU67" s="110">
        <v>71541.048918300672</v>
      </c>
      <c r="CV67" s="110">
        <v>78403.888745345917</v>
      </c>
      <c r="CW67" s="110">
        <v>85482.113003661376</v>
      </c>
      <c r="CX67" s="110">
        <v>92831.475668862127</v>
      </c>
      <c r="CY67" s="111">
        <v>100524.67140814228</v>
      </c>
      <c r="CZ67" s="109">
        <v>5949.5375298573454</v>
      </c>
      <c r="DA67" s="110">
        <v>6509.6450151086174</v>
      </c>
      <c r="DB67" s="110">
        <v>7240.2012073010719</v>
      </c>
      <c r="DC67" s="110">
        <v>8175.5043497619772</v>
      </c>
      <c r="DD67" s="110">
        <v>9269.9520225887391</v>
      </c>
      <c r="DE67" s="110">
        <v>10529.797739338792</v>
      </c>
      <c r="DF67" s="110">
        <v>11971.513341878606</v>
      </c>
      <c r="DG67" s="110">
        <v>13648.086785554446</v>
      </c>
      <c r="DH67" s="110">
        <v>15561.244763703417</v>
      </c>
      <c r="DI67" s="110">
        <v>17984.034630403588</v>
      </c>
      <c r="DJ67" s="110">
        <v>20842.125065668624</v>
      </c>
      <c r="DK67" s="110">
        <v>23949.179930254868</v>
      </c>
      <c r="DL67" s="110">
        <v>27012.101721585084</v>
      </c>
      <c r="DM67" s="110">
        <v>29910.113037212064</v>
      </c>
      <c r="DN67" s="110">
        <v>32643.96377335865</v>
      </c>
      <c r="DO67" s="110">
        <v>35266.381587513359</v>
      </c>
      <c r="DP67" s="110">
        <v>37832.284530460201</v>
      </c>
      <c r="DQ67" s="109">
        <v>7171.0905669800122</v>
      </c>
      <c r="DR67" s="110">
        <v>9093.2713352415267</v>
      </c>
      <c r="DS67" s="110">
        <v>11388.101277789412</v>
      </c>
      <c r="DT67" s="110">
        <v>14069.80401028873</v>
      </c>
      <c r="DU67" s="110">
        <v>17193.234503723135</v>
      </c>
      <c r="DV67" s="110">
        <v>20694.040879540411</v>
      </c>
      <c r="DW67" s="110">
        <v>24511.295749358458</v>
      </c>
      <c r="DX67" s="110">
        <v>28670.22258356493</v>
      </c>
      <c r="DY67" s="110">
        <v>33205.710488239914</v>
      </c>
      <c r="DZ67" s="110">
        <v>38214.083153744432</v>
      </c>
      <c r="EA67" s="110">
        <v>43651.718405933068</v>
      </c>
      <c r="EB67" s="110">
        <v>49468.14949363083</v>
      </c>
      <c r="EC67" s="110">
        <v>55625.815695381621</v>
      </c>
      <c r="ED67" s="110">
        <v>62021.684107356639</v>
      </c>
      <c r="EE67" s="110">
        <v>68647.315731447219</v>
      </c>
      <c r="EF67" s="110">
        <v>75546.588259807148</v>
      </c>
      <c r="EG67" s="110">
        <v>82705.481533488273</v>
      </c>
      <c r="EH67" s="109">
        <v>5487.3654652624564</v>
      </c>
      <c r="EI67" s="110">
        <v>5558.2420176073483</v>
      </c>
      <c r="EJ67" s="110">
        <v>5671.2767493784168</v>
      </c>
      <c r="EK67" s="110">
        <v>5844.5563943588886</v>
      </c>
      <c r="EL67" s="110">
        <v>6008.0982823725599</v>
      </c>
      <c r="EM67" s="110">
        <v>6138.601149057351</v>
      </c>
      <c r="EN67" s="110">
        <v>6245.6139177398754</v>
      </c>
      <c r="EO67" s="110">
        <v>6378.1315592949468</v>
      </c>
      <c r="EP67" s="110">
        <v>6559.6491399827455</v>
      </c>
      <c r="EQ67" s="110">
        <v>6800.9706032885342</v>
      </c>
      <c r="ER67" s="110">
        <v>7084.776182194074</v>
      </c>
      <c r="ES67" s="110">
        <v>7375.7163601602524</v>
      </c>
      <c r="ET67" s="110">
        <v>7644.9816386232678</v>
      </c>
      <c r="EU67" s="110">
        <v>7896.0914748814421</v>
      </c>
      <c r="EV67" s="110">
        <v>8159.1743407589965</v>
      </c>
      <c r="EW67" s="110">
        <v>8459.5064426485696</v>
      </c>
      <c r="EX67" s="110">
        <v>8806.8339275836624</v>
      </c>
      <c r="EY67" s="109">
        <v>7069.2866170416028</v>
      </c>
      <c r="EZ67" s="110">
        <v>8531.1690907980046</v>
      </c>
      <c r="FA67" s="110">
        <v>9942.5905517860137</v>
      </c>
      <c r="FB67" s="110">
        <v>11284.48672418669</v>
      </c>
      <c r="FC67" s="110">
        <v>12661.965756536878</v>
      </c>
      <c r="FD67" s="110">
        <v>13982.70325225319</v>
      </c>
      <c r="FE67" s="110">
        <v>15209.344505461066</v>
      </c>
      <c r="FF67" s="110">
        <v>16349.292826912957</v>
      </c>
      <c r="FG67" s="110">
        <v>17461.396748250787</v>
      </c>
      <c r="FH67" s="110">
        <v>18630.241885693464</v>
      </c>
      <c r="FI67" s="110">
        <v>19868.89171957349</v>
      </c>
      <c r="FJ67" s="110">
        <v>21143.403073930527</v>
      </c>
      <c r="FK67" s="110">
        <v>22369.859265748797</v>
      </c>
      <c r="FL67" s="110">
        <v>23497.873740895961</v>
      </c>
      <c r="FM67" s="110">
        <v>24547.646863223727</v>
      </c>
      <c r="FN67" s="110">
        <v>25573.609016763217</v>
      </c>
      <c r="FO67" s="110">
        <v>26643.060409708291</v>
      </c>
      <c r="FP67" s="109">
        <v>5521.994548435041</v>
      </c>
      <c r="FQ67" s="110">
        <v>5636.7565637465341</v>
      </c>
      <c r="FR67" s="110">
        <v>5809.445758594271</v>
      </c>
      <c r="FS67" s="110">
        <v>6060.3925045549913</v>
      </c>
      <c r="FT67" s="110">
        <v>6349.5952786620919</v>
      </c>
      <c r="FU67" s="110">
        <v>6668.5787311951271</v>
      </c>
      <c r="FV67" s="110">
        <v>7027.3453097788142</v>
      </c>
      <c r="FW67" s="110">
        <v>7449.7256525027642</v>
      </c>
      <c r="FX67" s="110">
        <v>7945.6240251630843</v>
      </c>
      <c r="FY67" s="110">
        <v>8508.1833698949213</v>
      </c>
      <c r="FZ67" s="110">
        <v>9127.7301460590006</v>
      </c>
      <c r="GA67" s="110">
        <v>9780.8945015906811</v>
      </c>
      <c r="GB67" s="110">
        <v>10459.640888669332</v>
      </c>
      <c r="GC67" s="110">
        <v>11172.123398834616</v>
      </c>
      <c r="GD67" s="110">
        <v>11946.769487666144</v>
      </c>
      <c r="GE67" s="110">
        <v>12806.671109221828</v>
      </c>
      <c r="GF67" s="110">
        <v>13741.909526357234</v>
      </c>
      <c r="GG67" s="109">
        <v>7146.9366147793271</v>
      </c>
      <c r="GH67" s="110">
        <v>8950.9498488673999</v>
      </c>
      <c r="GI67" s="110">
        <v>11056.292120810052</v>
      </c>
      <c r="GJ67" s="110">
        <v>13400.157307159441</v>
      </c>
      <c r="GK67" s="110">
        <v>15964.475264403602</v>
      </c>
      <c r="GL67" s="110">
        <v>18628.772450754586</v>
      </c>
      <c r="GM67" s="110">
        <v>21377.600045857114</v>
      </c>
      <c r="GN67" s="110">
        <v>24185.49500737189</v>
      </c>
      <c r="GO67" s="110">
        <v>27148.220428538745</v>
      </c>
      <c r="GP67" s="110">
        <v>30299.321726419348</v>
      </c>
      <c r="GQ67" s="110">
        <v>33601.024164907889</v>
      </c>
      <c r="GR67" s="110">
        <v>36988.653112805761</v>
      </c>
      <c r="GS67" s="110">
        <v>40458.295191307545</v>
      </c>
      <c r="GT67" s="110">
        <v>43994.172638433069</v>
      </c>
      <c r="GU67" s="110">
        <v>47672.510959991771</v>
      </c>
      <c r="GV67" s="110">
        <v>51563.896753849418</v>
      </c>
      <c r="GW67" s="110">
        <v>55647.417142801169</v>
      </c>
      <c r="GX67" s="109">
        <v>6318.5356400174142</v>
      </c>
      <c r="GY67" s="110">
        <v>7351.7234149287533</v>
      </c>
      <c r="GZ67" s="110">
        <v>8771.2010083245423</v>
      </c>
      <c r="HA67" s="110">
        <v>10649.775298257477</v>
      </c>
      <c r="HB67" s="110">
        <v>12991.628102263128</v>
      </c>
      <c r="HC67" s="110">
        <v>16094.588895039033</v>
      </c>
      <c r="HD67" s="110">
        <v>20112.613304211376</v>
      </c>
      <c r="HE67" s="110">
        <v>25063.726297629753</v>
      </c>
      <c r="HF67" s="110">
        <v>30684.808547340821</v>
      </c>
      <c r="HG67" s="110">
        <v>36585.287898019524</v>
      </c>
      <c r="HH67" s="110">
        <v>42472.453872931503</v>
      </c>
      <c r="HI67" s="110">
        <v>48153.005396803477</v>
      </c>
      <c r="HJ67" s="110">
        <v>54130.668095368848</v>
      </c>
      <c r="HK67" s="110">
        <v>61065.180093102186</v>
      </c>
      <c r="HL67" s="110">
        <v>69413.553266136281</v>
      </c>
      <c r="HM67" s="110">
        <v>79278.570579483654</v>
      </c>
      <c r="HN67" s="110">
        <v>90785.625835123734</v>
      </c>
      <c r="HO67" s="109">
        <v>7268.6732049794828</v>
      </c>
      <c r="HP67" s="110">
        <v>9872.1003470238447</v>
      </c>
      <c r="HQ67" s="110">
        <v>13727.604739391907</v>
      </c>
      <c r="HR67" s="110">
        <v>18987.989379262581</v>
      </c>
      <c r="HS67" s="110">
        <v>25351.810068024777</v>
      </c>
      <c r="HT67" s="110">
        <v>32592.749057430388</v>
      </c>
      <c r="HU67" s="110">
        <v>40503.702288361994</v>
      </c>
      <c r="HV67" s="110">
        <v>49118.921150177368</v>
      </c>
      <c r="HW67" s="110">
        <v>58533.344848355046</v>
      </c>
      <c r="HX67" s="110">
        <v>68820.620687967632</v>
      </c>
      <c r="HY67" s="110">
        <v>79770.319457948324</v>
      </c>
      <c r="HZ67" s="110">
        <v>91192.80432908269</v>
      </c>
      <c r="IA67" s="110">
        <v>103384.31374824283</v>
      </c>
      <c r="IB67" s="110">
        <v>116468.84439683442</v>
      </c>
      <c r="IC67" s="110">
        <v>130678.53683405773</v>
      </c>
      <c r="ID67" s="110">
        <v>146233.03273005338</v>
      </c>
      <c r="IE67" s="110">
        <v>163350.67533683471</v>
      </c>
    </row>
    <row r="68" spans="1:239" x14ac:dyDescent="0.35">
      <c r="A68" s="35">
        <v>63</v>
      </c>
      <c r="B68" s="36" t="s">
        <v>108</v>
      </c>
      <c r="C68" t="s">
        <v>35</v>
      </c>
      <c r="D68" s="37" t="s">
        <v>23</v>
      </c>
      <c r="E68" s="37" t="s">
        <v>27</v>
      </c>
      <c r="F68" s="37" t="e">
        <v>#VALUE!</v>
      </c>
      <c r="G68" s="37" t="b">
        <f t="shared" si="0"/>
        <v>0</v>
      </c>
      <c r="H68" s="37" t="b">
        <f t="shared" si="1"/>
        <v>0</v>
      </c>
      <c r="I68" s="37" t="b">
        <f t="shared" si="2"/>
        <v>0</v>
      </c>
      <c r="J68" s="37" t="b">
        <f t="shared" si="3"/>
        <v>0</v>
      </c>
      <c r="K68" s="37" t="b">
        <f t="shared" si="4"/>
        <v>0</v>
      </c>
      <c r="L68" s="37" t="b">
        <f t="shared" si="5"/>
        <v>0</v>
      </c>
      <c r="M68" s="37" t="b">
        <f t="shared" si="6"/>
        <v>0</v>
      </c>
      <c r="N68" s="37" t="b">
        <f t="shared" si="7"/>
        <v>0</v>
      </c>
      <c r="O68" s="37" t="b">
        <f t="shared" si="8"/>
        <v>0</v>
      </c>
      <c r="P68" s="37" t="b">
        <f t="shared" si="9"/>
        <v>0</v>
      </c>
      <c r="Q68" s="37" t="b">
        <f t="shared" si="10"/>
        <v>0</v>
      </c>
      <c r="R68" s="37" t="b">
        <f t="shared" si="11"/>
        <v>0</v>
      </c>
      <c r="S68" s="106">
        <v>3971.7974880771799</v>
      </c>
      <c r="T68" s="107">
        <v>5399.0613858552997</v>
      </c>
      <c r="U68" s="107">
        <v>7335.08878165224</v>
      </c>
      <c r="V68" s="107">
        <v>9870.6659316571404</v>
      </c>
      <c r="W68" s="107">
        <v>13077.563096882301</v>
      </c>
      <c r="X68" s="107">
        <v>16991.727677151499</v>
      </c>
      <c r="Y68" s="107">
        <v>21596.284636558801</v>
      </c>
      <c r="Z68" s="107">
        <v>26811.6509566313</v>
      </c>
      <c r="AA68" s="107">
        <v>32494.861076966801</v>
      </c>
      <c r="AB68" s="107">
        <v>38454.061631641896</v>
      </c>
      <c r="AC68" s="107">
        <v>44473.743321507704</v>
      </c>
      <c r="AD68" s="107">
        <v>50344.230605550903</v>
      </c>
      <c r="AE68" s="107">
        <v>55887.242163455703</v>
      </c>
      <c r="AF68" s="107">
        <v>60974.855260086602</v>
      </c>
      <c r="AG68" s="107">
        <v>65530.251952748098</v>
      </c>
      <c r="AH68" s="107">
        <v>69527.044676654405</v>
      </c>
      <c r="AI68" s="108">
        <v>72974.728569374798</v>
      </c>
      <c r="AJ68" s="106">
        <v>3971.7974880771799</v>
      </c>
      <c r="AK68" s="107">
        <v>5399.0613858552997</v>
      </c>
      <c r="AL68" s="107">
        <v>7335.08878165224</v>
      </c>
      <c r="AM68" s="107">
        <v>9870.6659316571404</v>
      </c>
      <c r="AN68" s="107">
        <v>13077.563096882301</v>
      </c>
      <c r="AO68" s="107">
        <v>16991.727677151499</v>
      </c>
      <c r="AP68" s="107">
        <v>21596.284636558801</v>
      </c>
      <c r="AQ68" s="107">
        <v>26811.6509566313</v>
      </c>
      <c r="AR68" s="107">
        <v>32494.861076966801</v>
      </c>
      <c r="AS68" s="107">
        <v>38454.061631641896</v>
      </c>
      <c r="AT68" s="107">
        <v>44473.743321507704</v>
      </c>
      <c r="AU68" s="107">
        <v>50344.230605550903</v>
      </c>
      <c r="AV68" s="107">
        <v>55887.242163455703</v>
      </c>
      <c r="AW68" s="107">
        <v>60974.855260086602</v>
      </c>
      <c r="AX68" s="107">
        <v>65530.251952748098</v>
      </c>
      <c r="AY68" s="107">
        <v>69527.044676654405</v>
      </c>
      <c r="AZ68" s="108">
        <v>72974.728569374798</v>
      </c>
      <c r="BA68" s="106">
        <v>3971.7974880771799</v>
      </c>
      <c r="BB68" s="107">
        <v>5236.4235110668496</v>
      </c>
      <c r="BC68" s="107">
        <v>6726.4363176392499</v>
      </c>
      <c r="BD68" s="107">
        <v>8461.0365798001494</v>
      </c>
      <c r="BE68" s="107">
        <v>10450.389557387</v>
      </c>
      <c r="BF68" s="107">
        <v>12696.947487428301</v>
      </c>
      <c r="BG68" s="107">
        <v>15195.4645571043</v>
      </c>
      <c r="BH68" s="107">
        <v>17932.561641845401</v>
      </c>
      <c r="BI68" s="107">
        <v>20886.932729631601</v>
      </c>
      <c r="BJ68" s="107">
        <v>24030.0705501382</v>
      </c>
      <c r="BK68" s="107">
        <v>27327.2337050469</v>
      </c>
      <c r="BL68" s="107">
        <v>30738.9763408092</v>
      </c>
      <c r="BM68" s="107">
        <v>34223.151203687899</v>
      </c>
      <c r="BN68" s="107">
        <v>37737.149971890998</v>
      </c>
      <c r="BO68" s="107">
        <v>41238.577435829502</v>
      </c>
      <c r="BP68" s="107">
        <v>44688.500536667299</v>
      </c>
      <c r="BQ68" s="108">
        <v>48052.899953322303</v>
      </c>
      <c r="BR68" s="115">
        <f>BR23</f>
        <v>3732.6470371562486</v>
      </c>
      <c r="BS68" s="116">
        <f t="shared" ref="BS68:ED68" si="20">BS23</f>
        <v>4620.7572702705838</v>
      </c>
      <c r="BT68" s="116">
        <f t="shared" si="20"/>
        <v>5676.3003689495863</v>
      </c>
      <c r="BU68" s="116">
        <f t="shared" si="20"/>
        <v>6880.631449041749</v>
      </c>
      <c r="BV68" s="116">
        <f t="shared" si="20"/>
        <v>7959.6458441725872</v>
      </c>
      <c r="BW68" s="116">
        <f t="shared" si="20"/>
        <v>9074.3686908839572</v>
      </c>
      <c r="BX68" s="116">
        <f t="shared" si="20"/>
        <v>10434.621417285791</v>
      </c>
      <c r="BY68" s="116">
        <f t="shared" si="20"/>
        <v>12235.835603383612</v>
      </c>
      <c r="BZ68" s="116">
        <f t="shared" si="20"/>
        <v>14488.32204775342</v>
      </c>
      <c r="CA68" s="116">
        <f t="shared" si="20"/>
        <v>17115.600849951683</v>
      </c>
      <c r="CB68" s="116">
        <f t="shared" si="20"/>
        <v>19986.086605248016</v>
      </c>
      <c r="CC68" s="116">
        <f t="shared" si="20"/>
        <v>22950.795084528498</v>
      </c>
      <c r="CD68" s="116">
        <f t="shared" si="20"/>
        <v>25893.595819169601</v>
      </c>
      <c r="CE68" s="116">
        <f t="shared" si="20"/>
        <v>28749.964138568623</v>
      </c>
      <c r="CF68" s="116">
        <f t="shared" si="20"/>
        <v>31504.842232012925</v>
      </c>
      <c r="CG68" s="116">
        <f t="shared" si="20"/>
        <v>34172.093463295801</v>
      </c>
      <c r="CH68" s="116">
        <f t="shared" si="20"/>
        <v>36876.435442118789</v>
      </c>
      <c r="CI68" s="115">
        <f t="shared" si="20"/>
        <v>3157.8447631901872</v>
      </c>
      <c r="CJ68" s="116">
        <f t="shared" si="20"/>
        <v>3997.6865272138666</v>
      </c>
      <c r="CK68" s="116">
        <f t="shared" si="20"/>
        <v>5242.974809639506</v>
      </c>
      <c r="CL68" s="116">
        <f t="shared" si="20"/>
        <v>7003.4269184308605</v>
      </c>
      <c r="CM68" s="116">
        <f t="shared" si="20"/>
        <v>9289.361249690648</v>
      </c>
      <c r="CN68" s="116">
        <f t="shared" si="20"/>
        <v>12188.40178428002</v>
      </c>
      <c r="CO68" s="116">
        <f t="shared" si="20"/>
        <v>15778.49963801034</v>
      </c>
      <c r="CP68" s="116">
        <f t="shared" si="20"/>
        <v>20121.324469781717</v>
      </c>
      <c r="CQ68" s="116">
        <f t="shared" si="20"/>
        <v>25248.016144113215</v>
      </c>
      <c r="CR68" s="116">
        <f t="shared" si="20"/>
        <v>31074.166488020834</v>
      </c>
      <c r="CS68" s="116">
        <f t="shared" si="20"/>
        <v>37491.071621897951</v>
      </c>
      <c r="CT68" s="116">
        <f t="shared" si="20"/>
        <v>44566.831477373904</v>
      </c>
      <c r="CU68" s="116">
        <f t="shared" si="20"/>
        <v>52153.286999068252</v>
      </c>
      <c r="CV68" s="116">
        <f t="shared" si="20"/>
        <v>60339.254408708293</v>
      </c>
      <c r="CW68" s="116">
        <f t="shared" si="20"/>
        <v>69034.216620658874</v>
      </c>
      <c r="CX68" s="116">
        <f t="shared" si="20"/>
        <v>78033.917237692804</v>
      </c>
      <c r="CY68" s="117">
        <f t="shared" si="20"/>
        <v>87199.005151431935</v>
      </c>
      <c r="CZ68" s="115">
        <f t="shared" si="20"/>
        <v>3413.5605668837416</v>
      </c>
      <c r="DA68" s="116">
        <f t="shared" si="20"/>
        <v>4018.7683225608898</v>
      </c>
      <c r="DB68" s="116">
        <f t="shared" si="20"/>
        <v>4718.8535243081906</v>
      </c>
      <c r="DC68" s="116">
        <f t="shared" si="20"/>
        <v>5480.9629995546393</v>
      </c>
      <c r="DD68" s="116">
        <f t="shared" si="20"/>
        <v>6247.3444441053771</v>
      </c>
      <c r="DE68" s="116">
        <f t="shared" si="20"/>
        <v>7067.8480513164659</v>
      </c>
      <c r="DF68" s="116">
        <f t="shared" si="20"/>
        <v>7937.3350532524482</v>
      </c>
      <c r="DG68" s="116">
        <f t="shared" si="20"/>
        <v>8917.1237352312764</v>
      </c>
      <c r="DH68" s="116">
        <f t="shared" si="20"/>
        <v>10065.995164241569</v>
      </c>
      <c r="DI68" s="116">
        <f t="shared" si="20"/>
        <v>11422.978663676276</v>
      </c>
      <c r="DJ68" s="116">
        <f t="shared" si="20"/>
        <v>13028.414332247658</v>
      </c>
      <c r="DK68" s="116">
        <f t="shared" si="20"/>
        <v>14901.585732585059</v>
      </c>
      <c r="DL68" s="116">
        <f t="shared" si="20"/>
        <v>17041.121938913231</v>
      </c>
      <c r="DM68" s="116">
        <f t="shared" si="20"/>
        <v>19393.844050200703</v>
      </c>
      <c r="DN68" s="116">
        <f t="shared" si="20"/>
        <v>21884.760054179667</v>
      </c>
      <c r="DO68" s="116">
        <f t="shared" si="20"/>
        <v>24423.88618654196</v>
      </c>
      <c r="DP68" s="116">
        <f t="shared" si="20"/>
        <v>26968.600249064511</v>
      </c>
      <c r="DQ68" s="115">
        <f t="shared" si="20"/>
        <v>3115.0333231577092</v>
      </c>
      <c r="DR68" s="116">
        <f t="shared" si="20"/>
        <v>3736.0841557041031</v>
      </c>
      <c r="DS68" s="116">
        <f t="shared" si="20"/>
        <v>4496.1987953759926</v>
      </c>
      <c r="DT68" s="116">
        <f t="shared" si="20"/>
        <v>5402.5336332042834</v>
      </c>
      <c r="DU68" s="116">
        <f t="shared" si="20"/>
        <v>6513.6447329942948</v>
      </c>
      <c r="DV68" s="116">
        <f t="shared" si="20"/>
        <v>7862.6515287041166</v>
      </c>
      <c r="DW68" s="116">
        <f t="shared" si="20"/>
        <v>9489.2043441257174</v>
      </c>
      <c r="DX68" s="116">
        <f t="shared" si="20"/>
        <v>11451.369135684994</v>
      </c>
      <c r="DY68" s="116">
        <f t="shared" si="20"/>
        <v>13830.109401137885</v>
      </c>
      <c r="DZ68" s="116">
        <f t="shared" si="20"/>
        <v>16679.287744182366</v>
      </c>
      <c r="EA68" s="116">
        <f t="shared" si="20"/>
        <v>20031.53236570938</v>
      </c>
      <c r="EB68" s="116">
        <f t="shared" si="20"/>
        <v>23926.665967814926</v>
      </c>
      <c r="EC68" s="116">
        <f t="shared" si="20"/>
        <v>28391.841057826834</v>
      </c>
      <c r="ED68" s="116">
        <f t="shared" si="20"/>
        <v>33492.364862145776</v>
      </c>
      <c r="EE68" s="116">
        <f t="shared" ref="EE68:GP68" si="21">EE23</f>
        <v>39234.53554932915</v>
      </c>
      <c r="EF68" s="116">
        <f t="shared" si="21"/>
        <v>45587.764034626176</v>
      </c>
      <c r="EG68" s="116">
        <f t="shared" si="21"/>
        <v>52503.835006516594</v>
      </c>
      <c r="EH68" s="115">
        <f t="shared" si="21"/>
        <v>3114.3739857600108</v>
      </c>
      <c r="EI68" s="116">
        <f t="shared" si="21"/>
        <v>3381.0489693637082</v>
      </c>
      <c r="EJ68" s="116">
        <f t="shared" si="21"/>
        <v>3635.4889636714834</v>
      </c>
      <c r="EK68" s="116">
        <f t="shared" si="21"/>
        <v>3847.6834665244292</v>
      </c>
      <c r="EL68" s="116">
        <f t="shared" si="21"/>
        <v>3975.3873129932276</v>
      </c>
      <c r="EM68" s="116">
        <f t="shared" si="21"/>
        <v>4046.6489412816909</v>
      </c>
      <c r="EN68" s="116">
        <f t="shared" si="21"/>
        <v>4068.2075593264672</v>
      </c>
      <c r="EO68" s="116">
        <f t="shared" si="21"/>
        <v>4091.1111101980841</v>
      </c>
      <c r="EP68" s="116">
        <f t="shared" si="21"/>
        <v>4145.4847390604591</v>
      </c>
      <c r="EQ68" s="116">
        <f t="shared" si="21"/>
        <v>4245.3266665245992</v>
      </c>
      <c r="ER68" s="116">
        <f t="shared" si="21"/>
        <v>4381.3987369426686</v>
      </c>
      <c r="ES68" s="116">
        <f t="shared" si="21"/>
        <v>4538.2044898418008</v>
      </c>
      <c r="ET68" s="116">
        <f t="shared" si="21"/>
        <v>4707.2620349509325</v>
      </c>
      <c r="EU68" s="116">
        <f t="shared" si="21"/>
        <v>4889.8657680740516</v>
      </c>
      <c r="EV68" s="116">
        <f t="shared" si="21"/>
        <v>5083.8525777015057</v>
      </c>
      <c r="EW68" s="116">
        <f t="shared" si="21"/>
        <v>5293.6665132215376</v>
      </c>
      <c r="EX68" s="116">
        <f t="shared" si="21"/>
        <v>5520.4538738964748</v>
      </c>
      <c r="EY68" s="115">
        <f t="shared" si="21"/>
        <v>3077.1103910781026</v>
      </c>
      <c r="EZ68" s="116">
        <f t="shared" si="21"/>
        <v>3518.9664857170046</v>
      </c>
      <c r="FA68" s="116">
        <f t="shared" si="21"/>
        <v>3954.8093469135401</v>
      </c>
      <c r="FB68" s="116">
        <f t="shared" si="21"/>
        <v>4361.3168323110276</v>
      </c>
      <c r="FC68" s="116">
        <f t="shared" si="21"/>
        <v>4794.6996942196547</v>
      </c>
      <c r="FD68" s="116">
        <f t="shared" si="21"/>
        <v>5241.6606133660071</v>
      </c>
      <c r="FE68" s="116">
        <f t="shared" si="21"/>
        <v>5703.7867516031556</v>
      </c>
      <c r="FF68" s="116">
        <f t="shared" si="21"/>
        <v>6199.6219605081415</v>
      </c>
      <c r="FG68" s="116">
        <f t="shared" si="21"/>
        <v>6758.0161707546431</v>
      </c>
      <c r="FH68" s="116">
        <f t="shared" si="21"/>
        <v>7384.0306186256457</v>
      </c>
      <c r="FI68" s="116">
        <f t="shared" si="21"/>
        <v>8075.3244563520657</v>
      </c>
      <c r="FJ68" s="116">
        <f t="shared" si="21"/>
        <v>8832.7556980999161</v>
      </c>
      <c r="FK68" s="116">
        <f t="shared" si="21"/>
        <v>9644.2553059705024</v>
      </c>
      <c r="FL68" s="116">
        <f t="shared" si="21"/>
        <v>10529.034272400177</v>
      </c>
      <c r="FM68" s="116">
        <f t="shared" si="21"/>
        <v>11478.822478199929</v>
      </c>
      <c r="FN68" s="116">
        <f t="shared" si="21"/>
        <v>12479.422429226996</v>
      </c>
      <c r="FO68" s="116">
        <f t="shared" si="21"/>
        <v>13520.91587258879</v>
      </c>
      <c r="FP68" s="115">
        <f t="shared" si="21"/>
        <v>3099.3206342566464</v>
      </c>
      <c r="FQ68" s="116">
        <f t="shared" si="21"/>
        <v>3378.5444484360064</v>
      </c>
      <c r="FR68" s="116">
        <f t="shared" si="21"/>
        <v>3678.1360579526513</v>
      </c>
      <c r="FS68" s="116">
        <f t="shared" si="21"/>
        <v>3967.3542790665356</v>
      </c>
      <c r="FT68" s="116">
        <f t="shared" si="21"/>
        <v>4204.2187289715812</v>
      </c>
      <c r="FU68" s="116">
        <f t="shared" si="21"/>
        <v>4408.6483909761346</v>
      </c>
      <c r="FV68" s="116">
        <f t="shared" si="21"/>
        <v>4578.514585992928</v>
      </c>
      <c r="FW68" s="116">
        <f t="shared" si="21"/>
        <v>4765.7358457559512</v>
      </c>
      <c r="FX68" s="116">
        <f t="shared" si="21"/>
        <v>5006.6935158600409</v>
      </c>
      <c r="FY68" s="116">
        <f t="shared" si="21"/>
        <v>5319.5783927482707</v>
      </c>
      <c r="FZ68" s="116">
        <f t="shared" si="21"/>
        <v>5694.4332772769585</v>
      </c>
      <c r="GA68" s="116">
        <f t="shared" si="21"/>
        <v>6112.1842628587256</v>
      </c>
      <c r="GB68" s="116">
        <f t="shared" si="21"/>
        <v>6563.23483668879</v>
      </c>
      <c r="GC68" s="116">
        <f t="shared" si="21"/>
        <v>7051.8067241495637</v>
      </c>
      <c r="GD68" s="116">
        <f t="shared" si="21"/>
        <v>7577.8487146006064</v>
      </c>
      <c r="GE68" s="116">
        <f t="shared" si="21"/>
        <v>8150.5287319427471</v>
      </c>
      <c r="GF68" s="116">
        <f t="shared" si="21"/>
        <v>8773.7367304561412</v>
      </c>
      <c r="GG68" s="115">
        <f t="shared" si="21"/>
        <v>3070.6004120592966</v>
      </c>
      <c r="GH68" s="116">
        <f t="shared" si="21"/>
        <v>3466.679071998768</v>
      </c>
      <c r="GI68" s="116">
        <f t="shared" si="21"/>
        <v>3792.380136138006</v>
      </c>
      <c r="GJ68" s="116">
        <f t="shared" si="21"/>
        <v>3999.0150724141549</v>
      </c>
      <c r="GK68" s="116">
        <f t="shared" si="21"/>
        <v>4169.5131881179086</v>
      </c>
      <c r="GL68" s="116">
        <f t="shared" si="21"/>
        <v>4304.8217253536677</v>
      </c>
      <c r="GM68" s="116">
        <f t="shared" si="21"/>
        <v>4416.9480995691329</v>
      </c>
      <c r="GN68" s="116">
        <f t="shared" si="21"/>
        <v>4524.3888802831343</v>
      </c>
      <c r="GO68" s="116">
        <f t="shared" si="21"/>
        <v>4647.9761821070879</v>
      </c>
      <c r="GP68" s="116">
        <f t="shared" si="21"/>
        <v>4789.8549654659946</v>
      </c>
      <c r="GQ68" s="116">
        <f t="shared" ref="GQ68:IE68" si="22">GQ23</f>
        <v>4948.8929147547979</v>
      </c>
      <c r="GR68" s="116">
        <f t="shared" si="22"/>
        <v>5128.7432047772591</v>
      </c>
      <c r="GS68" s="116">
        <f t="shared" si="22"/>
        <v>5327.1777827758096</v>
      </c>
      <c r="GT68" s="116">
        <f t="shared" si="22"/>
        <v>5554.4234718342677</v>
      </c>
      <c r="GU68" s="116">
        <f t="shared" si="22"/>
        <v>5804.3037740516538</v>
      </c>
      <c r="GV68" s="116">
        <f t="shared" si="22"/>
        <v>6069.2834264403045</v>
      </c>
      <c r="GW68" s="116">
        <f t="shared" si="22"/>
        <v>6350.4229445478741</v>
      </c>
      <c r="GX68" s="115">
        <f t="shared" si="22"/>
        <v>3773.1579438095978</v>
      </c>
      <c r="GY68" s="116">
        <f t="shared" si="22"/>
        <v>4772.8258164243734</v>
      </c>
      <c r="GZ68" s="116">
        <f t="shared" si="22"/>
        <v>6055.6039820919459</v>
      </c>
      <c r="HA68" s="116">
        <f t="shared" si="22"/>
        <v>7627.0449963141382</v>
      </c>
      <c r="HB68" s="116">
        <f t="shared" si="22"/>
        <v>9184.5983765989131</v>
      </c>
      <c r="HC68" s="116">
        <f t="shared" si="22"/>
        <v>10891.227739853401</v>
      </c>
      <c r="HD68" s="116">
        <f t="shared" si="22"/>
        <v>12996.607449224821</v>
      </c>
      <c r="HE68" s="116">
        <f t="shared" si="22"/>
        <v>15768.880423264673</v>
      </c>
      <c r="HF68" s="116">
        <f t="shared" si="22"/>
        <v>19261.033807390562</v>
      </c>
      <c r="HG68" s="116">
        <f t="shared" si="22"/>
        <v>23396.815363360147</v>
      </c>
      <c r="HH68" s="116">
        <f t="shared" si="22"/>
        <v>27998.436631134424</v>
      </c>
      <c r="HI68" s="116">
        <f t="shared" si="22"/>
        <v>32840.792275554915</v>
      </c>
      <c r="HJ68" s="116">
        <f t="shared" si="22"/>
        <v>37736.384627136562</v>
      </c>
      <c r="HK68" s="116">
        <f t="shared" si="22"/>
        <v>43104.444978422078</v>
      </c>
      <c r="HL68" s="116">
        <f t="shared" si="22"/>
        <v>49481.028623257844</v>
      </c>
      <c r="HM68" s="116">
        <f t="shared" si="22"/>
        <v>57266.409264770809</v>
      </c>
      <c r="HN68" s="116">
        <f t="shared" si="22"/>
        <v>66585.129481466603</v>
      </c>
      <c r="HO68" s="115">
        <f t="shared" si="22"/>
        <v>3170.4268482874008</v>
      </c>
      <c r="HP68" s="116">
        <f t="shared" si="22"/>
        <v>4122.5767184083725</v>
      </c>
      <c r="HQ68" s="116">
        <f t="shared" si="22"/>
        <v>5686.5303785540127</v>
      </c>
      <c r="HR68" s="116">
        <f t="shared" si="22"/>
        <v>8062.8868559498715</v>
      </c>
      <c r="HS68" s="116">
        <f t="shared" si="22"/>
        <v>11249.970991054857</v>
      </c>
      <c r="HT68" s="116">
        <f t="shared" si="22"/>
        <v>15393.782783871944</v>
      </c>
      <c r="HU68" s="116">
        <f t="shared" si="22"/>
        <v>20642.646772260567</v>
      </c>
      <c r="HV68" s="116">
        <f t="shared" si="22"/>
        <v>27130.748902836465</v>
      </c>
      <c r="HW68" s="116">
        <f t="shared" si="22"/>
        <v>34984.160025591169</v>
      </c>
      <c r="HX68" s="116">
        <f t="shared" si="22"/>
        <v>44170.782435839581</v>
      </c>
      <c r="HY68" s="116">
        <f t="shared" si="22"/>
        <v>54619.260065511007</v>
      </c>
      <c r="HZ68" s="116">
        <f t="shared" si="22"/>
        <v>66521.18352039461</v>
      </c>
      <c r="IA68" s="116">
        <f t="shared" si="22"/>
        <v>79753.924110878987</v>
      </c>
      <c r="IB68" s="116">
        <f t="shared" si="22"/>
        <v>94560.022263731516</v>
      </c>
      <c r="IC68" s="116">
        <f t="shared" si="22"/>
        <v>110908.66697073593</v>
      </c>
      <c r="ID68" s="116">
        <f t="shared" si="22"/>
        <v>128567.72743890043</v>
      </c>
      <c r="IE68" s="116">
        <f t="shared" si="22"/>
        <v>147390.16184605192</v>
      </c>
    </row>
    <row r="69" spans="1:239" x14ac:dyDescent="0.35">
      <c r="A69" s="35">
        <v>64</v>
      </c>
      <c r="B69" s="36" t="s">
        <v>109</v>
      </c>
      <c r="C69" t="s">
        <v>110</v>
      </c>
      <c r="D69" s="37" t="s">
        <v>101</v>
      </c>
      <c r="E69" s="37" t="s">
        <v>27</v>
      </c>
      <c r="F69" s="37" t="e">
        <v>#VALUE!</v>
      </c>
      <c r="G69" s="37" t="b">
        <f t="shared" si="0"/>
        <v>0</v>
      </c>
      <c r="H69" s="37" t="b">
        <f t="shared" si="1"/>
        <v>0</v>
      </c>
      <c r="I69" s="37" t="b">
        <f t="shared" si="2"/>
        <v>0</v>
      </c>
      <c r="J69" s="37" t="b">
        <f t="shared" si="3"/>
        <v>0</v>
      </c>
      <c r="K69" s="37" t="b">
        <f t="shared" si="4"/>
        <v>0</v>
      </c>
      <c r="L69" s="37" t="b">
        <f t="shared" si="5"/>
        <v>0</v>
      </c>
      <c r="M69" s="37" t="b">
        <f t="shared" si="6"/>
        <v>0</v>
      </c>
      <c r="N69" s="37" t="b">
        <f t="shared" si="7"/>
        <v>0</v>
      </c>
      <c r="O69" s="37" t="b">
        <f t="shared" si="8"/>
        <v>0</v>
      </c>
      <c r="P69" s="37" t="b">
        <f t="shared" si="9"/>
        <v>0</v>
      </c>
      <c r="Q69" s="37" t="b">
        <f t="shared" si="10"/>
        <v>0</v>
      </c>
      <c r="R69" s="37" t="b">
        <f t="shared" si="11"/>
        <v>0</v>
      </c>
      <c r="S69" s="106">
        <v>9739.8451667697991</v>
      </c>
      <c r="T69" s="107">
        <v>12152.858539108</v>
      </c>
      <c r="U69" s="107">
        <v>15169.5011437432</v>
      </c>
      <c r="V69" s="107">
        <v>18808.0053882559</v>
      </c>
      <c r="W69" s="107">
        <v>23042.708907696699</v>
      </c>
      <c r="X69" s="107">
        <v>27798.8484198115</v>
      </c>
      <c r="Y69" s="107">
        <v>32954.692799449498</v>
      </c>
      <c r="Z69" s="107">
        <v>38353.969390778497</v>
      </c>
      <c r="AA69" s="107">
        <v>43823.493202395599</v>
      </c>
      <c r="AB69" s="107">
        <v>49194.739281396804</v>
      </c>
      <c r="AC69" s="107">
        <v>54322.159473190703</v>
      </c>
      <c r="AD69" s="107">
        <v>59094.895990010496</v>
      </c>
      <c r="AE69" s="107">
        <v>63440.806574431001</v>
      </c>
      <c r="AF69" s="107">
        <v>67325.915162589998</v>
      </c>
      <c r="AG69" s="107">
        <v>70745.5363503845</v>
      </c>
      <c r="AH69" s="107">
        <v>73718.794504522506</v>
      </c>
      <c r="AI69" s="108">
        <v>76278.210040930193</v>
      </c>
      <c r="AJ69" s="106">
        <v>9739.8451667697991</v>
      </c>
      <c r="AK69" s="107">
        <v>12152.858539108</v>
      </c>
      <c r="AL69" s="107">
        <v>15169.5011437432</v>
      </c>
      <c r="AM69" s="107">
        <v>18808.0053882559</v>
      </c>
      <c r="AN69" s="107">
        <v>23042.708907696699</v>
      </c>
      <c r="AO69" s="107">
        <v>27798.8484198115</v>
      </c>
      <c r="AP69" s="107">
        <v>32954.692799449498</v>
      </c>
      <c r="AQ69" s="107">
        <v>38353.969390778497</v>
      </c>
      <c r="AR69" s="107">
        <v>43823.493202395599</v>
      </c>
      <c r="AS69" s="107">
        <v>49194.739281396804</v>
      </c>
      <c r="AT69" s="107">
        <v>54322.159473190703</v>
      </c>
      <c r="AU69" s="107">
        <v>59094.895990010496</v>
      </c>
      <c r="AV69" s="107">
        <v>63440.806574431001</v>
      </c>
      <c r="AW69" s="107">
        <v>67325.915162589998</v>
      </c>
      <c r="AX69" s="107">
        <v>70745.5363503845</v>
      </c>
      <c r="AY69" s="107">
        <v>73718.794504522506</v>
      </c>
      <c r="AZ69" s="108">
        <v>76278.210040930193</v>
      </c>
      <c r="BA69" s="106">
        <v>9739.8451667697991</v>
      </c>
      <c r="BB69" s="107">
        <v>11887.330961100301</v>
      </c>
      <c r="BC69" s="107">
        <v>14247.157163128</v>
      </c>
      <c r="BD69" s="107">
        <v>16822.635256175199</v>
      </c>
      <c r="BE69" s="107">
        <v>19600.564972016</v>
      </c>
      <c r="BF69" s="107">
        <v>22557.9246210606</v>
      </c>
      <c r="BG69" s="107">
        <v>25664.948357582201</v>
      </c>
      <c r="BH69" s="107">
        <v>28887.010790059499</v>
      </c>
      <c r="BI69" s="107">
        <v>32186.6680132904</v>
      </c>
      <c r="BJ69" s="107">
        <v>35525.644452952198</v>
      </c>
      <c r="BK69" s="107">
        <v>38866.420311563998</v>
      </c>
      <c r="BL69" s="107">
        <v>42173.717196163801</v>
      </c>
      <c r="BM69" s="107">
        <v>45415.801123138699</v>
      </c>
      <c r="BN69" s="107">
        <v>48565.471229402603</v>
      </c>
      <c r="BO69" s="107">
        <v>51599.582996481397</v>
      </c>
      <c r="BP69" s="107">
        <v>54500.392627139401</v>
      </c>
      <c r="BQ69" s="108">
        <v>57255.3625777087</v>
      </c>
      <c r="BR69" s="109">
        <v>10321.91350735284</v>
      </c>
      <c r="BS69" s="110">
        <v>11302.280338370543</v>
      </c>
      <c r="BT69" s="110">
        <v>12606.154390015781</v>
      </c>
      <c r="BU69" s="110">
        <v>14489.461145718778</v>
      </c>
      <c r="BV69" s="110">
        <v>17179.762567162714</v>
      </c>
      <c r="BW69" s="110">
        <v>20522.366744356725</v>
      </c>
      <c r="BX69" s="110">
        <v>24331.335842063163</v>
      </c>
      <c r="BY69" s="110">
        <v>28122.061436433738</v>
      </c>
      <c r="BZ69" s="110">
        <v>31470.875617111938</v>
      </c>
      <c r="CA69" s="110">
        <v>34175.828170999172</v>
      </c>
      <c r="CB69" s="110">
        <v>36353.974880097703</v>
      </c>
      <c r="CC69" s="110">
        <v>38256.758186808314</v>
      </c>
      <c r="CD69" s="110">
        <v>40343.200214443379</v>
      </c>
      <c r="CE69" s="110">
        <v>42902.63525988959</v>
      </c>
      <c r="CF69" s="110">
        <v>46029.011095066293</v>
      </c>
      <c r="CG69" s="110">
        <v>49768.928609703064</v>
      </c>
      <c r="CH69" s="110">
        <v>54095.565226057159</v>
      </c>
      <c r="CI69" s="109">
        <v>10504.702084767294</v>
      </c>
      <c r="CJ69" s="110">
        <v>13515.12304773773</v>
      </c>
      <c r="CK69" s="110">
        <v>17331.852827451989</v>
      </c>
      <c r="CL69" s="110">
        <v>21758.080190911223</v>
      </c>
      <c r="CM69" s="110">
        <v>26382.634624429749</v>
      </c>
      <c r="CN69" s="110">
        <v>30879.722390363455</v>
      </c>
      <c r="CO69" s="110">
        <v>34909.532553020399</v>
      </c>
      <c r="CP69" s="110">
        <v>38643.144429975982</v>
      </c>
      <c r="CQ69" s="110">
        <v>42365.546063943417</v>
      </c>
      <c r="CR69" s="110">
        <v>46282.25308972854</v>
      </c>
      <c r="CS69" s="110">
        <v>50100.122271684231</v>
      </c>
      <c r="CT69" s="110">
        <v>53647.218700833349</v>
      </c>
      <c r="CU69" s="110">
        <v>57110.612070378113</v>
      </c>
      <c r="CV69" s="110">
        <v>60507.824242732633</v>
      </c>
      <c r="CW69" s="110">
        <v>63975.577751105302</v>
      </c>
      <c r="CX69" s="110">
        <v>67745.353378336105</v>
      </c>
      <c r="CY69" s="111">
        <v>71797.789714981816</v>
      </c>
      <c r="CZ69" s="109">
        <v>10191.436958351493</v>
      </c>
      <c r="DA69" s="110">
        <v>10971.597031488671</v>
      </c>
      <c r="DB69" s="110">
        <v>11995.309339487198</v>
      </c>
      <c r="DC69" s="110">
        <v>13529.444238269716</v>
      </c>
      <c r="DD69" s="110">
        <v>15763.668355103991</v>
      </c>
      <c r="DE69" s="110">
        <v>18540.782955518403</v>
      </c>
      <c r="DF69" s="110">
        <v>21687.634099533341</v>
      </c>
      <c r="DG69" s="110">
        <v>24815.520399224453</v>
      </c>
      <c r="DH69" s="110">
        <v>27611.033338251462</v>
      </c>
      <c r="DI69" s="110">
        <v>29931.921167835935</v>
      </c>
      <c r="DJ69" s="110">
        <v>31850.699163328227</v>
      </c>
      <c r="DK69" s="110">
        <v>33504.612147361368</v>
      </c>
      <c r="DL69" s="110">
        <v>35025.627059640705</v>
      </c>
      <c r="DM69" s="110">
        <v>36522.477906267166</v>
      </c>
      <c r="DN69" s="110">
        <v>38129.519376003947</v>
      </c>
      <c r="DO69" s="110">
        <v>40070.477982343247</v>
      </c>
      <c r="DP69" s="110">
        <v>42472.726629065837</v>
      </c>
      <c r="DQ69" s="109">
        <v>10439.170410550558</v>
      </c>
      <c r="DR69" s="110">
        <v>13083.69809427056</v>
      </c>
      <c r="DS69" s="110">
        <v>16122.375054908178</v>
      </c>
      <c r="DT69" s="110">
        <v>19454.286396423169</v>
      </c>
      <c r="DU69" s="110">
        <v>22980.530069635297</v>
      </c>
      <c r="DV69" s="110">
        <v>26530.659822500336</v>
      </c>
      <c r="DW69" s="110">
        <v>29860.316048036806</v>
      </c>
      <c r="DX69" s="110">
        <v>33115.218736275812</v>
      </c>
      <c r="DY69" s="110">
        <v>36500.274214546786</v>
      </c>
      <c r="DZ69" s="110">
        <v>40165.768854924325</v>
      </c>
      <c r="EA69" s="110">
        <v>43908.564151091887</v>
      </c>
      <c r="EB69" s="110">
        <v>47570.047921125872</v>
      </c>
      <c r="EC69" s="110">
        <v>51193.774009042783</v>
      </c>
      <c r="ED69" s="110">
        <v>54734.831642179997</v>
      </c>
      <c r="EE69" s="110">
        <v>58256.623776335473</v>
      </c>
      <c r="EF69" s="110">
        <v>61893.930371631512</v>
      </c>
      <c r="EG69" s="110">
        <v>65729.194471659473</v>
      </c>
      <c r="EH69" s="109">
        <v>10060.693887565487</v>
      </c>
      <c r="EI69" s="110">
        <v>10584.863079459128</v>
      </c>
      <c r="EJ69" s="110">
        <v>10893.125868663883</v>
      </c>
      <c r="EK69" s="110">
        <v>11660.709193323361</v>
      </c>
      <c r="EL69" s="110">
        <v>13045.541813793958</v>
      </c>
      <c r="EM69" s="110">
        <v>14911.63805488021</v>
      </c>
      <c r="EN69" s="110">
        <v>16968.514104070589</v>
      </c>
      <c r="EO69" s="110">
        <v>18925.114647243074</v>
      </c>
      <c r="EP69" s="110">
        <v>20587.846323106976</v>
      </c>
      <c r="EQ69" s="110">
        <v>21915.100861316379</v>
      </c>
      <c r="ER69" s="110">
        <v>22988.774380658357</v>
      </c>
      <c r="ES69" s="110">
        <v>23915.625951077865</v>
      </c>
      <c r="ET69" s="110">
        <v>24790.143232117422</v>
      </c>
      <c r="EU69" s="110">
        <v>25688.707634476959</v>
      </c>
      <c r="EV69" s="110">
        <v>26675.810279177502</v>
      </c>
      <c r="EW69" s="110">
        <v>27780.880668581965</v>
      </c>
      <c r="EX69" s="110">
        <v>28984.926832408113</v>
      </c>
      <c r="EY69" s="109">
        <v>10375.547969752059</v>
      </c>
      <c r="EZ69" s="110">
        <v>12700.016866808473</v>
      </c>
      <c r="FA69" s="110">
        <v>15086.714453878565</v>
      </c>
      <c r="FB69" s="110">
        <v>17426.920373817102</v>
      </c>
      <c r="FC69" s="110">
        <v>19734.469183596299</v>
      </c>
      <c r="FD69" s="110">
        <v>21859.144520651786</v>
      </c>
      <c r="FE69" s="110">
        <v>23625.285357909132</v>
      </c>
      <c r="FF69" s="110">
        <v>25218.497075860381</v>
      </c>
      <c r="FG69" s="110">
        <v>26808.895190559306</v>
      </c>
      <c r="FH69" s="110">
        <v>28513.369552130091</v>
      </c>
      <c r="FI69" s="110">
        <v>30192.565385458449</v>
      </c>
      <c r="FJ69" s="110">
        <v>31725.029516994437</v>
      </c>
      <c r="FK69" s="110">
        <v>33079.622544202881</v>
      </c>
      <c r="FL69" s="110">
        <v>34240.032501065718</v>
      </c>
      <c r="FM69" s="110">
        <v>35306.184988974659</v>
      </c>
      <c r="FN69" s="110">
        <v>36395.805501961833</v>
      </c>
      <c r="FO69" s="110">
        <v>37573.206092394823</v>
      </c>
      <c r="FP69" s="109">
        <v>10047.975518847825</v>
      </c>
      <c r="FQ69" s="110">
        <v>10552.51428990264</v>
      </c>
      <c r="FR69" s="110">
        <v>11142.226060826493</v>
      </c>
      <c r="FS69" s="110">
        <v>12090.344718211403</v>
      </c>
      <c r="FT69" s="110">
        <v>13592.170065160308</v>
      </c>
      <c r="FU69" s="110">
        <v>15518.609042892986</v>
      </c>
      <c r="FV69" s="110">
        <v>17734.260135274413</v>
      </c>
      <c r="FW69" s="110">
        <v>19942.391009002524</v>
      </c>
      <c r="FX69" s="110">
        <v>21916.645642656611</v>
      </c>
      <c r="FY69" s="110">
        <v>23579.591870141368</v>
      </c>
      <c r="FZ69" s="110">
        <v>25009.931182419041</v>
      </c>
      <c r="GA69" s="110">
        <v>26298.866320457844</v>
      </c>
      <c r="GB69" s="110">
        <v>27518.20885827094</v>
      </c>
      <c r="GC69" s="110">
        <v>28724.035708820917</v>
      </c>
      <c r="GD69" s="110">
        <v>29966.080052255722</v>
      </c>
      <c r="GE69" s="110">
        <v>31275.983155042759</v>
      </c>
      <c r="GF69" s="110">
        <v>32657.91795033856</v>
      </c>
      <c r="GG69" s="109">
        <v>10436.727906629496</v>
      </c>
      <c r="GH69" s="110">
        <v>13104.220359246921</v>
      </c>
      <c r="GI69" s="110">
        <v>16288.610163323527</v>
      </c>
      <c r="GJ69" s="110">
        <v>19781.726864117507</v>
      </c>
      <c r="GK69" s="110">
        <v>23441.477322119601</v>
      </c>
      <c r="GL69" s="110">
        <v>27063.106123337991</v>
      </c>
      <c r="GM69" s="110">
        <v>30409.411782929463</v>
      </c>
      <c r="GN69" s="110">
        <v>33681.059545299519</v>
      </c>
      <c r="GO69" s="110">
        <v>37131.877718555821</v>
      </c>
      <c r="GP69" s="110">
        <v>40886.425733631244</v>
      </c>
      <c r="GQ69" s="110">
        <v>44693.024978907568</v>
      </c>
      <c r="GR69" s="110">
        <v>48375.30587929274</v>
      </c>
      <c r="GS69" s="110">
        <v>52060.205643242407</v>
      </c>
      <c r="GT69" s="110">
        <v>55720.709939114233</v>
      </c>
      <c r="GU69" s="110">
        <v>59488.911300188658</v>
      </c>
      <c r="GV69" s="110">
        <v>63508.77984049212</v>
      </c>
      <c r="GW69" s="110">
        <v>67772.9278348628</v>
      </c>
      <c r="GX69" s="109">
        <v>10422.729545164078</v>
      </c>
      <c r="GY69" s="110">
        <v>11615.855468820837</v>
      </c>
      <c r="GZ69" s="110">
        <v>13294.392646260851</v>
      </c>
      <c r="HA69" s="110">
        <v>15752.073360173563</v>
      </c>
      <c r="HB69" s="110">
        <v>19275.455505233171</v>
      </c>
      <c r="HC69" s="110">
        <v>23728.705023873095</v>
      </c>
      <c r="HD69" s="110">
        <v>28906.038268926819</v>
      </c>
      <c r="HE69" s="110">
        <v>34213.653490153243</v>
      </c>
      <c r="HF69" s="110">
        <v>39097.758618283777</v>
      </c>
      <c r="HG69" s="110">
        <v>43648.334920127767</v>
      </c>
      <c r="HH69" s="110">
        <v>48472.965561131859</v>
      </c>
      <c r="HI69" s="110">
        <v>54059.802722739776</v>
      </c>
      <c r="HJ69" s="110">
        <v>60626.399590564186</v>
      </c>
      <c r="HK69" s="110">
        <v>68218.78281160671</v>
      </c>
      <c r="HL69" s="110">
        <v>76812.44046002884</v>
      </c>
      <c r="HM69" s="110">
        <v>86536.685848603258</v>
      </c>
      <c r="HN69" s="110">
        <v>97448.215459610161</v>
      </c>
      <c r="HO69" s="109">
        <v>10569.641252762987</v>
      </c>
      <c r="HP69" s="110">
        <v>13956.102411250968</v>
      </c>
      <c r="HQ69" s="110">
        <v>18532.248001749205</v>
      </c>
      <c r="HR69" s="110">
        <v>24102.015932982526</v>
      </c>
      <c r="HS69" s="110">
        <v>30075.285911510997</v>
      </c>
      <c r="HT69" s="110">
        <v>36120.4155747314</v>
      </c>
      <c r="HU69" s="110">
        <v>41867.855617392524</v>
      </c>
      <c r="HV69" s="110">
        <v>47541.816152078587</v>
      </c>
      <c r="HW69" s="110">
        <v>53518.497602398973</v>
      </c>
      <c r="HX69" s="110">
        <v>60075.067354294828</v>
      </c>
      <c r="HY69" s="110">
        <v>66880.593373642827</v>
      </c>
      <c r="HZ69" s="110">
        <v>73702.6366986676</v>
      </c>
      <c r="IA69" s="110">
        <v>80808.863953326974</v>
      </c>
      <c r="IB69" s="110">
        <v>88230.969245270724</v>
      </c>
      <c r="IC69" s="110">
        <v>96185.207470591165</v>
      </c>
      <c r="ID69" s="110">
        <v>105074.25812211205</v>
      </c>
      <c r="IE69" s="110">
        <v>114910.66677823005</v>
      </c>
    </row>
    <row r="70" spans="1:239" x14ac:dyDescent="0.35">
      <c r="A70" s="35">
        <v>65</v>
      </c>
      <c r="B70" s="36" t="s">
        <v>111</v>
      </c>
      <c r="C70" s="43"/>
      <c r="D70" s="37"/>
      <c r="E70" s="37"/>
      <c r="F70" s="37" t="e">
        <v>#VALUE!</v>
      </c>
      <c r="G70" s="37" t="b">
        <f t="shared" si="0"/>
        <v>1</v>
      </c>
      <c r="H70" s="37" t="b">
        <f t="shared" si="1"/>
        <v>1</v>
      </c>
      <c r="I70" s="37" t="b">
        <f t="shared" si="2"/>
        <v>1</v>
      </c>
      <c r="J70" s="37" t="b">
        <f t="shared" si="3"/>
        <v>1</v>
      </c>
      <c r="K70" s="37" t="b">
        <f t="shared" si="4"/>
        <v>1</v>
      </c>
      <c r="L70" s="37" t="b">
        <f t="shared" si="5"/>
        <v>1</v>
      </c>
      <c r="M70" s="37" t="b">
        <f t="shared" si="6"/>
        <v>1</v>
      </c>
      <c r="N70" s="37" t="b">
        <f t="shared" si="7"/>
        <v>1</v>
      </c>
      <c r="O70" s="37" t="b">
        <f t="shared" si="8"/>
        <v>1</v>
      </c>
      <c r="P70" s="37" t="b">
        <f t="shared" si="9"/>
        <v>1</v>
      </c>
      <c r="Q70" s="37" t="b">
        <f t="shared" si="10"/>
        <v>1</v>
      </c>
      <c r="R70" s="37" t="b">
        <f t="shared" si="11"/>
        <v>1</v>
      </c>
      <c r="S70" s="106" t="s">
        <v>32</v>
      </c>
      <c r="T70" s="107" t="s">
        <v>32</v>
      </c>
      <c r="U70" s="107" t="s">
        <v>32</v>
      </c>
      <c r="V70" s="107" t="s">
        <v>32</v>
      </c>
      <c r="W70" s="107" t="s">
        <v>32</v>
      </c>
      <c r="X70" s="107" t="s">
        <v>32</v>
      </c>
      <c r="Y70" s="107" t="s">
        <v>32</v>
      </c>
      <c r="Z70" s="107" t="s">
        <v>32</v>
      </c>
      <c r="AA70" s="107" t="s">
        <v>32</v>
      </c>
      <c r="AB70" s="107" t="s">
        <v>32</v>
      </c>
      <c r="AC70" s="107" t="s">
        <v>32</v>
      </c>
      <c r="AD70" s="107" t="s">
        <v>32</v>
      </c>
      <c r="AE70" s="107" t="s">
        <v>32</v>
      </c>
      <c r="AF70" s="107" t="s">
        <v>32</v>
      </c>
      <c r="AG70" s="107" t="s">
        <v>32</v>
      </c>
      <c r="AH70" s="107" t="s">
        <v>32</v>
      </c>
      <c r="AI70" s="108" t="s">
        <v>32</v>
      </c>
      <c r="AJ70" s="106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8"/>
      <c r="BA70" s="106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8"/>
      <c r="BR70" s="109" t="s">
        <v>32</v>
      </c>
      <c r="BS70" s="110" t="s">
        <v>32</v>
      </c>
      <c r="BT70" s="110" t="s">
        <v>32</v>
      </c>
      <c r="BU70" s="110" t="s">
        <v>32</v>
      </c>
      <c r="BV70" s="110" t="s">
        <v>32</v>
      </c>
      <c r="BW70" s="110" t="s">
        <v>32</v>
      </c>
      <c r="BX70" s="110" t="s">
        <v>32</v>
      </c>
      <c r="BY70" s="110" t="s">
        <v>32</v>
      </c>
      <c r="BZ70" s="110" t="s">
        <v>32</v>
      </c>
      <c r="CA70" s="110" t="s">
        <v>32</v>
      </c>
      <c r="CB70" s="110" t="s">
        <v>32</v>
      </c>
      <c r="CC70" s="110" t="s">
        <v>32</v>
      </c>
      <c r="CD70" s="110" t="s">
        <v>32</v>
      </c>
      <c r="CE70" s="110" t="s">
        <v>32</v>
      </c>
      <c r="CF70" s="110" t="s">
        <v>32</v>
      </c>
      <c r="CG70" s="110" t="s">
        <v>32</v>
      </c>
      <c r="CH70" s="110" t="s">
        <v>32</v>
      </c>
      <c r="CI70" s="109" t="s">
        <v>32</v>
      </c>
      <c r="CJ70" s="110" t="s">
        <v>32</v>
      </c>
      <c r="CK70" s="110" t="s">
        <v>32</v>
      </c>
      <c r="CL70" s="110" t="s">
        <v>32</v>
      </c>
      <c r="CM70" s="110" t="s">
        <v>32</v>
      </c>
      <c r="CN70" s="110" t="s">
        <v>32</v>
      </c>
      <c r="CO70" s="110" t="s">
        <v>32</v>
      </c>
      <c r="CP70" s="110" t="s">
        <v>32</v>
      </c>
      <c r="CQ70" s="110" t="s">
        <v>32</v>
      </c>
      <c r="CR70" s="110" t="s">
        <v>32</v>
      </c>
      <c r="CS70" s="110" t="s">
        <v>32</v>
      </c>
      <c r="CT70" s="110" t="s">
        <v>32</v>
      </c>
      <c r="CU70" s="110" t="s">
        <v>32</v>
      </c>
      <c r="CV70" s="110" t="s">
        <v>32</v>
      </c>
      <c r="CW70" s="110" t="s">
        <v>32</v>
      </c>
      <c r="CX70" s="110" t="s">
        <v>32</v>
      </c>
      <c r="CY70" s="111" t="s">
        <v>32</v>
      </c>
      <c r="CZ70" s="109" t="s">
        <v>32</v>
      </c>
      <c r="DA70" s="110" t="s">
        <v>32</v>
      </c>
      <c r="DB70" s="110" t="s">
        <v>32</v>
      </c>
      <c r="DC70" s="110" t="s">
        <v>32</v>
      </c>
      <c r="DD70" s="110" t="s">
        <v>32</v>
      </c>
      <c r="DE70" s="110" t="s">
        <v>32</v>
      </c>
      <c r="DF70" s="110" t="s">
        <v>32</v>
      </c>
      <c r="DG70" s="110" t="s">
        <v>32</v>
      </c>
      <c r="DH70" s="110" t="s">
        <v>32</v>
      </c>
      <c r="DI70" s="110" t="s">
        <v>32</v>
      </c>
      <c r="DJ70" s="110" t="s">
        <v>32</v>
      </c>
      <c r="DK70" s="110" t="s">
        <v>32</v>
      </c>
      <c r="DL70" s="110" t="s">
        <v>32</v>
      </c>
      <c r="DM70" s="110" t="s">
        <v>32</v>
      </c>
      <c r="DN70" s="110" t="s">
        <v>32</v>
      </c>
      <c r="DO70" s="110" t="s">
        <v>32</v>
      </c>
      <c r="DP70" s="110" t="s">
        <v>32</v>
      </c>
      <c r="DQ70" s="109" t="s">
        <v>32</v>
      </c>
      <c r="DR70" s="110" t="s">
        <v>32</v>
      </c>
      <c r="DS70" s="110" t="s">
        <v>32</v>
      </c>
      <c r="DT70" s="110" t="s">
        <v>32</v>
      </c>
      <c r="DU70" s="110" t="s">
        <v>32</v>
      </c>
      <c r="DV70" s="110" t="s">
        <v>32</v>
      </c>
      <c r="DW70" s="110" t="s">
        <v>32</v>
      </c>
      <c r="DX70" s="110" t="s">
        <v>32</v>
      </c>
      <c r="DY70" s="110" t="s">
        <v>32</v>
      </c>
      <c r="DZ70" s="110" t="s">
        <v>32</v>
      </c>
      <c r="EA70" s="110" t="s">
        <v>32</v>
      </c>
      <c r="EB70" s="110" t="s">
        <v>32</v>
      </c>
      <c r="EC70" s="110" t="s">
        <v>32</v>
      </c>
      <c r="ED70" s="110" t="s">
        <v>32</v>
      </c>
      <c r="EE70" s="110" t="s">
        <v>32</v>
      </c>
      <c r="EF70" s="110" t="s">
        <v>32</v>
      </c>
      <c r="EG70" s="110" t="s">
        <v>32</v>
      </c>
      <c r="EH70" s="109" t="s">
        <v>32</v>
      </c>
      <c r="EI70" s="110" t="s">
        <v>32</v>
      </c>
      <c r="EJ70" s="110" t="s">
        <v>32</v>
      </c>
      <c r="EK70" s="110" t="s">
        <v>32</v>
      </c>
      <c r="EL70" s="110" t="s">
        <v>32</v>
      </c>
      <c r="EM70" s="110" t="s">
        <v>32</v>
      </c>
      <c r="EN70" s="110" t="s">
        <v>32</v>
      </c>
      <c r="EO70" s="110" t="s">
        <v>32</v>
      </c>
      <c r="EP70" s="110" t="s">
        <v>32</v>
      </c>
      <c r="EQ70" s="110" t="s">
        <v>32</v>
      </c>
      <c r="ER70" s="110" t="s">
        <v>32</v>
      </c>
      <c r="ES70" s="110" t="s">
        <v>32</v>
      </c>
      <c r="ET70" s="110" t="s">
        <v>32</v>
      </c>
      <c r="EU70" s="110" t="s">
        <v>32</v>
      </c>
      <c r="EV70" s="110" t="s">
        <v>32</v>
      </c>
      <c r="EW70" s="110" t="s">
        <v>32</v>
      </c>
      <c r="EX70" s="110" t="s">
        <v>32</v>
      </c>
      <c r="EY70" s="109" t="s">
        <v>32</v>
      </c>
      <c r="EZ70" s="110" t="s">
        <v>32</v>
      </c>
      <c r="FA70" s="110" t="s">
        <v>32</v>
      </c>
      <c r="FB70" s="110" t="s">
        <v>32</v>
      </c>
      <c r="FC70" s="110" t="s">
        <v>32</v>
      </c>
      <c r="FD70" s="110" t="s">
        <v>32</v>
      </c>
      <c r="FE70" s="110" t="s">
        <v>32</v>
      </c>
      <c r="FF70" s="110" t="s">
        <v>32</v>
      </c>
      <c r="FG70" s="110" t="s">
        <v>32</v>
      </c>
      <c r="FH70" s="110" t="s">
        <v>32</v>
      </c>
      <c r="FI70" s="110" t="s">
        <v>32</v>
      </c>
      <c r="FJ70" s="110" t="s">
        <v>32</v>
      </c>
      <c r="FK70" s="110" t="s">
        <v>32</v>
      </c>
      <c r="FL70" s="110" t="s">
        <v>32</v>
      </c>
      <c r="FM70" s="110" t="s">
        <v>32</v>
      </c>
      <c r="FN70" s="110" t="s">
        <v>32</v>
      </c>
      <c r="FO70" s="110" t="s">
        <v>32</v>
      </c>
      <c r="FP70" s="109" t="s">
        <v>32</v>
      </c>
      <c r="FQ70" s="110" t="s">
        <v>32</v>
      </c>
      <c r="FR70" s="110" t="s">
        <v>32</v>
      </c>
      <c r="FS70" s="110" t="s">
        <v>32</v>
      </c>
      <c r="FT70" s="110" t="s">
        <v>32</v>
      </c>
      <c r="FU70" s="110" t="s">
        <v>32</v>
      </c>
      <c r="FV70" s="110" t="s">
        <v>32</v>
      </c>
      <c r="FW70" s="110" t="s">
        <v>32</v>
      </c>
      <c r="FX70" s="110" t="s">
        <v>32</v>
      </c>
      <c r="FY70" s="110" t="s">
        <v>32</v>
      </c>
      <c r="FZ70" s="110" t="s">
        <v>32</v>
      </c>
      <c r="GA70" s="110" t="s">
        <v>32</v>
      </c>
      <c r="GB70" s="110" t="s">
        <v>32</v>
      </c>
      <c r="GC70" s="110" t="s">
        <v>32</v>
      </c>
      <c r="GD70" s="110" t="s">
        <v>32</v>
      </c>
      <c r="GE70" s="110" t="s">
        <v>32</v>
      </c>
      <c r="GF70" s="110" t="s">
        <v>32</v>
      </c>
      <c r="GG70" s="109" t="s">
        <v>32</v>
      </c>
      <c r="GH70" s="110" t="s">
        <v>32</v>
      </c>
      <c r="GI70" s="110" t="s">
        <v>32</v>
      </c>
      <c r="GJ70" s="110" t="s">
        <v>32</v>
      </c>
      <c r="GK70" s="110" t="s">
        <v>32</v>
      </c>
      <c r="GL70" s="110" t="s">
        <v>32</v>
      </c>
      <c r="GM70" s="110" t="s">
        <v>32</v>
      </c>
      <c r="GN70" s="110" t="s">
        <v>32</v>
      </c>
      <c r="GO70" s="110" t="s">
        <v>32</v>
      </c>
      <c r="GP70" s="110" t="s">
        <v>32</v>
      </c>
      <c r="GQ70" s="110" t="s">
        <v>32</v>
      </c>
      <c r="GR70" s="110" t="s">
        <v>32</v>
      </c>
      <c r="GS70" s="110" t="s">
        <v>32</v>
      </c>
      <c r="GT70" s="110" t="s">
        <v>32</v>
      </c>
      <c r="GU70" s="110" t="s">
        <v>32</v>
      </c>
      <c r="GV70" s="110" t="s">
        <v>32</v>
      </c>
      <c r="GW70" s="110" t="s">
        <v>32</v>
      </c>
      <c r="GX70" s="109" t="s">
        <v>32</v>
      </c>
      <c r="GY70" s="110" t="s">
        <v>32</v>
      </c>
      <c r="GZ70" s="110" t="s">
        <v>32</v>
      </c>
      <c r="HA70" s="110" t="s">
        <v>32</v>
      </c>
      <c r="HB70" s="110" t="s">
        <v>32</v>
      </c>
      <c r="HC70" s="110" t="s">
        <v>32</v>
      </c>
      <c r="HD70" s="110" t="s">
        <v>32</v>
      </c>
      <c r="HE70" s="110" t="s">
        <v>32</v>
      </c>
      <c r="HF70" s="110" t="s">
        <v>32</v>
      </c>
      <c r="HG70" s="110" t="s">
        <v>32</v>
      </c>
      <c r="HH70" s="110" t="s">
        <v>32</v>
      </c>
      <c r="HI70" s="110" t="s">
        <v>32</v>
      </c>
      <c r="HJ70" s="110" t="s">
        <v>32</v>
      </c>
      <c r="HK70" s="110" t="s">
        <v>32</v>
      </c>
      <c r="HL70" s="110" t="s">
        <v>32</v>
      </c>
      <c r="HM70" s="110" t="s">
        <v>32</v>
      </c>
      <c r="HN70" s="110" t="s">
        <v>32</v>
      </c>
      <c r="HO70" s="109" t="s">
        <v>32</v>
      </c>
      <c r="HP70" s="110" t="s">
        <v>32</v>
      </c>
      <c r="HQ70" s="110" t="s">
        <v>32</v>
      </c>
      <c r="HR70" s="110" t="s">
        <v>32</v>
      </c>
      <c r="HS70" s="110" t="s">
        <v>32</v>
      </c>
      <c r="HT70" s="110" t="s">
        <v>32</v>
      </c>
      <c r="HU70" s="110" t="s">
        <v>32</v>
      </c>
      <c r="HV70" s="110" t="s">
        <v>32</v>
      </c>
      <c r="HW70" s="110" t="s">
        <v>32</v>
      </c>
      <c r="HX70" s="110" t="s">
        <v>32</v>
      </c>
      <c r="HY70" s="110" t="s">
        <v>32</v>
      </c>
      <c r="HZ70" s="110" t="s">
        <v>32</v>
      </c>
      <c r="IA70" s="110" t="s">
        <v>32</v>
      </c>
      <c r="IB70" s="110" t="s">
        <v>32</v>
      </c>
      <c r="IC70" s="110" t="s">
        <v>32</v>
      </c>
      <c r="ID70" s="110" t="s">
        <v>32</v>
      </c>
      <c r="IE70" s="110" t="s">
        <v>32</v>
      </c>
    </row>
    <row r="71" spans="1:239" x14ac:dyDescent="0.35">
      <c r="A71" s="35">
        <v>66</v>
      </c>
      <c r="B71" s="44" t="s">
        <v>112</v>
      </c>
      <c r="C71" s="45"/>
      <c r="D71" s="45"/>
      <c r="E71" s="45"/>
      <c r="F71" s="126" t="e">
        <v>#VALUE!</v>
      </c>
      <c r="G71" s="126" t="b">
        <f t="shared" si="0"/>
        <v>1</v>
      </c>
      <c r="H71" s="126" t="b">
        <f t="shared" si="1"/>
        <v>1</v>
      </c>
      <c r="I71" s="126" t="b">
        <f t="shared" si="2"/>
        <v>1</v>
      </c>
      <c r="J71" s="126" t="b">
        <f t="shared" si="3"/>
        <v>1</v>
      </c>
      <c r="K71" s="126" t="b">
        <f t="shared" si="4"/>
        <v>1</v>
      </c>
      <c r="L71" s="126" t="b">
        <f t="shared" si="5"/>
        <v>1</v>
      </c>
      <c r="M71" s="126" t="b">
        <f t="shared" si="6"/>
        <v>1</v>
      </c>
      <c r="N71" s="126" t="b">
        <f t="shared" si="7"/>
        <v>1</v>
      </c>
      <c r="O71" s="126" t="b">
        <f t="shared" si="8"/>
        <v>1</v>
      </c>
      <c r="P71" s="126" t="b">
        <f t="shared" si="9"/>
        <v>1</v>
      </c>
      <c r="Q71" s="126" t="b">
        <f t="shared" si="10"/>
        <v>1</v>
      </c>
      <c r="R71" s="126" t="b">
        <f t="shared" si="11"/>
        <v>1</v>
      </c>
      <c r="S71" s="119" t="s">
        <v>32</v>
      </c>
      <c r="T71" s="45" t="s">
        <v>32</v>
      </c>
      <c r="U71" s="45" t="s">
        <v>32</v>
      </c>
      <c r="V71" s="45" t="s">
        <v>32</v>
      </c>
      <c r="W71" s="45" t="s">
        <v>32</v>
      </c>
      <c r="X71" s="45" t="s">
        <v>32</v>
      </c>
      <c r="Y71" s="45" t="s">
        <v>32</v>
      </c>
      <c r="Z71" s="45" t="s">
        <v>32</v>
      </c>
      <c r="AA71" s="45" t="s">
        <v>32</v>
      </c>
      <c r="AB71" s="45" t="s">
        <v>32</v>
      </c>
      <c r="AC71" s="45" t="s">
        <v>32</v>
      </c>
      <c r="AD71" s="45" t="s">
        <v>32</v>
      </c>
      <c r="AE71" s="45" t="s">
        <v>32</v>
      </c>
      <c r="AF71" s="45" t="s">
        <v>32</v>
      </c>
      <c r="AG71" s="45" t="s">
        <v>32</v>
      </c>
      <c r="AH71" s="45" t="s">
        <v>32</v>
      </c>
      <c r="AI71" s="120" t="s">
        <v>32</v>
      </c>
      <c r="AJ71" s="119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120"/>
      <c r="BA71" s="119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120"/>
      <c r="BR71" s="119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119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120"/>
      <c r="CZ71" s="119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119"/>
      <c r="DR71" s="45"/>
      <c r="DS71" s="45"/>
      <c r="DT71" s="45"/>
      <c r="DU71" s="45"/>
      <c r="DV71" s="45"/>
      <c r="DW71" s="45"/>
      <c r="DX71" s="45"/>
      <c r="DY71" s="45"/>
      <c r="DZ71" s="45"/>
      <c r="EA71" s="45"/>
      <c r="EB71" s="45"/>
      <c r="EC71" s="45"/>
      <c r="ED71" s="45"/>
      <c r="EE71" s="45"/>
      <c r="EF71" s="45"/>
      <c r="EG71" s="45"/>
      <c r="EH71" s="119"/>
      <c r="EI71" s="45"/>
      <c r="EJ71" s="45"/>
      <c r="EK71" s="45"/>
      <c r="EL71" s="45"/>
      <c r="EM71" s="45"/>
      <c r="EN71" s="45"/>
      <c r="EO71" s="45"/>
      <c r="EP71" s="45"/>
      <c r="EQ71" s="45"/>
      <c r="ER71" s="45"/>
      <c r="ES71" s="45"/>
      <c r="ET71" s="45"/>
      <c r="EU71" s="45"/>
      <c r="EV71" s="45"/>
      <c r="EW71" s="45"/>
      <c r="EX71" s="45"/>
      <c r="EY71" s="119"/>
      <c r="EZ71" s="45"/>
      <c r="FA71" s="45"/>
      <c r="FB71" s="45"/>
      <c r="FC71" s="45"/>
      <c r="FD71" s="45"/>
      <c r="FE71" s="45"/>
      <c r="FF71" s="45"/>
      <c r="FG71" s="45"/>
      <c r="FH71" s="45"/>
      <c r="FI71" s="45"/>
      <c r="FJ71" s="45"/>
      <c r="FK71" s="45"/>
      <c r="FL71" s="45"/>
      <c r="FM71" s="45"/>
      <c r="FN71" s="45"/>
      <c r="FO71" s="45"/>
      <c r="FP71" s="119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119"/>
      <c r="GH71" s="45"/>
      <c r="GI71" s="45"/>
      <c r="GJ71" s="45"/>
      <c r="GK71" s="45"/>
      <c r="GL71" s="45"/>
      <c r="GM71" s="45"/>
      <c r="GN71" s="45"/>
      <c r="GO71" s="45"/>
      <c r="GP71" s="45"/>
      <c r="GQ71" s="45"/>
      <c r="GR71" s="45"/>
      <c r="GS71" s="45"/>
      <c r="GT71" s="45"/>
      <c r="GU71" s="45"/>
      <c r="GV71" s="45"/>
      <c r="GW71" s="45"/>
      <c r="GX71" s="119"/>
      <c r="GY71" s="45"/>
      <c r="GZ71" s="45"/>
      <c r="HA71" s="45"/>
      <c r="HB71" s="45"/>
      <c r="HC71" s="45"/>
      <c r="HD71" s="45"/>
      <c r="HE71" s="45"/>
      <c r="HF71" s="45"/>
      <c r="HG71" s="45"/>
      <c r="HH71" s="45"/>
      <c r="HI71" s="45"/>
      <c r="HJ71" s="45"/>
      <c r="HK71" s="45"/>
      <c r="HL71" s="45"/>
      <c r="HM71" s="45"/>
      <c r="HN71" s="45"/>
      <c r="HO71" s="119"/>
      <c r="HP71" s="45"/>
      <c r="HQ71" s="45"/>
      <c r="HR71" s="45"/>
      <c r="HS71" s="45"/>
      <c r="HT71" s="45"/>
      <c r="HU71" s="45"/>
      <c r="HV71" s="45"/>
      <c r="HW71" s="45"/>
      <c r="HX71" s="45"/>
      <c r="HY71" s="45"/>
      <c r="HZ71" s="45"/>
      <c r="IA71" s="45"/>
      <c r="IB71" s="45"/>
      <c r="IC71" s="45"/>
      <c r="ID71" s="45"/>
      <c r="IE71" s="45"/>
    </row>
    <row r="72" spans="1:239" x14ac:dyDescent="0.35">
      <c r="A72" s="35">
        <v>67</v>
      </c>
      <c r="B72" s="36" t="s">
        <v>113</v>
      </c>
      <c r="C72" t="s">
        <v>114</v>
      </c>
      <c r="D72" s="37" t="s">
        <v>115</v>
      </c>
      <c r="E72" s="37" t="s">
        <v>116</v>
      </c>
      <c r="F72" s="37" t="e">
        <v>#VALUE!</v>
      </c>
      <c r="G72" s="37" t="b">
        <f t="shared" si="0"/>
        <v>0</v>
      </c>
      <c r="H72" s="37" t="b">
        <f t="shared" si="1"/>
        <v>0</v>
      </c>
      <c r="I72" s="37" t="b">
        <f t="shared" si="2"/>
        <v>0</v>
      </c>
      <c r="J72" s="37" t="b">
        <f t="shared" si="3"/>
        <v>0</v>
      </c>
      <c r="K72" s="37" t="b">
        <f t="shared" si="4"/>
        <v>0</v>
      </c>
      <c r="L72" s="37" t="b">
        <f t="shared" si="5"/>
        <v>0</v>
      </c>
      <c r="M72" s="37" t="b">
        <f t="shared" si="6"/>
        <v>0</v>
      </c>
      <c r="N72" s="37" t="b">
        <f t="shared" si="7"/>
        <v>0</v>
      </c>
      <c r="O72" s="37" t="b">
        <f t="shared" si="8"/>
        <v>0</v>
      </c>
      <c r="P72" s="37" t="b">
        <f t="shared" si="9"/>
        <v>0</v>
      </c>
      <c r="Q72" s="37" t="b">
        <f t="shared" si="10"/>
        <v>0</v>
      </c>
      <c r="R72" s="37" t="b">
        <f t="shared" si="11"/>
        <v>0</v>
      </c>
      <c r="S72" s="106">
        <v>11786.789360778301</v>
      </c>
      <c r="T72" s="107">
        <v>15602.267516555599</v>
      </c>
      <c r="U72" s="107">
        <v>20008.240278411798</v>
      </c>
      <c r="V72" s="107">
        <v>24915.8452686647</v>
      </c>
      <c r="W72" s="107">
        <v>30194.6520313336</v>
      </c>
      <c r="X72" s="107">
        <v>35686.565762924001</v>
      </c>
      <c r="Y72" s="107">
        <v>41223.562666256599</v>
      </c>
      <c r="Z72" s="107">
        <v>46647.271131266003</v>
      </c>
      <c r="AA72" s="107">
        <v>51823.290319257299</v>
      </c>
      <c r="AB72" s="107">
        <v>56650.840377439301</v>
      </c>
      <c r="AC72" s="107">
        <v>61065.266561923803</v>
      </c>
      <c r="AD72" s="107">
        <v>65035.120310906401</v>
      </c>
      <c r="AE72" s="107">
        <v>68556.003617439099</v>
      </c>
      <c r="AF72" s="107">
        <v>71644.495331282596</v>
      </c>
      <c r="AG72" s="107">
        <v>74329.530011848299</v>
      </c>
      <c r="AH72" s="107">
        <v>76648.341199963295</v>
      </c>
      <c r="AI72" s="108">
        <v>78640.395351826402</v>
      </c>
      <c r="AJ72" s="106">
        <v>11786.789360778301</v>
      </c>
      <c r="AK72" s="107">
        <v>15602.267516555599</v>
      </c>
      <c r="AL72" s="107">
        <v>20008.240278411798</v>
      </c>
      <c r="AM72" s="107">
        <v>24915.8452686647</v>
      </c>
      <c r="AN72" s="107">
        <v>30194.6520313336</v>
      </c>
      <c r="AO72" s="107">
        <v>35686.565762924001</v>
      </c>
      <c r="AP72" s="107">
        <v>41223.562666256599</v>
      </c>
      <c r="AQ72" s="107">
        <v>46647.271131266003</v>
      </c>
      <c r="AR72" s="107">
        <v>51823.290319257299</v>
      </c>
      <c r="AS72" s="107">
        <v>56650.840377439301</v>
      </c>
      <c r="AT72" s="107">
        <v>61065.266561923803</v>
      </c>
      <c r="AU72" s="107">
        <v>65035.120310906401</v>
      </c>
      <c r="AV72" s="107">
        <v>68556.003617439099</v>
      </c>
      <c r="AW72" s="107">
        <v>71644.495331282596</v>
      </c>
      <c r="AX72" s="107">
        <v>74329.530011848299</v>
      </c>
      <c r="AY72" s="107">
        <v>76648.341199963295</v>
      </c>
      <c r="AZ72" s="108">
        <v>78640.395351826402</v>
      </c>
      <c r="BA72" s="106">
        <v>11786.789360778301</v>
      </c>
      <c r="BB72" s="107">
        <v>15196.6316039959</v>
      </c>
      <c r="BC72" s="107">
        <v>18697.708647278301</v>
      </c>
      <c r="BD72" s="107">
        <v>22286.5768208558</v>
      </c>
      <c r="BE72" s="107">
        <v>25936.006731785601</v>
      </c>
      <c r="BF72" s="107">
        <v>29610.625290400101</v>
      </c>
      <c r="BG72" s="107">
        <v>33273.296077649997</v>
      </c>
      <c r="BH72" s="107">
        <v>36888.162653384898</v>
      </c>
      <c r="BI72" s="107">
        <v>40422.7399744793</v>
      </c>
      <c r="BJ72" s="107">
        <v>43849.203488788</v>
      </c>
      <c r="BK72" s="107">
        <v>47144.819189023197</v>
      </c>
      <c r="BL72" s="107">
        <v>50292.076070925003</v>
      </c>
      <c r="BM72" s="107">
        <v>53278.590124537302</v>
      </c>
      <c r="BN72" s="107">
        <v>56096.785188343099</v>
      </c>
      <c r="BO72" s="107">
        <v>58742.583815827304</v>
      </c>
      <c r="BP72" s="107">
        <v>61215.755809566603</v>
      </c>
      <c r="BQ72" s="108">
        <v>63519.158800696001</v>
      </c>
      <c r="BR72" s="109">
        <v>17861.00323865586</v>
      </c>
      <c r="BS72" s="110">
        <v>25972.421796492967</v>
      </c>
      <c r="BT72" s="110">
        <v>33024.760290998878</v>
      </c>
      <c r="BU72" s="110">
        <v>37732.556519502432</v>
      </c>
      <c r="BV72" s="110">
        <v>40515.363729028468</v>
      </c>
      <c r="BW72" s="110">
        <v>42359.016055732442</v>
      </c>
      <c r="BX72" s="110">
        <v>44112.747644901225</v>
      </c>
      <c r="BY72" s="110">
        <v>46268.012766237058</v>
      </c>
      <c r="BZ72" s="110">
        <v>48999.166938618262</v>
      </c>
      <c r="CA72" s="110">
        <v>52263.178778728405</v>
      </c>
      <c r="CB72" s="110">
        <v>56095.610973377894</v>
      </c>
      <c r="CC72" s="110">
        <v>60538.288273091508</v>
      </c>
      <c r="CD72" s="110">
        <v>65526.416802926506</v>
      </c>
      <c r="CE72" s="110">
        <v>70885.931541903177</v>
      </c>
      <c r="CF72" s="110">
        <v>76370.504824786389</v>
      </c>
      <c r="CG72" s="110">
        <v>82072.746840744483</v>
      </c>
      <c r="CH72" s="110">
        <v>88141.771759124327</v>
      </c>
      <c r="CI72" s="109">
        <v>10165.227968118363</v>
      </c>
      <c r="CJ72" s="110">
        <v>12524.282084161534</v>
      </c>
      <c r="CK72" s="110">
        <v>15721.569278304698</v>
      </c>
      <c r="CL72" s="110">
        <v>19714.125272201913</v>
      </c>
      <c r="CM72" s="110">
        <v>24113.370537790121</v>
      </c>
      <c r="CN72" s="110">
        <v>28627.984681587062</v>
      </c>
      <c r="CO72" s="110">
        <v>33019.094653606138</v>
      </c>
      <c r="CP72" s="110">
        <v>37288.532296748679</v>
      </c>
      <c r="CQ72" s="110">
        <v>41759.152772387853</v>
      </c>
      <c r="CR72" s="110">
        <v>46576.630448035066</v>
      </c>
      <c r="CS72" s="110">
        <v>51158.729591578463</v>
      </c>
      <c r="CT72" s="110">
        <v>55405.54448743043</v>
      </c>
      <c r="CU72" s="110">
        <v>59901.359289829306</v>
      </c>
      <c r="CV72" s="110">
        <v>64640.304643052215</v>
      </c>
      <c r="CW72" s="110">
        <v>69722.817848336839</v>
      </c>
      <c r="CX72" s="110">
        <v>75195.960470646402</v>
      </c>
      <c r="CY72" s="111">
        <v>80743.412854899914</v>
      </c>
      <c r="CZ72" s="109">
        <v>17753.66679390896</v>
      </c>
      <c r="DA72" s="110">
        <v>25321.198674875122</v>
      </c>
      <c r="DB72" s="110">
        <v>31586.433112300205</v>
      </c>
      <c r="DC72" s="110">
        <v>35821.370966465824</v>
      </c>
      <c r="DD72" s="110">
        <v>38601.180058397935</v>
      </c>
      <c r="DE72" s="110">
        <v>40681.942874325534</v>
      </c>
      <c r="DF72" s="110">
        <v>42533.992034175455</v>
      </c>
      <c r="DG72" s="110">
        <v>44515.393954680883</v>
      </c>
      <c r="DH72" s="110">
        <v>46819.821633915941</v>
      </c>
      <c r="DI72" s="110">
        <v>49503.237381266452</v>
      </c>
      <c r="DJ72" s="110">
        <v>52606.93320456113</v>
      </c>
      <c r="DK72" s="110">
        <v>56109.849713061129</v>
      </c>
      <c r="DL72" s="110">
        <v>59910.321520693367</v>
      </c>
      <c r="DM72" s="110">
        <v>63912.750704983016</v>
      </c>
      <c r="DN72" s="110">
        <v>68069.552394837854</v>
      </c>
      <c r="DO72" s="110">
        <v>72428.355492960371</v>
      </c>
      <c r="DP72" s="110">
        <v>77104.511893775314</v>
      </c>
      <c r="DQ72" s="109">
        <v>10093.960204158288</v>
      </c>
      <c r="DR72" s="110">
        <v>11992.023107732768</v>
      </c>
      <c r="DS72" s="110">
        <v>14127.639598864405</v>
      </c>
      <c r="DT72" s="110">
        <v>16448.013826739927</v>
      </c>
      <c r="DU72" s="110">
        <v>18922.501951542439</v>
      </c>
      <c r="DV72" s="110">
        <v>21443.680058019407</v>
      </c>
      <c r="DW72" s="110">
        <v>23960.826674675027</v>
      </c>
      <c r="DX72" s="110">
        <v>26545.222728619203</v>
      </c>
      <c r="DY72" s="110">
        <v>29417.395892842138</v>
      </c>
      <c r="DZ72" s="110">
        <v>32732.348199796121</v>
      </c>
      <c r="EA72" s="110">
        <v>36127.950754228325</v>
      </c>
      <c r="EB72" s="110">
        <v>39598.310755121725</v>
      </c>
      <c r="EC72" s="110">
        <v>43374.260455359719</v>
      </c>
      <c r="ED72" s="110">
        <v>47452.271788243823</v>
      </c>
      <c r="EE72" s="110">
        <v>51837.864164316983</v>
      </c>
      <c r="EF72" s="110">
        <v>56395.607512530063</v>
      </c>
      <c r="EG72" s="110">
        <v>61077.174944854021</v>
      </c>
      <c r="EH72" s="109">
        <v>17549.108077241901</v>
      </c>
      <c r="EI72" s="110">
        <v>24732.297017039076</v>
      </c>
      <c r="EJ72" s="110">
        <v>30511.625177599111</v>
      </c>
      <c r="EK72" s="110">
        <v>34275.091295197759</v>
      </c>
      <c r="EL72" s="110">
        <v>36590.899127988901</v>
      </c>
      <c r="EM72" s="110">
        <v>38223.658818737378</v>
      </c>
      <c r="EN72" s="110">
        <v>39617.103085949486</v>
      </c>
      <c r="EO72" s="110">
        <v>41033.996041173319</v>
      </c>
      <c r="EP72" s="110">
        <v>42621.502006537281</v>
      </c>
      <c r="EQ72" s="110">
        <v>44485.998080172161</v>
      </c>
      <c r="ER72" s="110">
        <v>46665.463764920401</v>
      </c>
      <c r="ES72" s="110">
        <v>49125.086938439912</v>
      </c>
      <c r="ET72" s="110">
        <v>51788.269575063467</v>
      </c>
      <c r="EU72" s="110">
        <v>54619.498030391289</v>
      </c>
      <c r="EV72" s="110">
        <v>57636.845270641606</v>
      </c>
      <c r="EW72" s="110">
        <v>60891.678853068974</v>
      </c>
      <c r="EX72" s="110">
        <v>64411.891072746665</v>
      </c>
      <c r="EY72" s="109">
        <v>10039.105136216833</v>
      </c>
      <c r="EZ72" s="110">
        <v>11633.523080632673</v>
      </c>
      <c r="FA72" s="110">
        <v>13169.955653144052</v>
      </c>
      <c r="FB72" s="110">
        <v>14546.308824403686</v>
      </c>
      <c r="FC72" s="110">
        <v>15845.675599362348</v>
      </c>
      <c r="FD72" s="110">
        <v>16994.086023422104</v>
      </c>
      <c r="FE72" s="110">
        <v>17967.302441310116</v>
      </c>
      <c r="FF72" s="110">
        <v>18881.312058943251</v>
      </c>
      <c r="FG72" s="110">
        <v>19932.070861741489</v>
      </c>
      <c r="FH72" s="110">
        <v>21202.493767868593</v>
      </c>
      <c r="FI72" s="110">
        <v>22483.820913145024</v>
      </c>
      <c r="FJ72" s="110">
        <v>23749.554025819591</v>
      </c>
      <c r="FK72" s="110">
        <v>25056.573329210263</v>
      </c>
      <c r="FL72" s="110">
        <v>26386.994083455011</v>
      </c>
      <c r="FM72" s="110">
        <v>27776.966244693289</v>
      </c>
      <c r="FN72" s="110">
        <v>29202.201818493206</v>
      </c>
      <c r="FO72" s="110">
        <v>30674.70598374166</v>
      </c>
      <c r="FP72" s="109">
        <v>17542.229604318836</v>
      </c>
      <c r="FQ72" s="110">
        <v>24506.814272484338</v>
      </c>
      <c r="FR72" s="110">
        <v>29750.48595719361</v>
      </c>
      <c r="FS72" s="110">
        <v>32792.740190260316</v>
      </c>
      <c r="FT72" s="110">
        <v>34434.690904476338</v>
      </c>
      <c r="FU72" s="110">
        <v>35500.690252313369</v>
      </c>
      <c r="FV72" s="110">
        <v>36389.171530290638</v>
      </c>
      <c r="FW72" s="110">
        <v>37320.068288852905</v>
      </c>
      <c r="FX72" s="110">
        <v>38412.942689452</v>
      </c>
      <c r="FY72" s="110">
        <v>39741.353524731341</v>
      </c>
      <c r="FZ72" s="110">
        <v>41346.44400404422</v>
      </c>
      <c r="GA72" s="110">
        <v>43235.768087601391</v>
      </c>
      <c r="GB72" s="110">
        <v>45363.360964203835</v>
      </c>
      <c r="GC72" s="110">
        <v>47676.306986732779</v>
      </c>
      <c r="GD72" s="110">
        <v>50137.280852088908</v>
      </c>
      <c r="GE72" s="110">
        <v>52760.106324841669</v>
      </c>
      <c r="GF72" s="110">
        <v>55613.932203499942</v>
      </c>
      <c r="GG72" s="109">
        <v>10095.004627793263</v>
      </c>
      <c r="GH72" s="110">
        <v>12034.063923981901</v>
      </c>
      <c r="GI72" s="110">
        <v>14366.698325832631</v>
      </c>
      <c r="GJ72" s="110">
        <v>17000.776468645858</v>
      </c>
      <c r="GK72" s="110">
        <v>19863.047201138634</v>
      </c>
      <c r="GL72" s="110">
        <v>22807.748519772904</v>
      </c>
      <c r="GM72" s="110">
        <v>25779.47186275095</v>
      </c>
      <c r="GN72" s="110">
        <v>28844.88166686608</v>
      </c>
      <c r="GO72" s="110">
        <v>32321.811517710379</v>
      </c>
      <c r="GP72" s="110">
        <v>36280.67672009956</v>
      </c>
      <c r="GQ72" s="110">
        <v>40344.982752610849</v>
      </c>
      <c r="GR72" s="110">
        <v>44459.936725384025</v>
      </c>
      <c r="GS72" s="110">
        <v>48930.814546011919</v>
      </c>
      <c r="GT72" s="110">
        <v>53752.08935860161</v>
      </c>
      <c r="GU72" s="110">
        <v>59051.691459057809</v>
      </c>
      <c r="GV72" s="110">
        <v>64600.58869900251</v>
      </c>
      <c r="GW72" s="110">
        <v>70356.743705736299</v>
      </c>
      <c r="GX72" s="109">
        <v>18067.618666854407</v>
      </c>
      <c r="GY72" s="110">
        <v>26643.869782142814</v>
      </c>
      <c r="GZ72" s="110">
        <v>34476.216185247933</v>
      </c>
      <c r="HA72" s="110">
        <v>40218.151981034331</v>
      </c>
      <c r="HB72" s="110">
        <v>44156.622198245292</v>
      </c>
      <c r="HC72" s="110">
        <v>47522.02726081611</v>
      </c>
      <c r="HD72" s="110">
        <v>51195.716182096025</v>
      </c>
      <c r="HE72" s="110">
        <v>55683.501062639887</v>
      </c>
      <c r="HF72" s="110">
        <v>61113.092807809</v>
      </c>
      <c r="HG72" s="110">
        <v>67428.442601348725</v>
      </c>
      <c r="HH72" s="110">
        <v>74762.012795631133</v>
      </c>
      <c r="HI72" s="110">
        <v>83262.669033998449</v>
      </c>
      <c r="HJ72" s="110">
        <v>92893.875366498774</v>
      </c>
      <c r="HK72" s="110">
        <v>103431.16840834226</v>
      </c>
      <c r="HL72" s="110">
        <v>114510.41530745897</v>
      </c>
      <c r="HM72" s="110">
        <v>126332.07882809381</v>
      </c>
      <c r="HN72" s="110">
        <v>139197.53711105365</v>
      </c>
      <c r="HO72" s="109">
        <v>10231.744475617737</v>
      </c>
      <c r="HP72" s="110">
        <v>13016.032124278627</v>
      </c>
      <c r="HQ72" s="110">
        <v>17129.745511195637</v>
      </c>
      <c r="HR72" s="110">
        <v>22548.760028615314</v>
      </c>
      <c r="HS72" s="110">
        <v>28592.981036258749</v>
      </c>
      <c r="HT72" s="110">
        <v>34937.725653002359</v>
      </c>
      <c r="HU72" s="110">
        <v>41313.36169438166</v>
      </c>
      <c r="HV72" s="110">
        <v>47821.858800281108</v>
      </c>
      <c r="HW72" s="110">
        <v>54907.60010008332</v>
      </c>
      <c r="HX72" s="110">
        <v>62825.562579090554</v>
      </c>
      <c r="HY72" s="110">
        <v>70793.892210351827</v>
      </c>
      <c r="HZ72" s="110">
        <v>78632.767588578048</v>
      </c>
      <c r="IA72" s="110">
        <v>87197.784372418173</v>
      </c>
      <c r="IB72" s="110">
        <v>96541.500921104947</v>
      </c>
      <c r="IC72" s="110">
        <v>107035.22697340981</v>
      </c>
      <c r="ID72" s="110">
        <v>118965.14427785992</v>
      </c>
      <c r="IE72" s="110">
        <v>131820.41081900417</v>
      </c>
    </row>
    <row r="73" spans="1:239" x14ac:dyDescent="0.35">
      <c r="A73" s="35">
        <v>68</v>
      </c>
      <c r="B73" s="36" t="s">
        <v>117</v>
      </c>
      <c r="C73" t="s">
        <v>114</v>
      </c>
      <c r="D73" s="37" t="s">
        <v>115</v>
      </c>
      <c r="E73" s="37" t="s">
        <v>116</v>
      </c>
      <c r="F73" s="37" t="e">
        <v>#VALUE!</v>
      </c>
      <c r="G73" s="37" t="b">
        <f t="shared" ref="G73:G136" si="23">IF(COUNTBLANK($AJ73:$AZ73)&gt;0,TRUE,FALSE)</f>
        <v>0</v>
      </c>
      <c r="H73" s="37" t="b">
        <f t="shared" ref="H73:H136" si="24">IF(COUNTBLANK($BA73:$BQ73)&gt;0,TRUE,FALSE)</f>
        <v>0</v>
      </c>
      <c r="I73" s="37" t="b">
        <f t="shared" ref="I73:I136" si="25">IF(COUNTBLANK($BR73:$CH73)&gt;0,TRUE,FALSE)</f>
        <v>0</v>
      </c>
      <c r="J73" s="37" t="b">
        <f t="shared" ref="J73:J136" si="26">IF(COUNTBLANK($CI73:$CY73)&gt;0,TRUE,FALSE)</f>
        <v>0</v>
      </c>
      <c r="K73" s="37" t="b">
        <f t="shared" ref="K73:K136" si="27">IF(COUNTBLANK($CZ73:$DP73)&gt;0,TRUE,FALSE)</f>
        <v>0</v>
      </c>
      <c r="L73" s="37" t="b">
        <f t="shared" ref="L73:L136" si="28">IF(COUNTBLANK($DQ73:$EG73)&gt;0,TRUE,FALSE)</f>
        <v>0</v>
      </c>
      <c r="M73" s="37" t="b">
        <f t="shared" ref="M73:M136" si="29">IF(COUNTBLANK($EH73:$EX73)&gt;0,TRUE,FALSE)</f>
        <v>0</v>
      </c>
      <c r="N73" s="37" t="b">
        <f t="shared" ref="N73:N136" si="30">IF(COUNTBLANK($EY73:$FO73)&gt;0,TRUE,FALSE)</f>
        <v>0</v>
      </c>
      <c r="O73" s="37" t="b">
        <f t="shared" ref="O73:O136" si="31">IF(COUNTBLANK($FP73:$GF73)&gt;0,TRUE,FALSE)</f>
        <v>0</v>
      </c>
      <c r="P73" s="37" t="b">
        <f t="shared" ref="P73:P136" si="32">IF(COUNTBLANK($GG73:$GW73)&gt;0,TRUE,FALSE)</f>
        <v>0</v>
      </c>
      <c r="Q73" s="37" t="b">
        <f t="shared" ref="Q73:Q136" si="33">IF(COUNTBLANK($GX73:$HN73)&gt;0,TRUE,FALSE)</f>
        <v>0</v>
      </c>
      <c r="R73" s="37" t="b">
        <f t="shared" ref="R73:R136" si="34">IF(COUNTBLANK($HO73:$IE73)&gt;0,TRUE,FALSE)</f>
        <v>0</v>
      </c>
      <c r="S73" s="106">
        <v>14284.253768531</v>
      </c>
      <c r="T73" s="107">
        <v>18560.142694209098</v>
      </c>
      <c r="U73" s="107">
        <v>23337.7109630665</v>
      </c>
      <c r="V73" s="107">
        <v>28495.204856352299</v>
      </c>
      <c r="W73" s="107">
        <v>33883.429521735299</v>
      </c>
      <c r="X73" s="107">
        <v>39342.818198154499</v>
      </c>
      <c r="Y73" s="107">
        <v>44720.258415986602</v>
      </c>
      <c r="Z73" s="107">
        <v>49884.189213019301</v>
      </c>
      <c r="AA73" s="107">
        <v>54732.831540386498</v>
      </c>
      <c r="AB73" s="107">
        <v>59197.857235384101</v>
      </c>
      <c r="AC73" s="107">
        <v>63242.574830669</v>
      </c>
      <c r="AD73" s="107">
        <v>66856.812753897902</v>
      </c>
      <c r="AE73" s="107">
        <v>70050.400787000894</v>
      </c>
      <c r="AF73" s="107">
        <v>72847.716284181603</v>
      </c>
      <c r="AG73" s="107">
        <v>75280.725205744195</v>
      </c>
      <c r="AH73" s="107">
        <v>77386.098237695303</v>
      </c>
      <c r="AI73" s="108">
        <v>79200.714854435806</v>
      </c>
      <c r="AJ73" s="106">
        <v>14284.253768531</v>
      </c>
      <c r="AK73" s="107">
        <v>18560.142694209098</v>
      </c>
      <c r="AL73" s="107">
        <v>23337.7109630665</v>
      </c>
      <c r="AM73" s="107">
        <v>28495.204856352299</v>
      </c>
      <c r="AN73" s="107">
        <v>33883.429521735299</v>
      </c>
      <c r="AO73" s="107">
        <v>39342.818198154499</v>
      </c>
      <c r="AP73" s="107">
        <v>44720.258415986602</v>
      </c>
      <c r="AQ73" s="107">
        <v>49884.189213019301</v>
      </c>
      <c r="AR73" s="107">
        <v>54732.831540386498</v>
      </c>
      <c r="AS73" s="107">
        <v>59197.857235384101</v>
      </c>
      <c r="AT73" s="107">
        <v>63242.574830669</v>
      </c>
      <c r="AU73" s="107">
        <v>66856.812753897902</v>
      </c>
      <c r="AV73" s="107">
        <v>70050.400787000894</v>
      </c>
      <c r="AW73" s="107">
        <v>72847.716284181603</v>
      </c>
      <c r="AX73" s="107">
        <v>75280.725205744195</v>
      </c>
      <c r="AY73" s="107">
        <v>77386.098237695303</v>
      </c>
      <c r="AZ73" s="108">
        <v>79200.714854435806</v>
      </c>
      <c r="BA73" s="106">
        <v>14284.253768531</v>
      </c>
      <c r="BB73" s="107">
        <v>18112.205048512398</v>
      </c>
      <c r="BC73" s="107">
        <v>21932.539379490299</v>
      </c>
      <c r="BD73" s="107">
        <v>25751.595328763899</v>
      </c>
      <c r="BE73" s="107">
        <v>29548.477777583299</v>
      </c>
      <c r="BF73" s="107">
        <v>33294.539897846997</v>
      </c>
      <c r="BG73" s="107">
        <v>36960.590569576503</v>
      </c>
      <c r="BH73" s="107">
        <v>40519.841958249199</v>
      </c>
      <c r="BI73" s="107">
        <v>43949.5561701388</v>
      </c>
      <c r="BJ73" s="107">
        <v>47231.7989653818</v>
      </c>
      <c r="BK73" s="107">
        <v>50353.393689145203</v>
      </c>
      <c r="BL73" s="107">
        <v>53305.672565771303</v>
      </c>
      <c r="BM73" s="107">
        <v>56084.106564941503</v>
      </c>
      <c r="BN73" s="107">
        <v>58687.824011569399</v>
      </c>
      <c r="BO73" s="107">
        <v>61118.365539034501</v>
      </c>
      <c r="BP73" s="107">
        <v>63379.935101012903</v>
      </c>
      <c r="BQ73" s="108">
        <v>65478.7338309021</v>
      </c>
      <c r="BR73" s="109">
        <v>35625.583277516933</v>
      </c>
      <c r="BS73" s="110">
        <v>39895.784043854357</v>
      </c>
      <c r="BT73" s="110">
        <v>41285.023012121281</v>
      </c>
      <c r="BU73" s="110">
        <v>42017.906772803835</v>
      </c>
      <c r="BV73" s="110">
        <v>43609.133950994976</v>
      </c>
      <c r="BW73" s="110">
        <v>46022.863983501331</v>
      </c>
      <c r="BX73" s="110">
        <v>49134.943879961203</v>
      </c>
      <c r="BY73" s="110">
        <v>52286.163540011425</v>
      </c>
      <c r="BZ73" s="110">
        <v>55547.511912941722</v>
      </c>
      <c r="CA73" s="110">
        <v>58156.420035452727</v>
      </c>
      <c r="CB73" s="110">
        <v>60195.663636609897</v>
      </c>
      <c r="CC73" s="110">
        <v>61784.392202863746</v>
      </c>
      <c r="CD73" s="110">
        <v>63205.681826587672</v>
      </c>
      <c r="CE73" s="110">
        <v>65041.106517750362</v>
      </c>
      <c r="CF73" s="110">
        <v>67610.978937746011</v>
      </c>
      <c r="CG73" s="110">
        <v>70978.679050433653</v>
      </c>
      <c r="CH73" s="110">
        <v>75128.069706804919</v>
      </c>
      <c r="CI73" s="109">
        <v>12854.899218641496</v>
      </c>
      <c r="CJ73" s="110">
        <v>13821.45517363036</v>
      </c>
      <c r="CK73" s="110">
        <v>15230.386647199313</v>
      </c>
      <c r="CL73" s="110">
        <v>16341.053339074959</v>
      </c>
      <c r="CM73" s="110">
        <v>17833.38142497294</v>
      </c>
      <c r="CN73" s="110">
        <v>19683.364355518795</v>
      </c>
      <c r="CO73" s="110">
        <v>21674.834777109892</v>
      </c>
      <c r="CP73" s="110">
        <v>23947.912526635278</v>
      </c>
      <c r="CQ73" s="110">
        <v>26893.647945298937</v>
      </c>
      <c r="CR73" s="110">
        <v>30806.291473126639</v>
      </c>
      <c r="CS73" s="110">
        <v>35202.965347457968</v>
      </c>
      <c r="CT73" s="110">
        <v>39506.10271610193</v>
      </c>
      <c r="CU73" s="110">
        <v>44075.937851498609</v>
      </c>
      <c r="CV73" s="110">
        <v>49023.531475075237</v>
      </c>
      <c r="CW73" s="110">
        <v>54469.41401146078</v>
      </c>
      <c r="CX73" s="110">
        <v>60208.703742645717</v>
      </c>
      <c r="CY73" s="111">
        <v>65901.424932931186</v>
      </c>
      <c r="CZ73" s="109">
        <v>36791.568006372094</v>
      </c>
      <c r="DA73" s="110">
        <v>41009.863033057278</v>
      </c>
      <c r="DB73" s="110">
        <v>41877.238975353779</v>
      </c>
      <c r="DC73" s="110">
        <v>42218.26249721631</v>
      </c>
      <c r="DD73" s="110">
        <v>43577.108426081431</v>
      </c>
      <c r="DE73" s="110">
        <v>45885.594417902976</v>
      </c>
      <c r="DF73" s="110">
        <v>48950.326282535367</v>
      </c>
      <c r="DG73" s="110">
        <v>51873.590982758251</v>
      </c>
      <c r="DH73" s="110">
        <v>54705.411789631762</v>
      </c>
      <c r="DI73" s="110">
        <v>56766.020087582379</v>
      </c>
      <c r="DJ73" s="110">
        <v>58214.185887691783</v>
      </c>
      <c r="DK73" s="110">
        <v>59132.71967178709</v>
      </c>
      <c r="DL73" s="110">
        <v>59746.606204014519</v>
      </c>
      <c r="DM73" s="110">
        <v>60619.68278263112</v>
      </c>
      <c r="DN73" s="110">
        <v>62148.612029463686</v>
      </c>
      <c r="DO73" s="110">
        <v>64524.551534407794</v>
      </c>
      <c r="DP73" s="110">
        <v>67685.75066033761</v>
      </c>
      <c r="DQ73" s="109">
        <v>12789.045251164505</v>
      </c>
      <c r="DR73" s="110">
        <v>13606.838207902563</v>
      </c>
      <c r="DS73" s="110">
        <v>14550.088144349182</v>
      </c>
      <c r="DT73" s="110">
        <v>14842.456425221268</v>
      </c>
      <c r="DU73" s="110">
        <v>15339.72745425691</v>
      </c>
      <c r="DV73" s="110">
        <v>16186.860251753718</v>
      </c>
      <c r="DW73" s="110">
        <v>17315.189609339537</v>
      </c>
      <c r="DX73" s="110">
        <v>18785.687056817682</v>
      </c>
      <c r="DY73" s="110">
        <v>20767.39132663386</v>
      </c>
      <c r="DZ73" s="110">
        <v>23380.243810059914</v>
      </c>
      <c r="EA73" s="110">
        <v>26349.983180802952</v>
      </c>
      <c r="EB73" s="110">
        <v>29399.04560009536</v>
      </c>
      <c r="EC73" s="110">
        <v>32723.928975878898</v>
      </c>
      <c r="ED73" s="110">
        <v>36437.646970292648</v>
      </c>
      <c r="EE73" s="110">
        <v>40660.538598329629</v>
      </c>
      <c r="EF73" s="110">
        <v>45335.78065455133</v>
      </c>
      <c r="EG73" s="110">
        <v>50325.834459322519</v>
      </c>
      <c r="EH73" s="109">
        <v>35031.642668998669</v>
      </c>
      <c r="EI73" s="110">
        <v>38767.546237294242</v>
      </c>
      <c r="EJ73" s="110">
        <v>39714.241353830308</v>
      </c>
      <c r="EK73" s="110">
        <v>40130.72919367662</v>
      </c>
      <c r="EL73" s="110">
        <v>41434.398309183016</v>
      </c>
      <c r="EM73" s="110">
        <v>43546.641418100357</v>
      </c>
      <c r="EN73" s="110">
        <v>46327.582049449302</v>
      </c>
      <c r="EO73" s="110">
        <v>48974.253002665806</v>
      </c>
      <c r="EP73" s="110">
        <v>51382.646720388198</v>
      </c>
      <c r="EQ73" s="110">
        <v>52865.163589134339</v>
      </c>
      <c r="ER73" s="110">
        <v>53571.093274905477</v>
      </c>
      <c r="ES73" s="110">
        <v>53675.455165761188</v>
      </c>
      <c r="ET73" s="110">
        <v>53498.056421379195</v>
      </c>
      <c r="EU73" s="110">
        <v>53603.595114811767</v>
      </c>
      <c r="EV73" s="110">
        <v>54368.767164511533</v>
      </c>
      <c r="EW73" s="110">
        <v>55919.854071372451</v>
      </c>
      <c r="EX73" s="110">
        <v>58102.631836991262</v>
      </c>
      <c r="EY73" s="109">
        <v>12782.438483156846</v>
      </c>
      <c r="EZ73" s="110">
        <v>13591.105607072173</v>
      </c>
      <c r="FA73" s="110">
        <v>14444.185854146148</v>
      </c>
      <c r="FB73" s="110">
        <v>14439.700617673983</v>
      </c>
      <c r="FC73" s="110">
        <v>14215.107172369124</v>
      </c>
      <c r="FD73" s="110">
        <v>13954.104907427969</v>
      </c>
      <c r="FE73" s="110">
        <v>13740.24870632788</v>
      </c>
      <c r="FF73" s="110">
        <v>13748.238018283615</v>
      </c>
      <c r="FG73" s="110">
        <v>14099.778947320716</v>
      </c>
      <c r="FH73" s="110">
        <v>14802.138471163948</v>
      </c>
      <c r="FI73" s="110">
        <v>15618.925864842138</v>
      </c>
      <c r="FJ73" s="110">
        <v>16410.488518997707</v>
      </c>
      <c r="FK73" s="110">
        <v>17276.688362970443</v>
      </c>
      <c r="FL73" s="110">
        <v>18242.983880168966</v>
      </c>
      <c r="FM73" s="110">
        <v>19392.701680679238</v>
      </c>
      <c r="FN73" s="110">
        <v>20707.074866015151</v>
      </c>
      <c r="FO73" s="110">
        <v>22130.568009504845</v>
      </c>
      <c r="FP73" s="109">
        <v>36252.898787487924</v>
      </c>
      <c r="FQ73" s="110">
        <v>39429.055597432554</v>
      </c>
      <c r="FR73" s="110">
        <v>38968.37224556625</v>
      </c>
      <c r="FS73" s="110">
        <v>37913.15136983931</v>
      </c>
      <c r="FT73" s="110">
        <v>37784.590461662425</v>
      </c>
      <c r="FU73" s="110">
        <v>38462.695131842476</v>
      </c>
      <c r="FV73" s="110">
        <v>39680.319457834084</v>
      </c>
      <c r="FW73" s="110">
        <v>40716.138672014713</v>
      </c>
      <c r="FX73" s="110">
        <v>41697.517942790844</v>
      </c>
      <c r="FY73" s="110">
        <v>42220.700700835208</v>
      </c>
      <c r="FZ73" s="110">
        <v>42467.606435103764</v>
      </c>
      <c r="GA73" s="110">
        <v>42467.158977710889</v>
      </c>
      <c r="GB73" s="110">
        <v>42333.416503204877</v>
      </c>
      <c r="GC73" s="110">
        <v>42437.379006524345</v>
      </c>
      <c r="GD73" s="110">
        <v>43044.374576700611</v>
      </c>
      <c r="GE73" s="110">
        <v>44264.500889985575</v>
      </c>
      <c r="GF73" s="110">
        <v>46030.381498073511</v>
      </c>
      <c r="GG73" s="109">
        <v>12815.382954534012</v>
      </c>
      <c r="GH73" s="110">
        <v>13815.160503011104</v>
      </c>
      <c r="GI73" s="110">
        <v>15119.561948219362</v>
      </c>
      <c r="GJ73" s="110">
        <v>15849.648558604868</v>
      </c>
      <c r="GK73" s="110">
        <v>16603.123130604108</v>
      </c>
      <c r="GL73" s="110">
        <v>17585.042748712516</v>
      </c>
      <c r="GM73" s="110">
        <v>18844.047602313956</v>
      </c>
      <c r="GN73" s="110">
        <v>20538.192793702405</v>
      </c>
      <c r="GO73" s="110">
        <v>22893.774622006524</v>
      </c>
      <c r="GP73" s="110">
        <v>26014.013267929651</v>
      </c>
      <c r="GQ73" s="110">
        <v>29577.99021807074</v>
      </c>
      <c r="GR73" s="110">
        <v>33210.52081422558</v>
      </c>
      <c r="GS73" s="110">
        <v>37207.235193503599</v>
      </c>
      <c r="GT73" s="110">
        <v>41672.354778070869</v>
      </c>
      <c r="GU73" s="110">
        <v>46784.922992125765</v>
      </c>
      <c r="GV73" s="110">
        <v>52506.352165410761</v>
      </c>
      <c r="GW73" s="110">
        <v>58660.065949091018</v>
      </c>
      <c r="GX73" s="109">
        <v>35832.545054791015</v>
      </c>
      <c r="GY73" s="110">
        <v>40538.089243624789</v>
      </c>
      <c r="GZ73" s="110">
        <v>42605.508682430649</v>
      </c>
      <c r="HA73" s="110">
        <v>44193.01945941434</v>
      </c>
      <c r="HB73" s="110">
        <v>46834.608737230054</v>
      </c>
      <c r="HC73" s="110">
        <v>50519.728359941051</v>
      </c>
      <c r="HD73" s="110">
        <v>55156.487680542974</v>
      </c>
      <c r="HE73" s="110">
        <v>59802.072591706572</v>
      </c>
      <c r="HF73" s="110">
        <v>64719.021807851532</v>
      </c>
      <c r="HG73" s="110">
        <v>69202.237364888701</v>
      </c>
      <c r="HH73" s="110">
        <v>73436.045225662703</v>
      </c>
      <c r="HI73" s="110">
        <v>77486.413908342423</v>
      </c>
      <c r="HJ73" s="110">
        <v>81623.457356235434</v>
      </c>
      <c r="HK73" s="110">
        <v>86557.795900881029</v>
      </c>
      <c r="HL73" s="110">
        <v>92748.246463612624</v>
      </c>
      <c r="HM73" s="110">
        <v>100354.22765479056</v>
      </c>
      <c r="HN73" s="110">
        <v>109441.29118503496</v>
      </c>
      <c r="HO73" s="109">
        <v>12847.73645992105</v>
      </c>
      <c r="HP73" s="110">
        <v>14146.45621820598</v>
      </c>
      <c r="HQ73" s="110">
        <v>16246.31553613478</v>
      </c>
      <c r="HR73" s="110">
        <v>18325.816854022873</v>
      </c>
      <c r="HS73" s="110">
        <v>20817.592789782386</v>
      </c>
      <c r="HT73" s="110">
        <v>23866.372550072763</v>
      </c>
      <c r="HU73" s="110">
        <v>27422.187072445406</v>
      </c>
      <c r="HV73" s="110">
        <v>31719.438645658331</v>
      </c>
      <c r="HW73" s="110">
        <v>37221.155220580993</v>
      </c>
      <c r="HX73" s="110">
        <v>44305.176195647247</v>
      </c>
      <c r="HY73" s="110">
        <v>52350.861732740828</v>
      </c>
      <c r="HZ73" s="110">
        <v>60652.750412470479</v>
      </c>
      <c r="IA73" s="110">
        <v>69815.157836570084</v>
      </c>
      <c r="IB73" s="110">
        <v>80175.637560171119</v>
      </c>
      <c r="IC73" s="110">
        <v>92034.646996515337</v>
      </c>
      <c r="ID73" s="110">
        <v>105221.24410063028</v>
      </c>
      <c r="IE73" s="110">
        <v>119298.96490872573</v>
      </c>
    </row>
    <row r="74" spans="1:239" x14ac:dyDescent="0.35">
      <c r="A74" s="35">
        <v>69</v>
      </c>
      <c r="B74" s="36" t="s">
        <v>118</v>
      </c>
      <c r="C74" t="s">
        <v>119</v>
      </c>
      <c r="D74" s="37" t="s">
        <v>101</v>
      </c>
      <c r="E74" s="37" t="s">
        <v>116</v>
      </c>
      <c r="F74" s="37" t="e">
        <v>#VALUE!</v>
      </c>
      <c r="G74" s="37" t="b">
        <f t="shared" si="23"/>
        <v>0</v>
      </c>
      <c r="H74" s="37" t="b">
        <f t="shared" si="24"/>
        <v>0</v>
      </c>
      <c r="I74" s="37" t="b">
        <f t="shared" si="25"/>
        <v>0</v>
      </c>
      <c r="J74" s="37" t="b">
        <f t="shared" si="26"/>
        <v>0</v>
      </c>
      <c r="K74" s="37" t="b">
        <f t="shared" si="27"/>
        <v>0</v>
      </c>
      <c r="L74" s="37" t="b">
        <f t="shared" si="28"/>
        <v>0</v>
      </c>
      <c r="M74" s="37" t="b">
        <f t="shared" si="29"/>
        <v>0</v>
      </c>
      <c r="N74" s="37" t="b">
        <f t="shared" si="30"/>
        <v>0</v>
      </c>
      <c r="O74" s="37" t="b">
        <f t="shared" si="31"/>
        <v>0</v>
      </c>
      <c r="P74" s="37" t="b">
        <f t="shared" si="32"/>
        <v>0</v>
      </c>
      <c r="Q74" s="37" t="b">
        <f t="shared" si="33"/>
        <v>0</v>
      </c>
      <c r="R74" s="37" t="b">
        <f t="shared" si="34"/>
        <v>0</v>
      </c>
      <c r="S74" s="106">
        <v>35372.413770206702</v>
      </c>
      <c r="T74" s="107">
        <v>35726.697631973802</v>
      </c>
      <c r="U74" s="107">
        <v>36250.229339474099</v>
      </c>
      <c r="V74" s="107">
        <v>36998.619239434804</v>
      </c>
      <c r="W74" s="107">
        <v>38035.502697156502</v>
      </c>
      <c r="X74" s="107">
        <v>39428.285920379698</v>
      </c>
      <c r="Y74" s="107">
        <v>41239.988774647703</v>
      </c>
      <c r="Z74" s="107">
        <v>43517.981040528299</v>
      </c>
      <c r="AA74" s="107">
        <v>46279.483995609902</v>
      </c>
      <c r="AB74" s="107">
        <v>49498.883810957697</v>
      </c>
      <c r="AC74" s="107">
        <v>53100.783175725897</v>
      </c>
      <c r="AD74" s="107">
        <v>56963.2893099379</v>
      </c>
      <c r="AE74" s="107">
        <v>60932.659578749001</v>
      </c>
      <c r="AF74" s="107">
        <v>64849.138005497902</v>
      </c>
      <c r="AG74" s="107">
        <v>68567.878674517895</v>
      </c>
      <c r="AH74" s="107">
        <v>71980.909429698106</v>
      </c>
      <c r="AI74" s="108">
        <v>75020.812199777996</v>
      </c>
      <c r="AJ74" s="106">
        <v>35372.413770206702</v>
      </c>
      <c r="AK74" s="107">
        <v>35726.697631973802</v>
      </c>
      <c r="AL74" s="107">
        <v>36250.229339474099</v>
      </c>
      <c r="AM74" s="107">
        <v>36998.619239434804</v>
      </c>
      <c r="AN74" s="107">
        <v>38035.502697156502</v>
      </c>
      <c r="AO74" s="107">
        <v>39428.285920379698</v>
      </c>
      <c r="AP74" s="107">
        <v>41239.988774647703</v>
      </c>
      <c r="AQ74" s="107">
        <v>43517.981040528299</v>
      </c>
      <c r="AR74" s="107">
        <v>46279.483995609902</v>
      </c>
      <c r="AS74" s="107">
        <v>49498.883810957697</v>
      </c>
      <c r="AT74" s="107">
        <v>53100.783175725897</v>
      </c>
      <c r="AU74" s="107">
        <v>56963.2893099379</v>
      </c>
      <c r="AV74" s="107">
        <v>60932.659578749001</v>
      </c>
      <c r="AW74" s="107">
        <v>64849.138005497902</v>
      </c>
      <c r="AX74" s="107">
        <v>68567.878674517895</v>
      </c>
      <c r="AY74" s="107">
        <v>71980.909429698106</v>
      </c>
      <c r="AZ74" s="108">
        <v>75020.812199777996</v>
      </c>
      <c r="BA74" s="106">
        <v>35372.413770206702</v>
      </c>
      <c r="BB74" s="107">
        <v>35684.845963300999</v>
      </c>
      <c r="BC74" s="107">
        <v>36080.838307923899</v>
      </c>
      <c r="BD74" s="107">
        <v>36574.321277552903</v>
      </c>
      <c r="BE74" s="107">
        <v>37178.836452516</v>
      </c>
      <c r="BF74" s="107">
        <v>37907.419106966401</v>
      </c>
      <c r="BG74" s="107">
        <v>38772.143451169097</v>
      </c>
      <c r="BH74" s="107">
        <v>39783.326102118197</v>
      </c>
      <c r="BI74" s="107">
        <v>40948.764671350596</v>
      </c>
      <c r="BJ74" s="107">
        <v>42272.978630865699</v>
      </c>
      <c r="BK74" s="107">
        <v>43756.383329329903</v>
      </c>
      <c r="BL74" s="107">
        <v>45394.662333815002</v>
      </c>
      <c r="BM74" s="107">
        <v>47178.479710422798</v>
      </c>
      <c r="BN74" s="107">
        <v>49093.627008799704</v>
      </c>
      <c r="BO74" s="107">
        <v>51120.543714397201</v>
      </c>
      <c r="BP74" s="107">
        <v>53235.934148211803</v>
      </c>
      <c r="BQ74" s="108">
        <v>55414.070191634302</v>
      </c>
      <c r="BR74" s="109">
        <v>54073.136677110044</v>
      </c>
      <c r="BS74" s="110">
        <v>60261.95424723324</v>
      </c>
      <c r="BT74" s="110">
        <v>66281.791286047315</v>
      </c>
      <c r="BU74" s="110">
        <v>72283.616767453786</v>
      </c>
      <c r="BV74" s="110">
        <v>78587.207996795099</v>
      </c>
      <c r="BW74" s="110">
        <v>85173.271185021877</v>
      </c>
      <c r="BX74" s="110">
        <v>91895.948412216239</v>
      </c>
      <c r="BY74" s="110">
        <v>98599.821103537761</v>
      </c>
      <c r="BZ74" s="110">
        <v>105129.24863433588</v>
      </c>
      <c r="CA74" s="110">
        <v>111497.62773699242</v>
      </c>
      <c r="CB74" s="110">
        <v>117688.49279905777</v>
      </c>
      <c r="CC74" s="110">
        <v>123690.81785510569</v>
      </c>
      <c r="CD74" s="110">
        <v>129550.95827318102</v>
      </c>
      <c r="CE74" s="110">
        <v>135233.06799041203</v>
      </c>
      <c r="CF74" s="110">
        <v>140752.46301025219</v>
      </c>
      <c r="CG74" s="110">
        <v>146333.4537897566</v>
      </c>
      <c r="CH74" s="110">
        <v>152589.21157087749</v>
      </c>
      <c r="CI74" s="109">
        <v>37769.413657439356</v>
      </c>
      <c r="CJ74" s="110">
        <v>43264.462368289955</v>
      </c>
      <c r="CK74" s="110">
        <v>49643.326803543961</v>
      </c>
      <c r="CL74" s="110">
        <v>56296.248357776785</v>
      </c>
      <c r="CM74" s="110">
        <v>62718.338199752434</v>
      </c>
      <c r="CN74" s="110">
        <v>68186.556464383917</v>
      </c>
      <c r="CO74" s="110">
        <v>72972.892063922176</v>
      </c>
      <c r="CP74" s="110">
        <v>78109.339831236401</v>
      </c>
      <c r="CQ74" s="110">
        <v>83971.894502065465</v>
      </c>
      <c r="CR74" s="110">
        <v>89912.579482827627</v>
      </c>
      <c r="CS74" s="110">
        <v>95649.350566621812</v>
      </c>
      <c r="CT74" s="110">
        <v>100889.85920627383</v>
      </c>
      <c r="CU74" s="110">
        <v>105889.15221158303</v>
      </c>
      <c r="CV74" s="110">
        <v>110719.63678257144</v>
      </c>
      <c r="CW74" s="110">
        <v>115714.53228413024</v>
      </c>
      <c r="CX74" s="110">
        <v>120846.9146103753</v>
      </c>
      <c r="CY74" s="111">
        <v>126124.77562195617</v>
      </c>
      <c r="CZ74" s="109">
        <v>53880.677390191631</v>
      </c>
      <c r="DA74" s="110">
        <v>59538.164125928117</v>
      </c>
      <c r="DB74" s="110">
        <v>64739.486386262528</v>
      </c>
      <c r="DC74" s="110">
        <v>69948.57030733685</v>
      </c>
      <c r="DD74" s="110">
        <v>75399.293885215782</v>
      </c>
      <c r="DE74" s="110">
        <v>81065.462826601375</v>
      </c>
      <c r="DF74" s="110">
        <v>86785.941855142824</v>
      </c>
      <c r="DG74" s="110">
        <v>92409.842498274171</v>
      </c>
      <c r="DH74" s="110">
        <v>97825.690749093774</v>
      </c>
      <c r="DI74" s="110">
        <v>103037.02279236972</v>
      </c>
      <c r="DJ74" s="110">
        <v>107921.83392064463</v>
      </c>
      <c r="DK74" s="110">
        <v>112508.21247333848</v>
      </c>
      <c r="DL74" s="110">
        <v>116907.91736824441</v>
      </c>
      <c r="DM74" s="110">
        <v>121209.90348624253</v>
      </c>
      <c r="DN74" s="110">
        <v>125485.57613537238</v>
      </c>
      <c r="DO74" s="110">
        <v>129763.45675657659</v>
      </c>
      <c r="DP74" s="110">
        <v>134161.71258848041</v>
      </c>
      <c r="DQ74" s="109">
        <v>37551.002322323307</v>
      </c>
      <c r="DR74" s="110">
        <v>42609.385477579352</v>
      </c>
      <c r="DS74" s="110">
        <v>47888.005934258406</v>
      </c>
      <c r="DT74" s="110">
        <v>53290.004509768616</v>
      </c>
      <c r="DU74" s="110">
        <v>58323.012127039838</v>
      </c>
      <c r="DV74" s="110">
        <v>62790.329066230108</v>
      </c>
      <c r="DW74" s="110">
        <v>67076.735243328862</v>
      </c>
      <c r="DX74" s="110">
        <v>71961.363626779072</v>
      </c>
      <c r="DY74" s="110">
        <v>77733.742984622397</v>
      </c>
      <c r="DZ74" s="110">
        <v>83809.568889718386</v>
      </c>
      <c r="EA74" s="110">
        <v>89869.09815349213</v>
      </c>
      <c r="EB74" s="110">
        <v>95673.64490070063</v>
      </c>
      <c r="EC74" s="110">
        <v>101212.81747421935</v>
      </c>
      <c r="ED74" s="110">
        <v>106678.477212674</v>
      </c>
      <c r="EE74" s="110">
        <v>112261.98871386336</v>
      </c>
      <c r="EF74" s="110">
        <v>117850.06050867884</v>
      </c>
      <c r="EG74" s="110">
        <v>123345.99768417799</v>
      </c>
      <c r="EH74" s="109">
        <v>55017.635717639372</v>
      </c>
      <c r="EI74" s="110">
        <v>60326.29079736735</v>
      </c>
      <c r="EJ74" s="110">
        <v>63820.213469208051</v>
      </c>
      <c r="EK74" s="110">
        <v>66389.37888389967</v>
      </c>
      <c r="EL74" s="110">
        <v>69219.685815216188</v>
      </c>
      <c r="EM74" s="110">
        <v>72345.236639746785</v>
      </c>
      <c r="EN74" s="110">
        <v>75558.164418940345</v>
      </c>
      <c r="EO74" s="110">
        <v>78569.364287918361</v>
      </c>
      <c r="EP74" s="110">
        <v>81181.966445660015</v>
      </c>
      <c r="EQ74" s="110">
        <v>83507.311870761696</v>
      </c>
      <c r="ER74" s="110">
        <v>85591.608683036233</v>
      </c>
      <c r="ES74" s="110">
        <v>87548.448434586549</v>
      </c>
      <c r="ET74" s="110">
        <v>89519.987238825517</v>
      </c>
      <c r="EU74" s="110">
        <v>91604.508838690395</v>
      </c>
      <c r="EV74" s="110">
        <v>93834.170227746392</v>
      </c>
      <c r="EW74" s="110">
        <v>96206.62119479636</v>
      </c>
      <c r="EX74" s="110">
        <v>98669.569103296802</v>
      </c>
      <c r="EY74" s="109">
        <v>37306.346077610302</v>
      </c>
      <c r="EZ74" s="110">
        <v>41228.704972240368</v>
      </c>
      <c r="FA74" s="110">
        <v>44404.079588189692</v>
      </c>
      <c r="FB74" s="110">
        <v>46696.330854342115</v>
      </c>
      <c r="FC74" s="110">
        <v>48277.665905819471</v>
      </c>
      <c r="FD74" s="110">
        <v>49100.141069267302</v>
      </c>
      <c r="FE74" s="110">
        <v>49756.021321911874</v>
      </c>
      <c r="FF74" s="110">
        <v>51258.79752791355</v>
      </c>
      <c r="FG74" s="110">
        <v>53712.841650633549</v>
      </c>
      <c r="FH74" s="110">
        <v>56464.687814883131</v>
      </c>
      <c r="FI74" s="110">
        <v>59138.812323301318</v>
      </c>
      <c r="FJ74" s="110">
        <v>61464.826158363816</v>
      </c>
      <c r="FK74" s="110">
        <v>63434.149023817808</v>
      </c>
      <c r="FL74" s="110">
        <v>65251.557930534778</v>
      </c>
      <c r="FM74" s="110">
        <v>67116.010125427929</v>
      </c>
      <c r="FN74" s="110">
        <v>69003.245945591712</v>
      </c>
      <c r="FO74" s="110">
        <v>70810.832420556442</v>
      </c>
      <c r="FP74" s="109">
        <v>52728.403876698743</v>
      </c>
      <c r="FQ74" s="110">
        <v>56627.149078890652</v>
      </c>
      <c r="FR74" s="110">
        <v>59462.144768357066</v>
      </c>
      <c r="FS74" s="110">
        <v>61858.76942935439</v>
      </c>
      <c r="FT74" s="110">
        <v>64190.949799951777</v>
      </c>
      <c r="FU74" s="110">
        <v>66398.008965319896</v>
      </c>
      <c r="FV74" s="110">
        <v>68272.696915733177</v>
      </c>
      <c r="FW74" s="110">
        <v>69731.78836108117</v>
      </c>
      <c r="FX74" s="110">
        <v>70877.31738048933</v>
      </c>
      <c r="FY74" s="110">
        <v>72028.067384056136</v>
      </c>
      <c r="FZ74" s="110">
        <v>73283.843756273447</v>
      </c>
      <c r="GA74" s="110">
        <v>74616.3677085167</v>
      </c>
      <c r="GB74" s="110">
        <v>75982.441302176507</v>
      </c>
      <c r="GC74" s="110">
        <v>77359.157600560837</v>
      </c>
      <c r="GD74" s="110">
        <v>78790.885882672781</v>
      </c>
      <c r="GE74" s="110">
        <v>80350.552186411966</v>
      </c>
      <c r="GF74" s="110">
        <v>82078.442797745083</v>
      </c>
      <c r="GG74" s="109">
        <v>37478.369347807573</v>
      </c>
      <c r="GH74" s="110">
        <v>42199.669182016296</v>
      </c>
      <c r="GI74" s="110">
        <v>47198.313563723903</v>
      </c>
      <c r="GJ74" s="110">
        <v>52044.083438597801</v>
      </c>
      <c r="GK74" s="110">
        <v>56610.55660882494</v>
      </c>
      <c r="GL74" s="110">
        <v>60783.640496161068</v>
      </c>
      <c r="GM74" s="110">
        <v>64987.35944100075</v>
      </c>
      <c r="GN74" s="110">
        <v>70132.942345670133</v>
      </c>
      <c r="GO74" s="110">
        <v>76377.49463402816</v>
      </c>
      <c r="GP74" s="110">
        <v>83058.492982447206</v>
      </c>
      <c r="GQ74" s="110">
        <v>89853.951763555509</v>
      </c>
      <c r="GR74" s="110">
        <v>96448.210453898151</v>
      </c>
      <c r="GS74" s="110">
        <v>102859.62292749644</v>
      </c>
      <c r="GT74" s="110">
        <v>109196.10905184588</v>
      </c>
      <c r="GU74" s="110">
        <v>115611.19547685022</v>
      </c>
      <c r="GV74" s="110">
        <v>122261.90925387322</v>
      </c>
      <c r="GW74" s="110">
        <v>128934.36803603817</v>
      </c>
      <c r="GX74" s="109">
        <v>54256.411139282442</v>
      </c>
      <c r="GY74" s="110">
        <v>61802.706695485016</v>
      </c>
      <c r="GZ74" s="110">
        <v>69955.344132815924</v>
      </c>
      <c r="HA74" s="110">
        <v>78645.577346185484</v>
      </c>
      <c r="HB74" s="110">
        <v>88059.99184854659</v>
      </c>
      <c r="HC74" s="110">
        <v>98219.437798043815</v>
      </c>
      <c r="HD74" s="110">
        <v>108938.91533856417</v>
      </c>
      <c r="HE74" s="110">
        <v>120069.2745283008</v>
      </c>
      <c r="HF74" s="110">
        <v>131521.265405457</v>
      </c>
      <c r="HG74" s="110">
        <v>143393.70293877934</v>
      </c>
      <c r="HH74" s="110">
        <v>155670.49090556829</v>
      </c>
      <c r="HI74" s="110">
        <v>168265.99110976513</v>
      </c>
      <c r="HJ74" s="110">
        <v>181184.75115169087</v>
      </c>
      <c r="HK74" s="110">
        <v>194349.62367262747</v>
      </c>
      <c r="HL74" s="110">
        <v>207743.45275455341</v>
      </c>
      <c r="HM74" s="110">
        <v>221494.89323452188</v>
      </c>
      <c r="HN74" s="110">
        <v>236301.39966266192</v>
      </c>
      <c r="HO74" s="109">
        <v>37596.762748103072</v>
      </c>
      <c r="HP74" s="110">
        <v>43322.936938175524</v>
      </c>
      <c r="HQ74" s="110">
        <v>50435.646710235873</v>
      </c>
      <c r="HR74" s="110">
        <v>58516.519019450767</v>
      </c>
      <c r="HS74" s="110">
        <v>66860.351983243527</v>
      </c>
      <c r="HT74" s="110">
        <v>75002.553057851503</v>
      </c>
      <c r="HU74" s="110">
        <v>83006.041816466677</v>
      </c>
      <c r="HV74" s="110">
        <v>91865.735794414984</v>
      </c>
      <c r="HW74" s="110">
        <v>101997.95784236226</v>
      </c>
      <c r="HX74" s="110">
        <v>112836.40688489385</v>
      </c>
      <c r="HY74" s="110">
        <v>123968.97132704823</v>
      </c>
      <c r="HZ74" s="110">
        <v>135171.32641511716</v>
      </c>
      <c r="IA74" s="110">
        <v>146810.6685500957</v>
      </c>
      <c r="IB74" s="110">
        <v>159194.05439146276</v>
      </c>
      <c r="IC74" s="110">
        <v>172614.61308129446</v>
      </c>
      <c r="ID74" s="110">
        <v>187141.96347076743</v>
      </c>
      <c r="IE74" s="110">
        <v>202703.10922597768</v>
      </c>
    </row>
    <row r="75" spans="1:239" x14ac:dyDescent="0.35">
      <c r="A75" s="35">
        <v>70</v>
      </c>
      <c r="B75" s="36" t="s">
        <v>120</v>
      </c>
      <c r="C75" t="s">
        <v>121</v>
      </c>
      <c r="D75" s="37" t="s">
        <v>122</v>
      </c>
      <c r="E75" s="37" t="s">
        <v>116</v>
      </c>
      <c r="F75" s="37" t="e">
        <v>#VALUE!</v>
      </c>
      <c r="G75" s="37" t="b">
        <f t="shared" si="23"/>
        <v>0</v>
      </c>
      <c r="H75" s="37" t="b">
        <f t="shared" si="24"/>
        <v>0</v>
      </c>
      <c r="I75" s="37" t="b">
        <f t="shared" si="25"/>
        <v>0</v>
      </c>
      <c r="J75" s="37" t="b">
        <f t="shared" si="26"/>
        <v>0</v>
      </c>
      <c r="K75" s="37" t="b">
        <f t="shared" si="27"/>
        <v>0</v>
      </c>
      <c r="L75" s="37" t="b">
        <f t="shared" si="28"/>
        <v>0</v>
      </c>
      <c r="M75" s="37" t="b">
        <f t="shared" si="29"/>
        <v>0</v>
      </c>
      <c r="N75" s="37" t="b">
        <f t="shared" si="30"/>
        <v>0</v>
      </c>
      <c r="O75" s="37" t="b">
        <f t="shared" si="31"/>
        <v>0</v>
      </c>
      <c r="P75" s="37" t="b">
        <f t="shared" si="32"/>
        <v>0</v>
      </c>
      <c r="Q75" s="37" t="b">
        <f t="shared" si="33"/>
        <v>0</v>
      </c>
      <c r="R75" s="37" t="b">
        <f t="shared" si="34"/>
        <v>0</v>
      </c>
      <c r="S75" s="106">
        <v>31788.1972888454</v>
      </c>
      <c r="T75" s="107">
        <v>35101.384568603498</v>
      </c>
      <c r="U75" s="107">
        <v>38660.039825791202</v>
      </c>
      <c r="V75" s="107">
        <v>42386.241096018901</v>
      </c>
      <c r="W75" s="107">
        <v>46195.259562691601</v>
      </c>
      <c r="X75" s="107">
        <v>50003.128131269499</v>
      </c>
      <c r="Y75" s="107">
        <v>53732.852705785197</v>
      </c>
      <c r="Z75" s="107">
        <v>57319.574007968396</v>
      </c>
      <c r="AA75" s="107">
        <v>60712.846511667201</v>
      </c>
      <c r="AB75" s="107">
        <v>63877.591928300899</v>
      </c>
      <c r="AC75" s="107">
        <v>66793.160549488806</v>
      </c>
      <c r="AD75" s="107">
        <v>69451.277059053202</v>
      </c>
      <c r="AE75" s="107">
        <v>71853.4598779386</v>
      </c>
      <c r="AF75" s="107">
        <v>74008.989337227598</v>
      </c>
      <c r="AG75" s="107">
        <v>75931.7547952608</v>
      </c>
      <c r="AH75" s="107">
        <v>77639.137174183707</v>
      </c>
      <c r="AI75" s="108">
        <v>79149.644445304599</v>
      </c>
      <c r="AJ75" s="106">
        <v>31788.1972888454</v>
      </c>
      <c r="AK75" s="107">
        <v>35101.384568603498</v>
      </c>
      <c r="AL75" s="107">
        <v>38660.039825791202</v>
      </c>
      <c r="AM75" s="107">
        <v>42386.241096018901</v>
      </c>
      <c r="AN75" s="107">
        <v>46195.259562691601</v>
      </c>
      <c r="AO75" s="107">
        <v>50003.128131269499</v>
      </c>
      <c r="AP75" s="107">
        <v>53732.852705785197</v>
      </c>
      <c r="AQ75" s="107">
        <v>57319.574007968396</v>
      </c>
      <c r="AR75" s="107">
        <v>60712.846511667201</v>
      </c>
      <c r="AS75" s="107">
        <v>63877.591928300899</v>
      </c>
      <c r="AT75" s="107">
        <v>66793.160549488806</v>
      </c>
      <c r="AU75" s="107">
        <v>69451.277059053202</v>
      </c>
      <c r="AV75" s="107">
        <v>71853.4598779386</v>
      </c>
      <c r="AW75" s="107">
        <v>74008.989337227598</v>
      </c>
      <c r="AX75" s="107">
        <v>75931.7547952608</v>
      </c>
      <c r="AY75" s="107">
        <v>77639.137174183707</v>
      </c>
      <c r="AZ75" s="108">
        <v>79149.644445304599</v>
      </c>
      <c r="BA75" s="106">
        <v>31788.1972888454</v>
      </c>
      <c r="BB75" s="107">
        <v>34760.827456880201</v>
      </c>
      <c r="BC75" s="107">
        <v>37625.974573062696</v>
      </c>
      <c r="BD75" s="107">
        <v>40416.213868944003</v>
      </c>
      <c r="BE75" s="107">
        <v>43136.361151233701</v>
      </c>
      <c r="BF75" s="107">
        <v>45782.007728360397</v>
      </c>
      <c r="BG75" s="107">
        <v>48345.877306888397</v>
      </c>
      <c r="BH75" s="107">
        <v>50820.315899082801</v>
      </c>
      <c r="BI75" s="107">
        <v>53198.534463208103</v>
      </c>
      <c r="BJ75" s="107">
        <v>55475.192247922998</v>
      </c>
      <c r="BK75" s="107">
        <v>57646.511581853498</v>
      </c>
      <c r="BL75" s="107">
        <v>59710.271286014198</v>
      </c>
      <c r="BM75" s="107">
        <v>61665.739096103302</v>
      </c>
      <c r="BN75" s="107">
        <v>63513.551280697102</v>
      </c>
      <c r="BO75" s="107">
        <v>65255.182673960502</v>
      </c>
      <c r="BP75" s="107">
        <v>66893.187631565903</v>
      </c>
      <c r="BQ75" s="108">
        <v>68430.965150456104</v>
      </c>
      <c r="BR75" s="109">
        <v>42063.502435935545</v>
      </c>
      <c r="BS75" s="110">
        <v>50801.662828443586</v>
      </c>
      <c r="BT75" s="110">
        <v>58472.456992118801</v>
      </c>
      <c r="BU75" s="110">
        <v>64892.314287367255</v>
      </c>
      <c r="BV75" s="110">
        <v>70497.556184071553</v>
      </c>
      <c r="BW75" s="110">
        <v>75698.94006059102</v>
      </c>
      <c r="BX75" s="110">
        <v>80765.287803832704</v>
      </c>
      <c r="BY75" s="110">
        <v>85975.373278047526</v>
      </c>
      <c r="BZ75" s="110">
        <v>91498.317420564053</v>
      </c>
      <c r="CA75" s="110">
        <v>97415.982489323578</v>
      </c>
      <c r="CB75" s="110">
        <v>103591.71762000883</v>
      </c>
      <c r="CC75" s="110">
        <v>110110.44142008391</v>
      </c>
      <c r="CD75" s="110">
        <v>116879.10612400176</v>
      </c>
      <c r="CE75" s="110">
        <v>123832.50126942774</v>
      </c>
      <c r="CF75" s="110">
        <v>131071.61851038087</v>
      </c>
      <c r="CG75" s="110">
        <v>138614.72325527086</v>
      </c>
      <c r="CH75" s="110">
        <v>146639.77909963191</v>
      </c>
      <c r="CI75" s="109">
        <v>28030.82380922891</v>
      </c>
      <c r="CJ75" s="110">
        <v>29616.96366652596</v>
      </c>
      <c r="CK75" s="110">
        <v>32265.709150887389</v>
      </c>
      <c r="CL75" s="110">
        <v>35671.141343944095</v>
      </c>
      <c r="CM75" s="110">
        <v>39440.914172278121</v>
      </c>
      <c r="CN75" s="110">
        <v>43251.592322938159</v>
      </c>
      <c r="CO75" s="110">
        <v>46940.56857095845</v>
      </c>
      <c r="CP75" s="110">
        <v>50814.357021086915</v>
      </c>
      <c r="CQ75" s="110">
        <v>55048.102553958</v>
      </c>
      <c r="CR75" s="110">
        <v>59757.653679893068</v>
      </c>
      <c r="CS75" s="110">
        <v>64708.637582021438</v>
      </c>
      <c r="CT75" s="110">
        <v>69811.198983536699</v>
      </c>
      <c r="CU75" s="110">
        <v>75119.604005215719</v>
      </c>
      <c r="CV75" s="110">
        <v>80722.313558108857</v>
      </c>
      <c r="CW75" s="110">
        <v>87061.50561844898</v>
      </c>
      <c r="CX75" s="110">
        <v>94027.518967620897</v>
      </c>
      <c r="CY75" s="111">
        <v>101444.11751661375</v>
      </c>
      <c r="CZ75" s="109">
        <v>42085.171216325318</v>
      </c>
      <c r="DA75" s="110">
        <v>50600.343027600145</v>
      </c>
      <c r="DB75" s="110">
        <v>57909.851100458189</v>
      </c>
      <c r="DC75" s="110">
        <v>64014.606714010202</v>
      </c>
      <c r="DD75" s="110">
        <v>69347.69018962761</v>
      </c>
      <c r="DE75" s="110">
        <v>74245.424484973249</v>
      </c>
      <c r="DF75" s="110">
        <v>78893.593239920679</v>
      </c>
      <c r="DG75" s="110">
        <v>83536.109369385958</v>
      </c>
      <c r="DH75" s="110">
        <v>88359.125696926028</v>
      </c>
      <c r="DI75" s="110">
        <v>93560.096678730173</v>
      </c>
      <c r="DJ75" s="110">
        <v>98976.897202298132</v>
      </c>
      <c r="DK75" s="110">
        <v>104455.04659566096</v>
      </c>
      <c r="DL75" s="110">
        <v>109975.6029065044</v>
      </c>
      <c r="DM75" s="110">
        <v>115586.6164382367</v>
      </c>
      <c r="DN75" s="110">
        <v>121339.80564620761</v>
      </c>
      <c r="DO75" s="110">
        <v>127380.34063910696</v>
      </c>
      <c r="DP75" s="110">
        <v>133792.68529083449</v>
      </c>
      <c r="DQ75" s="109">
        <v>27949.144451765984</v>
      </c>
      <c r="DR75" s="110">
        <v>29107.16001809495</v>
      </c>
      <c r="DS75" s="110">
        <v>30725.401785916587</v>
      </c>
      <c r="DT75" s="110">
        <v>32615.850842351094</v>
      </c>
      <c r="DU75" s="110">
        <v>34810.86136781735</v>
      </c>
      <c r="DV75" s="110">
        <v>37089.628268896762</v>
      </c>
      <c r="DW75" s="110">
        <v>39379.768313689805</v>
      </c>
      <c r="DX75" s="110">
        <v>42017.893911761581</v>
      </c>
      <c r="DY75" s="110">
        <v>45152.989437158365</v>
      </c>
      <c r="DZ75" s="110">
        <v>48952.33854981327</v>
      </c>
      <c r="EA75" s="110">
        <v>53259.78428012901</v>
      </c>
      <c r="EB75" s="110">
        <v>57903.899415066116</v>
      </c>
      <c r="EC75" s="110">
        <v>62749.333629796842</v>
      </c>
      <c r="ED75" s="110">
        <v>67788.070931049195</v>
      </c>
      <c r="EE75" s="110">
        <v>73112.487962480416</v>
      </c>
      <c r="EF75" s="110">
        <v>78757.535659663627</v>
      </c>
      <c r="EG75" s="110">
        <v>84829.716239944988</v>
      </c>
      <c r="EH75" s="109">
        <v>39346.444493631359</v>
      </c>
      <c r="EI75" s="110">
        <v>45296.577016350173</v>
      </c>
      <c r="EJ75" s="110">
        <v>49993.081670715634</v>
      </c>
      <c r="EK75" s="110">
        <v>53860.622065502008</v>
      </c>
      <c r="EL75" s="110">
        <v>57381.403053874601</v>
      </c>
      <c r="EM75" s="110">
        <v>60836.134374124063</v>
      </c>
      <c r="EN75" s="110">
        <v>64308.670505788432</v>
      </c>
      <c r="EO75" s="110">
        <v>67935.127109210822</v>
      </c>
      <c r="EP75" s="110">
        <v>71805.682457327537</v>
      </c>
      <c r="EQ75" s="110">
        <v>76015.551224363677</v>
      </c>
      <c r="ER75" s="110">
        <v>80422.124455859288</v>
      </c>
      <c r="ES75" s="110">
        <v>84894.00557701767</v>
      </c>
      <c r="ET75" s="110">
        <v>89429.214269449192</v>
      </c>
      <c r="EU75" s="110">
        <v>94137.685870615853</v>
      </c>
      <c r="EV75" s="110">
        <v>99161.235813749794</v>
      </c>
      <c r="EW75" s="110">
        <v>104616.89575235134</v>
      </c>
      <c r="EX75" s="110">
        <v>110518.51165619551</v>
      </c>
      <c r="EY75" s="109">
        <v>27902.278449670288</v>
      </c>
      <c r="EZ75" s="110">
        <v>28678.543183094211</v>
      </c>
      <c r="FA75" s="110">
        <v>29467.461056070973</v>
      </c>
      <c r="FB75" s="110">
        <v>30251.297917658208</v>
      </c>
      <c r="FC75" s="110">
        <v>31089.081449735935</v>
      </c>
      <c r="FD75" s="110">
        <v>31820.02760541028</v>
      </c>
      <c r="FE75" s="110">
        <v>32417.551519157249</v>
      </c>
      <c r="FF75" s="110">
        <v>33211.384690766106</v>
      </c>
      <c r="FG75" s="110">
        <v>34364.792102915439</v>
      </c>
      <c r="FH75" s="110">
        <v>35977.31799447634</v>
      </c>
      <c r="FI75" s="110">
        <v>37929.288048468254</v>
      </c>
      <c r="FJ75" s="110">
        <v>39985.102954920643</v>
      </c>
      <c r="FK75" s="110">
        <v>41908.61324302906</v>
      </c>
      <c r="FL75" s="110">
        <v>43739.686449271823</v>
      </c>
      <c r="FM75" s="110">
        <v>45597.50588746235</v>
      </c>
      <c r="FN75" s="110">
        <v>47618.985112748996</v>
      </c>
      <c r="FO75" s="110">
        <v>49876.588994412319</v>
      </c>
      <c r="FP75" s="109">
        <v>41426.667247767597</v>
      </c>
      <c r="FQ75" s="110">
        <v>48828.406090649485</v>
      </c>
      <c r="FR75" s="110">
        <v>54488.976370972479</v>
      </c>
      <c r="FS75" s="110">
        <v>58597.927482614155</v>
      </c>
      <c r="FT75" s="110">
        <v>61763.882788663796</v>
      </c>
      <c r="FU75" s="110">
        <v>64432.492216069571</v>
      </c>
      <c r="FV75" s="110">
        <v>66792.127571265053</v>
      </c>
      <c r="FW75" s="110">
        <v>69087.690354060847</v>
      </c>
      <c r="FX75" s="110">
        <v>71552.247008909224</v>
      </c>
      <c r="FY75" s="110">
        <v>74453.590565181672</v>
      </c>
      <c r="FZ75" s="110">
        <v>77753.8436544656</v>
      </c>
      <c r="GA75" s="110">
        <v>81327.379874955965</v>
      </c>
      <c r="GB75" s="110">
        <v>85094.667990614806</v>
      </c>
      <c r="GC75" s="110">
        <v>89001.242700359406</v>
      </c>
      <c r="GD75" s="110">
        <v>93018.298649609787</v>
      </c>
      <c r="GE75" s="110">
        <v>97225.7851979845</v>
      </c>
      <c r="GF75" s="110">
        <v>101691.3321161986</v>
      </c>
      <c r="GG75" s="109">
        <v>28009.796263739539</v>
      </c>
      <c r="GH75" s="110">
        <v>29488.544181544017</v>
      </c>
      <c r="GI75" s="110">
        <v>31977.519080016966</v>
      </c>
      <c r="GJ75" s="110">
        <v>35156.283739563238</v>
      </c>
      <c r="GK75" s="110">
        <v>38659.285783305844</v>
      </c>
      <c r="GL75" s="110">
        <v>42201.253924880832</v>
      </c>
      <c r="GM75" s="110">
        <v>45791.236951268933</v>
      </c>
      <c r="GN75" s="110">
        <v>49745.192700503852</v>
      </c>
      <c r="GO75" s="110">
        <v>54323.244881644467</v>
      </c>
      <c r="GP75" s="110">
        <v>59593.462016862148</v>
      </c>
      <c r="GQ75" s="110">
        <v>65367.184708300309</v>
      </c>
      <c r="GR75" s="110">
        <v>71497.553955366209</v>
      </c>
      <c r="GS75" s="110">
        <v>77827.555390728332</v>
      </c>
      <c r="GT75" s="110">
        <v>84388.447890860421</v>
      </c>
      <c r="GU75" s="110">
        <v>91341.655677658317</v>
      </c>
      <c r="GV75" s="110">
        <v>98816.107735438534</v>
      </c>
      <c r="GW75" s="110">
        <v>106712.06392121932</v>
      </c>
      <c r="GX75" s="109">
        <v>42154.591555192441</v>
      </c>
      <c r="GY75" s="110">
        <v>51464.512929126045</v>
      </c>
      <c r="GZ75" s="110">
        <v>60389.164653666063</v>
      </c>
      <c r="HA75" s="110">
        <v>68582.323939971131</v>
      </c>
      <c r="HB75" s="110">
        <v>76317.103433922748</v>
      </c>
      <c r="HC75" s="110">
        <v>83968.438668148723</v>
      </c>
      <c r="HD75" s="110">
        <v>91825.604079218043</v>
      </c>
      <c r="HE75" s="110">
        <v>100189.96406669469</v>
      </c>
      <c r="HF75" s="110">
        <v>109260.9013608032</v>
      </c>
      <c r="HG75" s="110">
        <v>119166.42858333547</v>
      </c>
      <c r="HH75" s="110">
        <v>129722.44167175078</v>
      </c>
      <c r="HI75" s="110">
        <v>141046.4737741081</v>
      </c>
      <c r="HJ75" s="110">
        <v>153099.50300951515</v>
      </c>
      <c r="HK75" s="110">
        <v>165844.71255891389</v>
      </c>
      <c r="HL75" s="110">
        <v>179400.78356782524</v>
      </c>
      <c r="HM75" s="110">
        <v>193696.36907914799</v>
      </c>
      <c r="HN75" s="110">
        <v>208921.18176576082</v>
      </c>
      <c r="HO75" s="109">
        <v>28013.320787590746</v>
      </c>
      <c r="HP75" s="110">
        <v>30036.673301801846</v>
      </c>
      <c r="HQ75" s="110">
        <v>33805.415544001007</v>
      </c>
      <c r="HR75" s="110">
        <v>38964.843193417051</v>
      </c>
      <c r="HS75" s="110">
        <v>44794.414925822581</v>
      </c>
      <c r="HT75" s="110">
        <v>50982.58360600836</v>
      </c>
      <c r="HU75" s="110">
        <v>57293.440568073929</v>
      </c>
      <c r="HV75" s="110">
        <v>64064.499798530174</v>
      </c>
      <c r="HW75" s="110">
        <v>71626.028828226932</v>
      </c>
      <c r="HX75" s="110">
        <v>80143.279468845998</v>
      </c>
      <c r="HY75" s="110">
        <v>89333.22351676703</v>
      </c>
      <c r="HZ75" s="110">
        <v>99063.937033954018</v>
      </c>
      <c r="IA75" s="110">
        <v>109517.51436038333</v>
      </c>
      <c r="IB75" s="110">
        <v>121086.51952203443</v>
      </c>
      <c r="IC75" s="110">
        <v>134356.38582402817</v>
      </c>
      <c r="ID75" s="110">
        <v>149439.97722552577</v>
      </c>
      <c r="IE75" s="110">
        <v>166011.70165787087</v>
      </c>
    </row>
    <row r="76" spans="1:239" x14ac:dyDescent="0.35">
      <c r="A76" s="35">
        <v>71</v>
      </c>
      <c r="B76" s="36" t="s">
        <v>123</v>
      </c>
      <c r="C76" t="s">
        <v>114</v>
      </c>
      <c r="D76" s="37" t="s">
        <v>115</v>
      </c>
      <c r="E76" s="37" t="s">
        <v>116</v>
      </c>
      <c r="F76" s="37" t="e">
        <v>#VALUE!</v>
      </c>
      <c r="G76" s="37" t="b">
        <f t="shared" si="23"/>
        <v>0</v>
      </c>
      <c r="H76" s="37" t="b">
        <f t="shared" si="24"/>
        <v>0</v>
      </c>
      <c r="I76" s="37" t="b">
        <f t="shared" si="25"/>
        <v>0</v>
      </c>
      <c r="J76" s="37" t="b">
        <f t="shared" si="26"/>
        <v>0</v>
      </c>
      <c r="K76" s="37" t="b">
        <f t="shared" si="27"/>
        <v>0</v>
      </c>
      <c r="L76" s="37" t="b">
        <f t="shared" si="28"/>
        <v>0</v>
      </c>
      <c r="M76" s="37" t="b">
        <f t="shared" si="29"/>
        <v>0</v>
      </c>
      <c r="N76" s="37" t="b">
        <f t="shared" si="30"/>
        <v>0</v>
      </c>
      <c r="O76" s="37" t="b">
        <f t="shared" si="31"/>
        <v>0</v>
      </c>
      <c r="P76" s="37" t="b">
        <f t="shared" si="32"/>
        <v>0</v>
      </c>
      <c r="Q76" s="37" t="b">
        <f t="shared" si="33"/>
        <v>0</v>
      </c>
      <c r="R76" s="37" t="b">
        <f t="shared" si="34"/>
        <v>0</v>
      </c>
      <c r="S76" s="106">
        <v>12716.448868769799</v>
      </c>
      <c r="T76" s="107">
        <v>17285.787821428399</v>
      </c>
      <c r="U76" s="107">
        <v>22828.620929877201</v>
      </c>
      <c r="V76" s="107">
        <v>29171.897739214299</v>
      </c>
      <c r="W76" s="107">
        <v>36028.489560066402</v>
      </c>
      <c r="X76" s="107">
        <v>43047.645851475798</v>
      </c>
      <c r="Y76" s="107">
        <v>49881.461177965699</v>
      </c>
      <c r="Z76" s="107">
        <v>56246.423705982103</v>
      </c>
      <c r="AA76" s="107">
        <v>61954.720893774298</v>
      </c>
      <c r="AB76" s="107">
        <v>66918.335736580993</v>
      </c>
      <c r="AC76" s="107">
        <v>71130.741096829297</v>
      </c>
      <c r="AD76" s="107">
        <v>74640.139088385404</v>
      </c>
      <c r="AE76" s="107">
        <v>77524.265461344403</v>
      </c>
      <c r="AF76" s="107">
        <v>79872.7797477235</v>
      </c>
      <c r="AG76" s="107">
        <v>81772.923072122401</v>
      </c>
      <c r="AH76" s="107">
        <v>83305.020299453798</v>
      </c>
      <c r="AI76" s="108">
        <v>84537.894294124198</v>
      </c>
      <c r="AJ76" s="106">
        <v>12716.448868769799</v>
      </c>
      <c r="AK76" s="107">
        <v>17285.787821428399</v>
      </c>
      <c r="AL76" s="107">
        <v>22828.620929877201</v>
      </c>
      <c r="AM76" s="107">
        <v>29171.897739214299</v>
      </c>
      <c r="AN76" s="107">
        <v>36028.489560066402</v>
      </c>
      <c r="AO76" s="107">
        <v>43047.645851475798</v>
      </c>
      <c r="AP76" s="107">
        <v>49881.461177965699</v>
      </c>
      <c r="AQ76" s="107">
        <v>56246.423705982103</v>
      </c>
      <c r="AR76" s="107">
        <v>61954.720893774298</v>
      </c>
      <c r="AS76" s="107">
        <v>66918.335736580993</v>
      </c>
      <c r="AT76" s="107">
        <v>71130.741096829297</v>
      </c>
      <c r="AU76" s="107">
        <v>74640.139088385404</v>
      </c>
      <c r="AV76" s="107">
        <v>77524.265461344403</v>
      </c>
      <c r="AW76" s="107">
        <v>79872.7797477235</v>
      </c>
      <c r="AX76" s="107">
        <v>81772.923072122401</v>
      </c>
      <c r="AY76" s="107">
        <v>83305.020299453798</v>
      </c>
      <c r="AZ76" s="108">
        <v>84537.894294124198</v>
      </c>
      <c r="BA76" s="106">
        <v>12716.448868769799</v>
      </c>
      <c r="BB76" s="107">
        <v>16787.628062413401</v>
      </c>
      <c r="BC76" s="107">
        <v>21158.692185330201</v>
      </c>
      <c r="BD76" s="107">
        <v>25760.628300496199</v>
      </c>
      <c r="BE76" s="107">
        <v>30498.960426087</v>
      </c>
      <c r="BF76" s="107">
        <v>35272.757030889101</v>
      </c>
      <c r="BG76" s="107">
        <v>39986.161640575599</v>
      </c>
      <c r="BH76" s="107">
        <v>44555.169691331197</v>
      </c>
      <c r="BI76" s="107">
        <v>48912.248829600103</v>
      </c>
      <c r="BJ76" s="107">
        <v>53008.251485638197</v>
      </c>
      <c r="BK76" s="107">
        <v>56811.561289377598</v>
      </c>
      <c r="BL76" s="107">
        <v>60306.148352790799</v>
      </c>
      <c r="BM76" s="107">
        <v>63489.009815581398</v>
      </c>
      <c r="BN76" s="107">
        <v>66367.312761353998</v>
      </c>
      <c r="BO76" s="107">
        <v>68954.316143891396</v>
      </c>
      <c r="BP76" s="107">
        <v>71268.628986681506</v>
      </c>
      <c r="BQ76" s="108">
        <v>73331.812256739606</v>
      </c>
      <c r="BR76" s="109">
        <v>21147.418828924321</v>
      </c>
      <c r="BS76" s="110">
        <v>32646.977712057429</v>
      </c>
      <c r="BT76" s="110">
        <v>40758.112111162838</v>
      </c>
      <c r="BU76" s="110">
        <v>43700.65241226447</v>
      </c>
      <c r="BV76" s="110">
        <v>44224.500900415216</v>
      </c>
      <c r="BW76" s="110">
        <v>44813.402756514326</v>
      </c>
      <c r="BX76" s="110">
        <v>46593.048777252588</v>
      </c>
      <c r="BY76" s="110">
        <v>49682.799376536306</v>
      </c>
      <c r="BZ76" s="110">
        <v>53803.641563089914</v>
      </c>
      <c r="CA76" s="110">
        <v>58548.486200609332</v>
      </c>
      <c r="CB76" s="110">
        <v>63692.462831306802</v>
      </c>
      <c r="CC76" s="110">
        <v>69223.278606854859</v>
      </c>
      <c r="CD76" s="110">
        <v>75162.461336617649</v>
      </c>
      <c r="CE76" s="110">
        <v>81480.897753156649</v>
      </c>
      <c r="CF76" s="110">
        <v>88251.422698629001</v>
      </c>
      <c r="CG76" s="110">
        <v>95240.889810540393</v>
      </c>
      <c r="CH76" s="110">
        <v>102357.40438633271</v>
      </c>
      <c r="CI76" s="109">
        <v>13318.786054762366</v>
      </c>
      <c r="CJ76" s="110">
        <v>17400.184459121818</v>
      </c>
      <c r="CK76" s="110">
        <v>22605.467963389041</v>
      </c>
      <c r="CL76" s="110">
        <v>29023.559979462909</v>
      </c>
      <c r="CM76" s="110">
        <v>36194.98906636038</v>
      </c>
      <c r="CN76" s="110">
        <v>43728.844304937651</v>
      </c>
      <c r="CO76" s="110">
        <v>51338.434141423313</v>
      </c>
      <c r="CP76" s="110">
        <v>58862.150640906788</v>
      </c>
      <c r="CQ76" s="110">
        <v>66524.19329756037</v>
      </c>
      <c r="CR76" s="110">
        <v>74751.523170427638</v>
      </c>
      <c r="CS76" s="110">
        <v>83025.738953403503</v>
      </c>
      <c r="CT76" s="110">
        <v>90832.627189463674</v>
      </c>
      <c r="CU76" s="110">
        <v>98118.01110548251</v>
      </c>
      <c r="CV76" s="110">
        <v>105628.84935041649</v>
      </c>
      <c r="CW76" s="110">
        <v>113777.25637603935</v>
      </c>
      <c r="CX76" s="110">
        <v>122598.84203247617</v>
      </c>
      <c r="CY76" s="111">
        <v>131538.4105777556</v>
      </c>
      <c r="CZ76" s="109">
        <v>21037.83972412454</v>
      </c>
      <c r="DA76" s="110">
        <v>32011.90720274143</v>
      </c>
      <c r="DB76" s="110">
        <v>39361.848296031807</v>
      </c>
      <c r="DC76" s="110">
        <v>41786.275902554276</v>
      </c>
      <c r="DD76" s="110">
        <v>41831.892384009705</v>
      </c>
      <c r="DE76" s="110">
        <v>41819.005384758682</v>
      </c>
      <c r="DF76" s="110">
        <v>42747.180711891524</v>
      </c>
      <c r="DG76" s="110">
        <v>44715.709331576407</v>
      </c>
      <c r="DH76" s="110">
        <v>47497.402723920706</v>
      </c>
      <c r="DI76" s="110">
        <v>50778.628481306128</v>
      </c>
      <c r="DJ76" s="110">
        <v>54380.193872086209</v>
      </c>
      <c r="DK76" s="110">
        <v>58257.581892367933</v>
      </c>
      <c r="DL76" s="110">
        <v>62419.13840683944</v>
      </c>
      <c r="DM76" s="110">
        <v>66874.43698242995</v>
      </c>
      <c r="DN76" s="110">
        <v>71593.512108906318</v>
      </c>
      <c r="DO76" s="110">
        <v>76544.81290678255</v>
      </c>
      <c r="DP76" s="110">
        <v>81763.151537218495</v>
      </c>
      <c r="DQ76" s="109">
        <v>13146.132218644751</v>
      </c>
      <c r="DR76" s="110">
        <v>16306.698500822209</v>
      </c>
      <c r="DS76" s="110">
        <v>19634.913450860513</v>
      </c>
      <c r="DT76" s="110">
        <v>23315.501429016804</v>
      </c>
      <c r="DU76" s="110">
        <v>27506.085236264225</v>
      </c>
      <c r="DV76" s="110">
        <v>32068.230454126278</v>
      </c>
      <c r="DW76" s="110">
        <v>36908.817617515175</v>
      </c>
      <c r="DX76" s="110">
        <v>41999.123247507785</v>
      </c>
      <c r="DY76" s="110">
        <v>47523.473161151946</v>
      </c>
      <c r="DZ76" s="110">
        <v>53838.137765744541</v>
      </c>
      <c r="EA76" s="110">
        <v>60561.330910153134</v>
      </c>
      <c r="EB76" s="110">
        <v>67378.834144495224</v>
      </c>
      <c r="EC76" s="110">
        <v>74069.73721200056</v>
      </c>
      <c r="ED76" s="110">
        <v>81049.398239569258</v>
      </c>
      <c r="EE76" s="110">
        <v>88519.406346980744</v>
      </c>
      <c r="EF76" s="110">
        <v>96389.648441201818</v>
      </c>
      <c r="EG76" s="110">
        <v>104570.68184926844</v>
      </c>
      <c r="EH76" s="109">
        <v>20786.877391162063</v>
      </c>
      <c r="EI76" s="110">
        <v>31027.028485925741</v>
      </c>
      <c r="EJ76" s="110">
        <v>37410.585500947003</v>
      </c>
      <c r="EK76" s="110">
        <v>39123.674824503723</v>
      </c>
      <c r="EL76" s="110">
        <v>39523.546319947032</v>
      </c>
      <c r="EM76" s="110">
        <v>40200.918156662949</v>
      </c>
      <c r="EN76" s="110">
        <v>41535.476581598487</v>
      </c>
      <c r="EO76" s="110">
        <v>43214.345749027474</v>
      </c>
      <c r="EP76" s="110">
        <v>45236.519696109332</v>
      </c>
      <c r="EQ76" s="110">
        <v>47551.811459959863</v>
      </c>
      <c r="ER76" s="110">
        <v>50107.864214960595</v>
      </c>
      <c r="ES76" s="110">
        <v>52866.870997819606</v>
      </c>
      <c r="ET76" s="110">
        <v>55829.866826675163</v>
      </c>
      <c r="EU76" s="110">
        <v>59003.852551458498</v>
      </c>
      <c r="EV76" s="110">
        <v>62401.249004740901</v>
      </c>
      <c r="EW76" s="110">
        <v>66045.136263031905</v>
      </c>
      <c r="EX76" s="110">
        <v>69946.872560317017</v>
      </c>
      <c r="EY76" s="109">
        <v>13032.831293919548</v>
      </c>
      <c r="EZ76" s="110">
        <v>15569.643762466218</v>
      </c>
      <c r="FA76" s="110">
        <v>17791.349744369516</v>
      </c>
      <c r="FB76" s="110">
        <v>19853.185692324678</v>
      </c>
      <c r="FC76" s="110">
        <v>22060.092436056773</v>
      </c>
      <c r="FD76" s="110">
        <v>24276.696361697901</v>
      </c>
      <c r="FE76" s="110">
        <v>26459.990146753735</v>
      </c>
      <c r="FF76" s="110">
        <v>28615.309529818034</v>
      </c>
      <c r="FG76" s="110">
        <v>30951.154881734743</v>
      </c>
      <c r="FH76" s="110">
        <v>33722.162728340263</v>
      </c>
      <c r="FI76" s="110">
        <v>36670.647535192649</v>
      </c>
      <c r="FJ76" s="110">
        <v>39580.215975126179</v>
      </c>
      <c r="FK76" s="110">
        <v>42270.620204242114</v>
      </c>
      <c r="FL76" s="110">
        <v>44991.861696356864</v>
      </c>
      <c r="FM76" s="110">
        <v>47861.559017835483</v>
      </c>
      <c r="FN76" s="110">
        <v>50922.282725561992</v>
      </c>
      <c r="FO76" s="110">
        <v>54090.765155471141</v>
      </c>
      <c r="FP76" s="109">
        <v>20771.359781400901</v>
      </c>
      <c r="FQ76" s="110">
        <v>30955.346171408215</v>
      </c>
      <c r="FR76" s="110">
        <v>37146.116412712341</v>
      </c>
      <c r="FS76" s="110">
        <v>38582.415464271115</v>
      </c>
      <c r="FT76" s="110">
        <v>37844.178943557105</v>
      </c>
      <c r="FU76" s="110">
        <v>37127.390559133761</v>
      </c>
      <c r="FV76" s="110">
        <v>37297.113239774219</v>
      </c>
      <c r="FW76" s="110">
        <v>38325.517769207923</v>
      </c>
      <c r="FX76" s="110">
        <v>39858.865074815541</v>
      </c>
      <c r="FY76" s="110">
        <v>41525.424348986962</v>
      </c>
      <c r="FZ76" s="110">
        <v>43272.868279994676</v>
      </c>
      <c r="GA76" s="110">
        <v>45228.961277420371</v>
      </c>
      <c r="GB76" s="110">
        <v>47489.385307066965</v>
      </c>
      <c r="GC76" s="110">
        <v>50056.18630942556</v>
      </c>
      <c r="GD76" s="110">
        <v>52880.293635838207</v>
      </c>
      <c r="GE76" s="110">
        <v>55912.061707457018</v>
      </c>
      <c r="GF76" s="110">
        <v>59154.684706851083</v>
      </c>
      <c r="GG76" s="109">
        <v>13173.178581401477</v>
      </c>
      <c r="GH76" s="110">
        <v>16467.403184951592</v>
      </c>
      <c r="GI76" s="110">
        <v>20148.019138932854</v>
      </c>
      <c r="GJ76" s="110">
        <v>24314.60905691902</v>
      </c>
      <c r="GK76" s="110">
        <v>29069.951363037697</v>
      </c>
      <c r="GL76" s="110">
        <v>34239.183601982142</v>
      </c>
      <c r="GM76" s="110">
        <v>39762.320894964585</v>
      </c>
      <c r="GN76" s="110">
        <v>45552.243608093428</v>
      </c>
      <c r="GO76" s="110">
        <v>51867.956765165218</v>
      </c>
      <c r="GP76" s="110">
        <v>59009.20385833706</v>
      </c>
      <c r="GQ76" s="110">
        <v>66602.645502770014</v>
      </c>
      <c r="GR76" s="110">
        <v>74227.497161221167</v>
      </c>
      <c r="GS76" s="110">
        <v>81736.941810809236</v>
      </c>
      <c r="GT76" s="110">
        <v>89653.048456175471</v>
      </c>
      <c r="GU76" s="110">
        <v>98166.918573479663</v>
      </c>
      <c r="GV76" s="110">
        <v>107256.19671972876</v>
      </c>
      <c r="GW76" s="110">
        <v>116670.30251949826</v>
      </c>
      <c r="GX76" s="109">
        <v>21450.349364680471</v>
      </c>
      <c r="GY76" s="110">
        <v>33682.614055539205</v>
      </c>
      <c r="GZ76" s="110">
        <v>42925.274229453222</v>
      </c>
      <c r="HA76" s="110">
        <v>47441.594653936823</v>
      </c>
      <c r="HB76" s="110">
        <v>49895.172615828575</v>
      </c>
      <c r="HC76" s="110">
        <v>52769.638298087499</v>
      </c>
      <c r="HD76" s="110">
        <v>57304.995404703455</v>
      </c>
      <c r="HE76" s="110">
        <v>63837.415687922919</v>
      </c>
      <c r="HF76" s="110">
        <v>72107.578447066931</v>
      </c>
      <c r="HG76" s="110">
        <v>81574.568411274551</v>
      </c>
      <c r="HH76" s="110">
        <v>91911.025651917298</v>
      </c>
      <c r="HI76" s="110">
        <v>103104.90333939176</v>
      </c>
      <c r="HJ76" s="110">
        <v>115172.03029331635</v>
      </c>
      <c r="HK76" s="110">
        <v>128102.56954104494</v>
      </c>
      <c r="HL76" s="110">
        <v>142152.09766242871</v>
      </c>
      <c r="HM76" s="110">
        <v>157021.55324766116</v>
      </c>
      <c r="HN76" s="110">
        <v>172515.31508393137</v>
      </c>
      <c r="HO76" s="109">
        <v>13504.298438291265</v>
      </c>
      <c r="HP76" s="110">
        <v>18509.366808080351</v>
      </c>
      <c r="HQ76" s="110">
        <v>25467.975561102798</v>
      </c>
      <c r="HR76" s="110">
        <v>34280.105312671061</v>
      </c>
      <c r="HS76" s="110">
        <v>44023.856610746792</v>
      </c>
      <c r="HT76" s="110">
        <v>54337.677488083726</v>
      </c>
      <c r="HU76" s="110">
        <v>65008.06352627898</v>
      </c>
      <c r="HV76" s="110">
        <v>76051.816207789874</v>
      </c>
      <c r="HW76" s="110">
        <v>87890.632619098731</v>
      </c>
      <c r="HX76" s="110">
        <v>101069.20111218056</v>
      </c>
      <c r="HY76" s="110">
        <v>114956.2097680696</v>
      </c>
      <c r="HZ76" s="110">
        <v>128832.23979193201</v>
      </c>
      <c r="IA76" s="110">
        <v>142822.96908981295</v>
      </c>
      <c r="IB76" s="110">
        <v>157609.11671047105</v>
      </c>
      <c r="IC76" s="110">
        <v>174312.23112277949</v>
      </c>
      <c r="ID76" s="110">
        <v>193196.253742242</v>
      </c>
      <c r="IE76" s="110">
        <v>213563.09685953814</v>
      </c>
    </row>
    <row r="77" spans="1:239" x14ac:dyDescent="0.35">
      <c r="A77" s="35">
        <v>72</v>
      </c>
      <c r="B77" s="36" t="s">
        <v>124</v>
      </c>
      <c r="C77" t="s">
        <v>125</v>
      </c>
      <c r="D77" s="37" t="s">
        <v>101</v>
      </c>
      <c r="E77" s="37" t="s">
        <v>116</v>
      </c>
      <c r="F77" s="37" t="e">
        <v>#VALUE!</v>
      </c>
      <c r="G77" s="37" t="b">
        <f t="shared" si="23"/>
        <v>0</v>
      </c>
      <c r="H77" s="37" t="b">
        <f t="shared" si="24"/>
        <v>0</v>
      </c>
      <c r="I77" s="37" t="b">
        <f t="shared" si="25"/>
        <v>0</v>
      </c>
      <c r="J77" s="37" t="b">
        <f t="shared" si="26"/>
        <v>0</v>
      </c>
      <c r="K77" s="37" t="b">
        <f t="shared" si="27"/>
        <v>0</v>
      </c>
      <c r="L77" s="37" t="b">
        <f t="shared" si="28"/>
        <v>0</v>
      </c>
      <c r="M77" s="37" t="b">
        <f t="shared" si="29"/>
        <v>0</v>
      </c>
      <c r="N77" s="37" t="b">
        <f t="shared" si="30"/>
        <v>0</v>
      </c>
      <c r="O77" s="37" t="b">
        <f t="shared" si="31"/>
        <v>0</v>
      </c>
      <c r="P77" s="37" t="b">
        <f t="shared" si="32"/>
        <v>0</v>
      </c>
      <c r="Q77" s="37" t="b">
        <f t="shared" si="33"/>
        <v>0</v>
      </c>
      <c r="R77" s="37" t="b">
        <f t="shared" si="34"/>
        <v>0</v>
      </c>
      <c r="S77" s="106">
        <v>9967.1062079218409</v>
      </c>
      <c r="T77" s="107">
        <v>12687.7541677723</v>
      </c>
      <c r="U77" s="107">
        <v>16030.9961975365</v>
      </c>
      <c r="V77" s="107">
        <v>19992.872279020899</v>
      </c>
      <c r="W77" s="107">
        <v>24521.823948732199</v>
      </c>
      <c r="X77" s="107">
        <v>29517.745548578001</v>
      </c>
      <c r="Y77" s="107">
        <v>34838.976880125098</v>
      </c>
      <c r="Z77" s="107">
        <v>40318.699048221999</v>
      </c>
      <c r="AA77" s="107">
        <v>45784.212241360998</v>
      </c>
      <c r="AB77" s="107">
        <v>51077.4017781125</v>
      </c>
      <c r="AC77" s="107">
        <v>56069.806151745703</v>
      </c>
      <c r="AD77" s="107">
        <v>60670.296002675597</v>
      </c>
      <c r="AE77" s="107">
        <v>64825.5741671539</v>
      </c>
      <c r="AF77" s="107">
        <v>68517.170796419494</v>
      </c>
      <c r="AG77" s="107">
        <v>71751.783279032796</v>
      </c>
      <c r="AH77" s="107">
        <v>74555.655202618203</v>
      </c>
      <c r="AI77" s="108">
        <v>76965.052157197904</v>
      </c>
      <c r="AJ77" s="106">
        <v>9967.1062079218409</v>
      </c>
      <c r="AK77" s="107">
        <v>12687.7541677723</v>
      </c>
      <c r="AL77" s="107">
        <v>16030.9961975365</v>
      </c>
      <c r="AM77" s="107">
        <v>19992.872279020899</v>
      </c>
      <c r="AN77" s="107">
        <v>24521.823948732199</v>
      </c>
      <c r="AO77" s="107">
        <v>29517.745548578001</v>
      </c>
      <c r="AP77" s="107">
        <v>34838.976880125098</v>
      </c>
      <c r="AQ77" s="107">
        <v>40318.699048221999</v>
      </c>
      <c r="AR77" s="107">
        <v>45784.212241360998</v>
      </c>
      <c r="AS77" s="107">
        <v>51077.4017781125</v>
      </c>
      <c r="AT77" s="107">
        <v>56069.806151745703</v>
      </c>
      <c r="AU77" s="107">
        <v>60670.296002675597</v>
      </c>
      <c r="AV77" s="107">
        <v>64825.5741671539</v>
      </c>
      <c r="AW77" s="107">
        <v>68517.170796419494</v>
      </c>
      <c r="AX77" s="107">
        <v>71751.783279032796</v>
      </c>
      <c r="AY77" s="107">
        <v>74555.655202618203</v>
      </c>
      <c r="AZ77" s="108">
        <v>76965.052157197904</v>
      </c>
      <c r="BA77" s="106">
        <v>9967.1062079218409</v>
      </c>
      <c r="BB77" s="107">
        <v>12390.5709140608</v>
      </c>
      <c r="BC77" s="107">
        <v>15014.907422902599</v>
      </c>
      <c r="BD77" s="107">
        <v>17839.8525809124</v>
      </c>
      <c r="BE77" s="107">
        <v>20846.830841568899</v>
      </c>
      <c r="BF77" s="107">
        <v>24007.427363880401</v>
      </c>
      <c r="BG77" s="107">
        <v>27287.310187988802</v>
      </c>
      <c r="BH77" s="107">
        <v>30648.581866867498</v>
      </c>
      <c r="BI77" s="107">
        <v>34052.068156873203</v>
      </c>
      <c r="BJ77" s="107">
        <v>37459.355989695599</v>
      </c>
      <c r="BK77" s="107">
        <v>40834.263513886501</v>
      </c>
      <c r="BL77" s="107">
        <v>44144.0947328685</v>
      </c>
      <c r="BM77" s="107">
        <v>47360.633363274901</v>
      </c>
      <c r="BN77" s="107">
        <v>50460.784804164097</v>
      </c>
      <c r="BO77" s="107">
        <v>53425.814350678702</v>
      </c>
      <c r="BP77" s="107">
        <v>56242.375381323298</v>
      </c>
      <c r="BQ77" s="108">
        <v>58902.0698181138</v>
      </c>
      <c r="BR77" s="109">
        <v>16661.64392476467</v>
      </c>
      <c r="BS77" s="110">
        <v>24448.368046430238</v>
      </c>
      <c r="BT77" s="110">
        <v>31639.392223956009</v>
      </c>
      <c r="BU77" s="110">
        <v>36679.303661279337</v>
      </c>
      <c r="BV77" s="110">
        <v>40053.524435456231</v>
      </c>
      <c r="BW77" s="110">
        <v>42808.365786569972</v>
      </c>
      <c r="BX77" s="110">
        <v>45640.217117716631</v>
      </c>
      <c r="BY77" s="110">
        <v>48676.658849651998</v>
      </c>
      <c r="BZ77" s="110">
        <v>52020.018831648435</v>
      </c>
      <c r="CA77" s="110">
        <v>55865.124617430687</v>
      </c>
      <c r="CB77" s="110">
        <v>60427.035749209717</v>
      </c>
      <c r="CC77" s="110">
        <v>65784.746589828064</v>
      </c>
      <c r="CD77" s="110">
        <v>71915.60584518683</v>
      </c>
      <c r="CE77" s="110">
        <v>78733.333802788373</v>
      </c>
      <c r="CF77" s="110">
        <v>86128.029442349027</v>
      </c>
      <c r="CG77" s="110">
        <v>94073.07243777698</v>
      </c>
      <c r="CH77" s="110">
        <v>102560.02450079416</v>
      </c>
      <c r="CI77" s="109">
        <v>13431.971639357525</v>
      </c>
      <c r="CJ77" s="110">
        <v>15282.980950187577</v>
      </c>
      <c r="CK77" s="110">
        <v>18111.374877192033</v>
      </c>
      <c r="CL77" s="110">
        <v>21416.830357939016</v>
      </c>
      <c r="CM77" s="110">
        <v>24095.409325377088</v>
      </c>
      <c r="CN77" s="110">
        <v>27327.019763515673</v>
      </c>
      <c r="CO77" s="110">
        <v>30994.718995072286</v>
      </c>
      <c r="CP77" s="110">
        <v>35245.821647938574</v>
      </c>
      <c r="CQ77" s="110">
        <v>40275.50466109658</v>
      </c>
      <c r="CR77" s="110">
        <v>46156.782187996381</v>
      </c>
      <c r="CS77" s="110">
        <v>52796.494455466644</v>
      </c>
      <c r="CT77" s="110">
        <v>60209.966284293288</v>
      </c>
      <c r="CU77" s="110">
        <v>68654.442602314681</v>
      </c>
      <c r="CV77" s="110">
        <v>78050.991905173054</v>
      </c>
      <c r="CW77" s="110">
        <v>88297.656697290207</v>
      </c>
      <c r="CX77" s="110">
        <v>99398.915790758969</v>
      </c>
      <c r="CY77" s="111">
        <v>111338.36586446442</v>
      </c>
      <c r="CZ77" s="109">
        <v>15720.91330028497</v>
      </c>
      <c r="DA77" s="110">
        <v>22245.850106232308</v>
      </c>
      <c r="DB77" s="110">
        <v>28186.61437782384</v>
      </c>
      <c r="DC77" s="110">
        <v>32594.374979358792</v>
      </c>
      <c r="DD77" s="110">
        <v>35660.271786192272</v>
      </c>
      <c r="DE77" s="110">
        <v>38140.424720328752</v>
      </c>
      <c r="DF77" s="110">
        <v>40516.992930231041</v>
      </c>
      <c r="DG77" s="110">
        <v>43078.181909410458</v>
      </c>
      <c r="DH77" s="110">
        <v>45924.91722666331</v>
      </c>
      <c r="DI77" s="110">
        <v>49033.741266547047</v>
      </c>
      <c r="DJ77" s="110">
        <v>52452.190691563417</v>
      </c>
      <c r="DK77" s="110">
        <v>56409.90669193233</v>
      </c>
      <c r="DL77" s="110">
        <v>60982.938106217</v>
      </c>
      <c r="DM77" s="110">
        <v>66174.620437495119</v>
      </c>
      <c r="DN77" s="110">
        <v>71845.647965750584</v>
      </c>
      <c r="DO77" s="110">
        <v>77875.266317220521</v>
      </c>
      <c r="DP77" s="110">
        <v>84204.957449038106</v>
      </c>
      <c r="DQ77" s="109">
        <v>13295.419807333326</v>
      </c>
      <c r="DR77" s="110">
        <v>14857.877653798369</v>
      </c>
      <c r="DS77" s="110">
        <v>16982.920681886644</v>
      </c>
      <c r="DT77" s="110">
        <v>19068.596516227139</v>
      </c>
      <c r="DU77" s="110">
        <v>20419.070976975214</v>
      </c>
      <c r="DV77" s="110">
        <v>21900.310441162441</v>
      </c>
      <c r="DW77" s="110">
        <v>23439.010521102147</v>
      </c>
      <c r="DX77" s="110">
        <v>25159.936902054418</v>
      </c>
      <c r="DY77" s="110">
        <v>27262.497383757636</v>
      </c>
      <c r="DZ77" s="110">
        <v>29927.66915376153</v>
      </c>
      <c r="EA77" s="110">
        <v>33224.568899075144</v>
      </c>
      <c r="EB77" s="110">
        <v>37307.357466777437</v>
      </c>
      <c r="EC77" s="110">
        <v>42311.275558268135</v>
      </c>
      <c r="ED77" s="110">
        <v>48318.31616650142</v>
      </c>
      <c r="EE77" s="110">
        <v>55316.46839171811</v>
      </c>
      <c r="EF77" s="110">
        <v>63249.469917157236</v>
      </c>
      <c r="EG77" s="110">
        <v>72114.798087710791</v>
      </c>
      <c r="EH77" s="109">
        <v>13755.522672214091</v>
      </c>
      <c r="EI77" s="110">
        <v>17603.44712624983</v>
      </c>
      <c r="EJ77" s="110">
        <v>20524.301369181274</v>
      </c>
      <c r="EK77" s="110">
        <v>22390.327930575972</v>
      </c>
      <c r="EL77" s="110">
        <v>23407.560115177777</v>
      </c>
      <c r="EM77" s="110">
        <v>24018.033479197846</v>
      </c>
      <c r="EN77" s="110">
        <v>24420.984490361421</v>
      </c>
      <c r="EO77" s="110">
        <v>24837.212392401067</v>
      </c>
      <c r="EP77" s="110">
        <v>25392.586591813775</v>
      </c>
      <c r="EQ77" s="110">
        <v>26118.836631638653</v>
      </c>
      <c r="ER77" s="110">
        <v>26978.6366862336</v>
      </c>
      <c r="ES77" s="110">
        <v>27919.018497994763</v>
      </c>
      <c r="ET77" s="110">
        <v>28932.049342215054</v>
      </c>
      <c r="EU77" s="110">
        <v>30000.207146576598</v>
      </c>
      <c r="EV77" s="110">
        <v>31134.352192553648</v>
      </c>
      <c r="EW77" s="110">
        <v>32335.511615380139</v>
      </c>
      <c r="EX77" s="110">
        <v>33629.586516280171</v>
      </c>
      <c r="EY77" s="109">
        <v>13208.584061972209</v>
      </c>
      <c r="EZ77" s="110">
        <v>14919.725601644226</v>
      </c>
      <c r="FA77" s="110">
        <v>17311.394606264977</v>
      </c>
      <c r="FB77" s="110">
        <v>19935.850953810037</v>
      </c>
      <c r="FC77" s="110">
        <v>21428.127501520663</v>
      </c>
      <c r="FD77" s="110">
        <v>22350.61783760296</v>
      </c>
      <c r="FE77" s="110">
        <v>22473.29173958375</v>
      </c>
      <c r="FF77" s="110">
        <v>22029.209636976899</v>
      </c>
      <c r="FG77" s="110">
        <v>21398.490309487574</v>
      </c>
      <c r="FH77" s="110">
        <v>20899.661706529518</v>
      </c>
      <c r="FI77" s="110">
        <v>20698.147806869638</v>
      </c>
      <c r="FJ77" s="110">
        <v>20876.801512297949</v>
      </c>
      <c r="FK77" s="110">
        <v>21427.685460428846</v>
      </c>
      <c r="FL77" s="110">
        <v>22291.603508870685</v>
      </c>
      <c r="FM77" s="110">
        <v>23437.688868130539</v>
      </c>
      <c r="FN77" s="110">
        <v>24827.911565110498</v>
      </c>
      <c r="FO77" s="110">
        <v>26442.941542742763</v>
      </c>
      <c r="FP77" s="109">
        <v>13639.998527486638</v>
      </c>
      <c r="FQ77" s="110">
        <v>17314.664275372703</v>
      </c>
      <c r="FR77" s="110">
        <v>20020.190977363116</v>
      </c>
      <c r="FS77" s="110">
        <v>21694.040146532578</v>
      </c>
      <c r="FT77" s="110">
        <v>22615.341152277793</v>
      </c>
      <c r="FU77" s="110">
        <v>23237.323969823832</v>
      </c>
      <c r="FV77" s="110">
        <v>23748.711557156683</v>
      </c>
      <c r="FW77" s="110">
        <v>24348.080772423993</v>
      </c>
      <c r="FX77" s="110">
        <v>25142.959209617195</v>
      </c>
      <c r="FY77" s="110">
        <v>26134.554556218791</v>
      </c>
      <c r="FZ77" s="110">
        <v>27263.989361850796</v>
      </c>
      <c r="GA77" s="110">
        <v>28463.750651525381</v>
      </c>
      <c r="GB77" s="110">
        <v>29723.671589441936</v>
      </c>
      <c r="GC77" s="110">
        <v>31032.753352880529</v>
      </c>
      <c r="GD77" s="110">
        <v>32408.260390486696</v>
      </c>
      <c r="GE77" s="110">
        <v>33852.553583382454</v>
      </c>
      <c r="GF77" s="110">
        <v>35390.368314067688</v>
      </c>
      <c r="GG77" s="109">
        <v>13229.974959548716</v>
      </c>
      <c r="GH77" s="110">
        <v>15049.192185500795</v>
      </c>
      <c r="GI77" s="110">
        <v>17778.964413126287</v>
      </c>
      <c r="GJ77" s="110">
        <v>21062.23276471885</v>
      </c>
      <c r="GK77" s="110">
        <v>23489.052847589068</v>
      </c>
      <c r="GL77" s="110">
        <v>25640.754602394132</v>
      </c>
      <c r="GM77" s="110">
        <v>27292.583113878045</v>
      </c>
      <c r="GN77" s="110">
        <v>28673.530508820502</v>
      </c>
      <c r="GO77" s="110">
        <v>30153.937946259008</v>
      </c>
      <c r="GP77" s="110">
        <v>32047.53619675279</v>
      </c>
      <c r="GQ77" s="110">
        <v>34554.710364462218</v>
      </c>
      <c r="GR77" s="110">
        <v>37805.351350438388</v>
      </c>
      <c r="GS77" s="110">
        <v>41828.343528436031</v>
      </c>
      <c r="GT77" s="110">
        <v>46595.177102535657</v>
      </c>
      <c r="GU77" s="110">
        <v>52095.379371485025</v>
      </c>
      <c r="GV77" s="110">
        <v>58305.447492268409</v>
      </c>
      <c r="GW77" s="110">
        <v>65235.287318556286</v>
      </c>
      <c r="GX77" s="109">
        <v>16800.346779965006</v>
      </c>
      <c r="GY77" s="110">
        <v>24990.112713751521</v>
      </c>
      <c r="GZ77" s="110">
        <v>32960.132963994096</v>
      </c>
      <c r="HA77" s="110">
        <v>39081.340124129048</v>
      </c>
      <c r="HB77" s="110">
        <v>43690.445030375929</v>
      </c>
      <c r="HC77" s="110">
        <v>47750.621984771962</v>
      </c>
      <c r="HD77" s="110">
        <v>52019.355653925057</v>
      </c>
      <c r="HE77" s="110">
        <v>57125.929508187117</v>
      </c>
      <c r="HF77" s="110">
        <v>63440.464482189069</v>
      </c>
      <c r="HG77" s="110">
        <v>71080.352059401121</v>
      </c>
      <c r="HH77" s="110">
        <v>80115.173599997914</v>
      </c>
      <c r="HI77" s="110">
        <v>90582.48545735114</v>
      </c>
      <c r="HJ77" s="110">
        <v>102503.97240515405</v>
      </c>
      <c r="HK77" s="110">
        <v>115835.39336672779</v>
      </c>
      <c r="HL77" s="110">
        <v>130489.03116475687</v>
      </c>
      <c r="HM77" s="110">
        <v>146484.71663616996</v>
      </c>
      <c r="HN77" s="110">
        <v>163856.53836276251</v>
      </c>
      <c r="HO77" s="109">
        <v>13512.125032448692</v>
      </c>
      <c r="HP77" s="110">
        <v>16252.831669963933</v>
      </c>
      <c r="HQ77" s="110">
        <v>21004.422835865967</v>
      </c>
      <c r="HR77" s="110">
        <v>27753.633057800282</v>
      </c>
      <c r="HS77" s="110">
        <v>34670.207367799398</v>
      </c>
      <c r="HT77" s="110">
        <v>42420.224012797567</v>
      </c>
      <c r="HU77" s="110">
        <v>50545.389191294802</v>
      </c>
      <c r="HV77" s="110">
        <v>59182.41460313266</v>
      </c>
      <c r="HW77" s="110">
        <v>68762.022795080673</v>
      </c>
      <c r="HX77" s="110">
        <v>79600.866889133264</v>
      </c>
      <c r="HY77" s="110">
        <v>91738.128936784371</v>
      </c>
      <c r="HZ77" s="110">
        <v>105426.39902916699</v>
      </c>
      <c r="IA77" s="110">
        <v>121341.12921478589</v>
      </c>
      <c r="IB77" s="110">
        <v>139531.56258032459</v>
      </c>
      <c r="IC77" s="110">
        <v>160000.84234518424</v>
      </c>
      <c r="ID77" s="110">
        <v>182935.37985177772</v>
      </c>
      <c r="IE77" s="110">
        <v>208488.0302169366</v>
      </c>
    </row>
    <row r="78" spans="1:239" x14ac:dyDescent="0.35">
      <c r="A78" s="35">
        <v>73</v>
      </c>
      <c r="B78" s="36" t="s">
        <v>126</v>
      </c>
      <c r="C78" t="s">
        <v>127</v>
      </c>
      <c r="D78" s="37" t="s">
        <v>101</v>
      </c>
      <c r="E78" s="37" t="s">
        <v>116</v>
      </c>
      <c r="F78" s="37" t="e">
        <v>#VALUE!</v>
      </c>
      <c r="G78" s="37" t="b">
        <f t="shared" si="23"/>
        <v>0</v>
      </c>
      <c r="H78" s="37" t="b">
        <f t="shared" si="24"/>
        <v>0</v>
      </c>
      <c r="I78" s="37" t="b">
        <f t="shared" si="25"/>
        <v>0</v>
      </c>
      <c r="J78" s="37" t="b">
        <f t="shared" si="26"/>
        <v>0</v>
      </c>
      <c r="K78" s="37" t="b">
        <f t="shared" si="27"/>
        <v>0</v>
      </c>
      <c r="L78" s="37" t="b">
        <f t="shared" si="28"/>
        <v>0</v>
      </c>
      <c r="M78" s="37" t="b">
        <f t="shared" si="29"/>
        <v>0</v>
      </c>
      <c r="N78" s="37" t="b">
        <f t="shared" si="30"/>
        <v>0</v>
      </c>
      <c r="O78" s="37" t="b">
        <f t="shared" si="31"/>
        <v>0</v>
      </c>
      <c r="P78" s="37" t="b">
        <f t="shared" si="32"/>
        <v>0</v>
      </c>
      <c r="Q78" s="37" t="b">
        <f t="shared" si="33"/>
        <v>0</v>
      </c>
      <c r="R78" s="37" t="b">
        <f t="shared" si="34"/>
        <v>0</v>
      </c>
      <c r="S78" s="106">
        <v>31987.3994976385</v>
      </c>
      <c r="T78" s="107">
        <v>35855.108830111698</v>
      </c>
      <c r="U78" s="107">
        <v>39958.321790598602</v>
      </c>
      <c r="V78" s="107">
        <v>44188.080532433101</v>
      </c>
      <c r="W78" s="107">
        <v>48433.6628898708</v>
      </c>
      <c r="X78" s="107">
        <v>52593.163210332401</v>
      </c>
      <c r="Y78" s="107">
        <v>56580.825319230004</v>
      </c>
      <c r="Z78" s="107">
        <v>60331.779282025498</v>
      </c>
      <c r="AA78" s="107">
        <v>63802.481691697903</v>
      </c>
      <c r="AB78" s="107">
        <v>66969.407638043005</v>
      </c>
      <c r="AC78" s="107">
        <v>69825.797238141007</v>
      </c>
      <c r="AD78" s="107">
        <v>72377.688402708707</v>
      </c>
      <c r="AE78" s="107">
        <v>74639.999441059801</v>
      </c>
      <c r="AF78" s="107">
        <v>76633.722065275899</v>
      </c>
      <c r="AG78" s="107">
        <v>78382.406579314702</v>
      </c>
      <c r="AH78" s="107">
        <v>79911.035317704795</v>
      </c>
      <c r="AI78" s="108">
        <v>81243.833851575298</v>
      </c>
      <c r="AJ78" s="106">
        <v>31987.3994976385</v>
      </c>
      <c r="AK78" s="107">
        <v>35855.108830111698</v>
      </c>
      <c r="AL78" s="107">
        <v>39958.321790598602</v>
      </c>
      <c r="AM78" s="107">
        <v>44188.080532433101</v>
      </c>
      <c r="AN78" s="107">
        <v>48433.6628898708</v>
      </c>
      <c r="AO78" s="107">
        <v>52593.163210332401</v>
      </c>
      <c r="AP78" s="107">
        <v>56580.825319230004</v>
      </c>
      <c r="AQ78" s="107">
        <v>60331.779282025498</v>
      </c>
      <c r="AR78" s="107">
        <v>63802.481691697903</v>
      </c>
      <c r="AS78" s="107">
        <v>66969.407638043005</v>
      </c>
      <c r="AT78" s="107">
        <v>69825.797238141007</v>
      </c>
      <c r="AU78" s="107">
        <v>72377.688402708707</v>
      </c>
      <c r="AV78" s="107">
        <v>74639.999441059801</v>
      </c>
      <c r="AW78" s="107">
        <v>76633.722065275899</v>
      </c>
      <c r="AX78" s="107">
        <v>78382.406579314702</v>
      </c>
      <c r="AY78" s="107">
        <v>79911.035317704795</v>
      </c>
      <c r="AZ78" s="108">
        <v>81243.833851575298</v>
      </c>
      <c r="BA78" s="106">
        <v>31987.3994976385</v>
      </c>
      <c r="BB78" s="107">
        <v>35459.4939000866</v>
      </c>
      <c r="BC78" s="107">
        <v>38772.065645164097</v>
      </c>
      <c r="BD78" s="107">
        <v>41960.824179552597</v>
      </c>
      <c r="BE78" s="107">
        <v>45030.6290258113</v>
      </c>
      <c r="BF78" s="107">
        <v>47977.055282841902</v>
      </c>
      <c r="BG78" s="107">
        <v>50793.604869547002</v>
      </c>
      <c r="BH78" s="107">
        <v>53474.318098523501</v>
      </c>
      <c r="BI78" s="107">
        <v>56014.950418893997</v>
      </c>
      <c r="BJ78" s="107">
        <v>58413.385623849601</v>
      </c>
      <c r="BK78" s="107">
        <v>60669.516524356099</v>
      </c>
      <c r="BL78" s="107">
        <v>62785.038511049403</v>
      </c>
      <c r="BM78" s="107">
        <v>64763.214485696597</v>
      </c>
      <c r="BN78" s="107">
        <v>66608.614287296499</v>
      </c>
      <c r="BO78" s="107">
        <v>68326.4352511303</v>
      </c>
      <c r="BP78" s="107">
        <v>69922.734337753005</v>
      </c>
      <c r="BQ78" s="108">
        <v>71404.121473879597</v>
      </c>
      <c r="BR78" s="109">
        <v>25258.028798610507</v>
      </c>
      <c r="BS78" s="110">
        <v>24570.084524411704</v>
      </c>
      <c r="BT78" s="110">
        <v>24934.249211517956</v>
      </c>
      <c r="BU78" s="110">
        <v>26056.698002565314</v>
      </c>
      <c r="BV78" s="110">
        <v>27611.619483978509</v>
      </c>
      <c r="BW78" s="110">
        <v>29326.005701438102</v>
      </c>
      <c r="BX78" s="110">
        <v>31004.223365034875</v>
      </c>
      <c r="BY78" s="110">
        <v>32532.291887107156</v>
      </c>
      <c r="BZ78" s="110">
        <v>34146.515577691651</v>
      </c>
      <c r="CA78" s="110">
        <v>36039.208297063371</v>
      </c>
      <c r="CB78" s="110">
        <v>38405.5330147348</v>
      </c>
      <c r="CC78" s="110">
        <v>41261.412070740931</v>
      </c>
      <c r="CD78" s="110">
        <v>44559.999121658584</v>
      </c>
      <c r="CE78" s="110">
        <v>48273.67491824356</v>
      </c>
      <c r="CF78" s="110">
        <v>52395.0670362901</v>
      </c>
      <c r="CG78" s="110">
        <v>56873.009639437558</v>
      </c>
      <c r="CH78" s="110">
        <v>61715.069216187949</v>
      </c>
      <c r="CI78" s="109">
        <v>32222.286261214806</v>
      </c>
      <c r="CJ78" s="110">
        <v>35650.184448737651</v>
      </c>
      <c r="CK78" s="110">
        <v>39542.076421605969</v>
      </c>
      <c r="CL78" s="110">
        <v>43839.18519603079</v>
      </c>
      <c r="CM78" s="110">
        <v>48345.133393147291</v>
      </c>
      <c r="CN78" s="110">
        <v>52806.916118473018</v>
      </c>
      <c r="CO78" s="110">
        <v>57082.461261823839</v>
      </c>
      <c r="CP78" s="110">
        <v>61304.841235358173</v>
      </c>
      <c r="CQ78" s="110">
        <v>65687.984368746693</v>
      </c>
      <c r="CR78" s="110">
        <v>70220.291047643448</v>
      </c>
      <c r="CS78" s="110">
        <v>74884.446252465656</v>
      </c>
      <c r="CT78" s="110">
        <v>79629.539231305651</v>
      </c>
      <c r="CU78" s="110">
        <v>84533.328203993384</v>
      </c>
      <c r="CV78" s="110">
        <v>89716.439155003347</v>
      </c>
      <c r="CW78" s="110">
        <v>95303.791412374645</v>
      </c>
      <c r="CX78" s="110">
        <v>101258.97432850994</v>
      </c>
      <c r="CY78" s="111">
        <v>107480.54782405072</v>
      </c>
      <c r="CZ78" s="109">
        <v>25175.834920880508</v>
      </c>
      <c r="DA78" s="110">
        <v>24223.134942992809</v>
      </c>
      <c r="DB78" s="110">
        <v>24221.508641242835</v>
      </c>
      <c r="DC78" s="110">
        <v>24955.641364625852</v>
      </c>
      <c r="DD78" s="110">
        <v>26152.476611452301</v>
      </c>
      <c r="DE78" s="110">
        <v>27601.658458861304</v>
      </c>
      <c r="DF78" s="110">
        <v>29147.346245139739</v>
      </c>
      <c r="DG78" s="110">
        <v>30688.354465607204</v>
      </c>
      <c r="DH78" s="110">
        <v>32263.99826981168</v>
      </c>
      <c r="DI78" s="110">
        <v>33948.65932182387</v>
      </c>
      <c r="DJ78" s="110">
        <v>35899.946656185355</v>
      </c>
      <c r="DK78" s="110">
        <v>38178.790593929858</v>
      </c>
      <c r="DL78" s="110">
        <v>40772.982550327433</v>
      </c>
      <c r="DM78" s="110">
        <v>43640.304927679761</v>
      </c>
      <c r="DN78" s="110">
        <v>46738.393452375392</v>
      </c>
      <c r="DO78" s="110">
        <v>50033.912344963748</v>
      </c>
      <c r="DP78" s="110">
        <v>53552.023902547495</v>
      </c>
      <c r="DQ78" s="109">
        <v>32139.849275844153</v>
      </c>
      <c r="DR78" s="110">
        <v>35193.017728819083</v>
      </c>
      <c r="DS78" s="110">
        <v>38319.917594578983</v>
      </c>
      <c r="DT78" s="110">
        <v>41566.327311955851</v>
      </c>
      <c r="DU78" s="110">
        <v>45044.45568941519</v>
      </c>
      <c r="DV78" s="110">
        <v>48653.425535260081</v>
      </c>
      <c r="DW78" s="110">
        <v>52331.530890063856</v>
      </c>
      <c r="DX78" s="110">
        <v>56172.813409974857</v>
      </c>
      <c r="DY78" s="110">
        <v>60315.027041945679</v>
      </c>
      <c r="DZ78" s="110">
        <v>64768.599172690359</v>
      </c>
      <c r="EA78" s="110">
        <v>69460.91071109839</v>
      </c>
      <c r="EB78" s="110">
        <v>74313.412483149936</v>
      </c>
      <c r="EC78" s="110">
        <v>79352.029489598848</v>
      </c>
      <c r="ED78" s="110">
        <v>84674.321187547641</v>
      </c>
      <c r="EE78" s="110">
        <v>90339.753002736776</v>
      </c>
      <c r="EF78" s="110">
        <v>96351.054109824705</v>
      </c>
      <c r="EG78" s="110">
        <v>102697.63149234399</v>
      </c>
      <c r="EH78" s="109">
        <v>32248.106763083797</v>
      </c>
      <c r="EI78" s="110">
        <v>35256.272683741372</v>
      </c>
      <c r="EJ78" s="110">
        <v>37907.712480876726</v>
      </c>
      <c r="EK78" s="110">
        <v>40291.848997036912</v>
      </c>
      <c r="EL78" s="110">
        <v>42593.919290341517</v>
      </c>
      <c r="EM78" s="110">
        <v>44933.579209953103</v>
      </c>
      <c r="EN78" s="110">
        <v>47347.419318190863</v>
      </c>
      <c r="EO78" s="110">
        <v>49822.502769265666</v>
      </c>
      <c r="EP78" s="110">
        <v>52389.869643991166</v>
      </c>
      <c r="EQ78" s="110">
        <v>55043.617368803185</v>
      </c>
      <c r="ER78" s="110">
        <v>57846.520765341484</v>
      </c>
      <c r="ES78" s="110">
        <v>60805.878691446756</v>
      </c>
      <c r="ET78" s="110">
        <v>63925.890599615486</v>
      </c>
      <c r="EU78" s="110">
        <v>67199.741054226455</v>
      </c>
      <c r="EV78" s="110">
        <v>70657.449238609508</v>
      </c>
      <c r="EW78" s="110">
        <v>74309.331243234832</v>
      </c>
      <c r="EX78" s="110">
        <v>78170.424355356299</v>
      </c>
      <c r="EY78" s="109">
        <v>32126.266564000704</v>
      </c>
      <c r="EZ78" s="110">
        <v>35172.543219416737</v>
      </c>
      <c r="FA78" s="110">
        <v>38079.782165121134</v>
      </c>
      <c r="FB78" s="110">
        <v>40808.10208536718</v>
      </c>
      <c r="FC78" s="110">
        <v>43383.694025286582</v>
      </c>
      <c r="FD78" s="110">
        <v>45705.254901545028</v>
      </c>
      <c r="FE78" s="110">
        <v>47779.2146520069</v>
      </c>
      <c r="FF78" s="110">
        <v>49777.936368586466</v>
      </c>
      <c r="FG78" s="110">
        <v>51957.87731298514</v>
      </c>
      <c r="FH78" s="110">
        <v>54238.246056232383</v>
      </c>
      <c r="FI78" s="110">
        <v>56453.672251448887</v>
      </c>
      <c r="FJ78" s="110">
        <v>58508.043344198493</v>
      </c>
      <c r="FK78" s="110">
        <v>60496.985790972263</v>
      </c>
      <c r="FL78" s="110">
        <v>62549.749869084269</v>
      </c>
      <c r="FM78" s="110">
        <v>64792.24765105448</v>
      </c>
      <c r="FN78" s="110">
        <v>67233.226838332499</v>
      </c>
      <c r="FO78" s="110">
        <v>69727.445384514474</v>
      </c>
      <c r="FP78" s="109">
        <v>25151.396948672675</v>
      </c>
      <c r="FQ78" s="110">
        <v>23975.18780095474</v>
      </c>
      <c r="FR78" s="110">
        <v>23572.143070357324</v>
      </c>
      <c r="FS78" s="110">
        <v>23733.665729023356</v>
      </c>
      <c r="FT78" s="110">
        <v>24286.87804241378</v>
      </c>
      <c r="FU78" s="110">
        <v>25078.018234026786</v>
      </c>
      <c r="FV78" s="110">
        <v>25973.042261520735</v>
      </c>
      <c r="FW78" s="110">
        <v>26879.212665729261</v>
      </c>
      <c r="FX78" s="110">
        <v>27850.335265825375</v>
      </c>
      <c r="FY78" s="110">
        <v>28913.367836748163</v>
      </c>
      <c r="FZ78" s="110">
        <v>30135.707761386111</v>
      </c>
      <c r="GA78" s="110">
        <v>31505.64385087588</v>
      </c>
      <c r="GB78" s="110">
        <v>32999.365000558821</v>
      </c>
      <c r="GC78" s="110">
        <v>34650.053823481212</v>
      </c>
      <c r="GD78" s="110">
        <v>36489.015814763836</v>
      </c>
      <c r="GE78" s="110">
        <v>38522.325666951569</v>
      </c>
      <c r="GF78" s="110">
        <v>40780.502372919516</v>
      </c>
      <c r="GG78" s="109">
        <v>32194.346279929268</v>
      </c>
      <c r="GH78" s="110">
        <v>35668.916852167378</v>
      </c>
      <c r="GI78" s="110">
        <v>39616.03275974471</v>
      </c>
      <c r="GJ78" s="110">
        <v>43866.775103619861</v>
      </c>
      <c r="GK78" s="110">
        <v>48224.260834378423</v>
      </c>
      <c r="GL78" s="110">
        <v>52540.1580543202</v>
      </c>
      <c r="GM78" s="110">
        <v>56777.226580473398</v>
      </c>
      <c r="GN78" s="110">
        <v>61040.298775502713</v>
      </c>
      <c r="GO78" s="110">
        <v>65563.064505085145</v>
      </c>
      <c r="GP78" s="110">
        <v>70292.800543522622</v>
      </c>
      <c r="GQ78" s="110">
        <v>75128.499478842248</v>
      </c>
      <c r="GR78" s="110">
        <v>80001.56167494494</v>
      </c>
      <c r="GS78" s="110">
        <v>85088.998545408962</v>
      </c>
      <c r="GT78" s="110">
        <v>90516.622019699687</v>
      </c>
      <c r="GU78" s="110">
        <v>96381.951543717951</v>
      </c>
      <c r="GV78" s="110">
        <v>102710.28834106243</v>
      </c>
      <c r="GW78" s="110">
        <v>109409.34801692211</v>
      </c>
      <c r="GX78" s="109">
        <v>25191.313233497447</v>
      </c>
      <c r="GY78" s="110">
        <v>24771.681843266433</v>
      </c>
      <c r="GZ78" s="110">
        <v>25638.101146295245</v>
      </c>
      <c r="HA78" s="110">
        <v>27436.946634099444</v>
      </c>
      <c r="HB78" s="110">
        <v>29708.568101669331</v>
      </c>
      <c r="HC78" s="110">
        <v>32117.597270368267</v>
      </c>
      <c r="HD78" s="110">
        <v>34508.177269421649</v>
      </c>
      <c r="HE78" s="110">
        <v>37030.369860255283</v>
      </c>
      <c r="HF78" s="110">
        <v>40046.877434807648</v>
      </c>
      <c r="HG78" s="110">
        <v>43726.839738336756</v>
      </c>
      <c r="HH78" s="110">
        <v>48241.116843736956</v>
      </c>
      <c r="HI78" s="110">
        <v>53621.361879805459</v>
      </c>
      <c r="HJ78" s="110">
        <v>59851.357951102109</v>
      </c>
      <c r="HK78" s="110">
        <v>66958.353656365725</v>
      </c>
      <c r="HL78" s="110">
        <v>74995.221493925172</v>
      </c>
      <c r="HM78" s="110">
        <v>83968.418321904741</v>
      </c>
      <c r="HN78" s="110">
        <v>93923.982047475234</v>
      </c>
      <c r="HO78" s="109">
        <v>32223.946407373638</v>
      </c>
      <c r="HP78" s="110">
        <v>35823.488892689536</v>
      </c>
      <c r="HQ78" s="110">
        <v>40214.375738148461</v>
      </c>
      <c r="HR78" s="110">
        <v>45338.246363614766</v>
      </c>
      <c r="HS78" s="110">
        <v>50925.926025215202</v>
      </c>
      <c r="HT78" s="110">
        <v>56782.169456210388</v>
      </c>
      <c r="HU78" s="110">
        <v>62750.295132236999</v>
      </c>
      <c r="HV78" s="110">
        <v>69003.47501414601</v>
      </c>
      <c r="HW78" s="110">
        <v>75764.755261422164</v>
      </c>
      <c r="HX78" s="110">
        <v>83210.199465351034</v>
      </c>
      <c r="HY78" s="110">
        <v>91458.840206101944</v>
      </c>
      <c r="HZ78" s="110">
        <v>100516.31660344636</v>
      </c>
      <c r="IA78" s="110">
        <v>110357.54820695159</v>
      </c>
      <c r="IB78" s="110">
        <v>121128.47501873712</v>
      </c>
      <c r="IC78" s="110">
        <v>132981.87510849608</v>
      </c>
      <c r="ID78" s="110">
        <v>146016.26390535908</v>
      </c>
      <c r="IE78" s="110">
        <v>160316.98480571705</v>
      </c>
    </row>
    <row r="79" spans="1:239" x14ac:dyDescent="0.35">
      <c r="A79" s="35">
        <v>74</v>
      </c>
      <c r="B79" s="36" t="s">
        <v>128</v>
      </c>
      <c r="C79" t="s">
        <v>129</v>
      </c>
      <c r="D79" s="37" t="s">
        <v>101</v>
      </c>
      <c r="E79" s="37" t="s">
        <v>116</v>
      </c>
      <c r="F79" s="37" t="e">
        <v>#VALUE!</v>
      </c>
      <c r="G79" s="37" t="b">
        <f t="shared" si="23"/>
        <v>0</v>
      </c>
      <c r="H79" s="37" t="b">
        <f t="shared" si="24"/>
        <v>0</v>
      </c>
      <c r="I79" s="37" t="b">
        <f t="shared" si="25"/>
        <v>0</v>
      </c>
      <c r="J79" s="37" t="b">
        <f t="shared" si="26"/>
        <v>0</v>
      </c>
      <c r="K79" s="37" t="b">
        <f t="shared" si="27"/>
        <v>0</v>
      </c>
      <c r="L79" s="37" t="b">
        <f t="shared" si="28"/>
        <v>0</v>
      </c>
      <c r="M79" s="37" t="b">
        <f t="shared" si="29"/>
        <v>0</v>
      </c>
      <c r="N79" s="37" t="b">
        <f t="shared" si="30"/>
        <v>0</v>
      </c>
      <c r="O79" s="37" t="b">
        <f t="shared" si="31"/>
        <v>0</v>
      </c>
      <c r="P79" s="37" t="b">
        <f t="shared" si="32"/>
        <v>0</v>
      </c>
      <c r="Q79" s="37" t="b">
        <f t="shared" si="33"/>
        <v>0</v>
      </c>
      <c r="R79" s="37" t="b">
        <f t="shared" si="34"/>
        <v>0</v>
      </c>
      <c r="S79" s="106">
        <v>8691.9033986234608</v>
      </c>
      <c r="T79" s="107">
        <v>9965.8350643341291</v>
      </c>
      <c r="U79" s="107">
        <v>11691.954804555</v>
      </c>
      <c r="V79" s="107">
        <v>13952.791394079601</v>
      </c>
      <c r="W79" s="107">
        <v>16816.226967835501</v>
      </c>
      <c r="X79" s="107">
        <v>20321.209349742701</v>
      </c>
      <c r="Y79" s="107">
        <v>24462.653792391498</v>
      </c>
      <c r="Z79" s="107">
        <v>29181.538383160001</v>
      </c>
      <c r="AA79" s="107">
        <v>34361.997528302702</v>
      </c>
      <c r="AB79" s="107">
        <v>39841.198438430401</v>
      </c>
      <c r="AC79" s="107">
        <v>45429.193589461203</v>
      </c>
      <c r="AD79" s="107">
        <v>50934.082727572801</v>
      </c>
      <c r="AE79" s="107">
        <v>56185.635862626397</v>
      </c>
      <c r="AF79" s="107">
        <v>61054.729324621898</v>
      </c>
      <c r="AG79" s="107">
        <v>65456.8640569044</v>
      </c>
      <c r="AH79" s="107">
        <v>69354.273391486204</v>
      </c>
      <c r="AI79" s="108">
        <v>72744.281231046407</v>
      </c>
      <c r="AJ79" s="106">
        <v>8691.9033986234608</v>
      </c>
      <c r="AK79" s="107">
        <v>9965.8350643341291</v>
      </c>
      <c r="AL79" s="107">
        <v>11691.954804555</v>
      </c>
      <c r="AM79" s="107">
        <v>13952.791394079601</v>
      </c>
      <c r="AN79" s="107">
        <v>16816.226967835501</v>
      </c>
      <c r="AO79" s="107">
        <v>20321.209349742701</v>
      </c>
      <c r="AP79" s="107">
        <v>24462.653792391498</v>
      </c>
      <c r="AQ79" s="107">
        <v>29181.538383160001</v>
      </c>
      <c r="AR79" s="107">
        <v>34361.997528302702</v>
      </c>
      <c r="AS79" s="107">
        <v>39841.198438430401</v>
      </c>
      <c r="AT79" s="107">
        <v>45429.193589461203</v>
      </c>
      <c r="AU79" s="107">
        <v>50934.082727572801</v>
      </c>
      <c r="AV79" s="107">
        <v>56185.635862626397</v>
      </c>
      <c r="AW79" s="107">
        <v>61054.729324621898</v>
      </c>
      <c r="AX79" s="107">
        <v>65456.8640569044</v>
      </c>
      <c r="AY79" s="107">
        <v>69354.273391486204</v>
      </c>
      <c r="AZ79" s="108">
        <v>72744.281231046407</v>
      </c>
      <c r="BA79" s="106">
        <v>8691.9033986234608</v>
      </c>
      <c r="BB79" s="107">
        <v>9820.7651214159396</v>
      </c>
      <c r="BC79" s="107">
        <v>11149.3807676901</v>
      </c>
      <c r="BD79" s="107">
        <v>12695.7104712121</v>
      </c>
      <c r="BE79" s="107">
        <v>14470.0037633421</v>
      </c>
      <c r="BF79" s="107">
        <v>16476.042999043999</v>
      </c>
      <c r="BG79" s="107">
        <v>18711.142232548598</v>
      </c>
      <c r="BH79" s="107">
        <v>21165.693379779499</v>
      </c>
      <c r="BI79" s="107">
        <v>23823.212767825898</v>
      </c>
      <c r="BJ79" s="107">
        <v>26660.8015743498</v>
      </c>
      <c r="BK79" s="107">
        <v>29649.800085793799</v>
      </c>
      <c r="BL79" s="107">
        <v>32756.936637693001</v>
      </c>
      <c r="BM79" s="107">
        <v>35945.925003262601</v>
      </c>
      <c r="BN79" s="107">
        <v>39179.334143185297</v>
      </c>
      <c r="BO79" s="107">
        <v>42419.133155126903</v>
      </c>
      <c r="BP79" s="107">
        <v>45629.5916590337</v>
      </c>
      <c r="BQ79" s="108">
        <v>48778.6921937523</v>
      </c>
      <c r="BR79" s="109">
        <v>13550.673075955398</v>
      </c>
      <c r="BS79" s="110">
        <v>17504.749573140365</v>
      </c>
      <c r="BT79" s="110">
        <v>21616.744159945876</v>
      </c>
      <c r="BU79" s="110">
        <v>25455.686608917527</v>
      </c>
      <c r="BV79" s="110">
        <v>28917.087373912538</v>
      </c>
      <c r="BW79" s="110">
        <v>32148.843029415872</v>
      </c>
      <c r="BX79" s="110">
        <v>35245.33517876047</v>
      </c>
      <c r="BY79" s="110">
        <v>38310.150645319656</v>
      </c>
      <c r="BZ79" s="110">
        <v>41350.172469663834</v>
      </c>
      <c r="CA79" s="110">
        <v>44377.977771408354</v>
      </c>
      <c r="CB79" s="110">
        <v>47379.053620735445</v>
      </c>
      <c r="CC79" s="110">
        <v>50337.037758674771</v>
      </c>
      <c r="CD79" s="110">
        <v>53253.913988875778</v>
      </c>
      <c r="CE79" s="110">
        <v>56196.310882747872</v>
      </c>
      <c r="CF79" s="110">
        <v>59578.259172710241</v>
      </c>
      <c r="CG79" s="110">
        <v>63755.812766284034</v>
      </c>
      <c r="CH79" s="110">
        <v>68860.790199248135</v>
      </c>
      <c r="CI79" s="109">
        <v>10613.836696731705</v>
      </c>
      <c r="CJ79" s="110">
        <v>13295.630738758706</v>
      </c>
      <c r="CK79" s="110">
        <v>17199.903674480989</v>
      </c>
      <c r="CL79" s="110">
        <v>22236.123244564777</v>
      </c>
      <c r="CM79" s="110">
        <v>28232.280010766492</v>
      </c>
      <c r="CN79" s="110">
        <v>34934.304550931913</v>
      </c>
      <c r="CO79" s="110">
        <v>42044.180052901967</v>
      </c>
      <c r="CP79" s="110">
        <v>49523.078981311548</v>
      </c>
      <c r="CQ79" s="110">
        <v>57434.573324865058</v>
      </c>
      <c r="CR79" s="110">
        <v>65682.379402536084</v>
      </c>
      <c r="CS79" s="110">
        <v>74000.849908626114</v>
      </c>
      <c r="CT79" s="110">
        <v>82438.033923270807</v>
      </c>
      <c r="CU79" s="110">
        <v>91364.398275575935</v>
      </c>
      <c r="CV79" s="110">
        <v>100434.07682474943</v>
      </c>
      <c r="CW79" s="110">
        <v>109720.92886053036</v>
      </c>
      <c r="CX79" s="110">
        <v>119424.99496201867</v>
      </c>
      <c r="CY79" s="111">
        <v>129502.61792791352</v>
      </c>
      <c r="CZ79" s="109">
        <v>13237.881903225494</v>
      </c>
      <c r="DA79" s="110">
        <v>16597.855906296594</v>
      </c>
      <c r="DB79" s="110">
        <v>19869.655426735386</v>
      </c>
      <c r="DC79" s="110">
        <v>22857.375377000179</v>
      </c>
      <c r="DD79" s="110">
        <v>25550.752536126893</v>
      </c>
      <c r="DE79" s="110">
        <v>28105.084039949375</v>
      </c>
      <c r="DF79" s="110">
        <v>30578.395674551655</v>
      </c>
      <c r="DG79" s="110">
        <v>33075.63654024971</v>
      </c>
      <c r="DH79" s="110">
        <v>35591.174835898455</v>
      </c>
      <c r="DI79" s="110">
        <v>38137.446933961102</v>
      </c>
      <c r="DJ79" s="110">
        <v>40662.238901719</v>
      </c>
      <c r="DK79" s="110">
        <v>43120.852244562382</v>
      </c>
      <c r="DL79" s="110">
        <v>45486.955442337028</v>
      </c>
      <c r="DM79" s="110">
        <v>47796.122284129888</v>
      </c>
      <c r="DN79" s="110">
        <v>50073.66920517855</v>
      </c>
      <c r="DO79" s="110">
        <v>52379.068358398377</v>
      </c>
      <c r="DP79" s="110">
        <v>54695.859599242416</v>
      </c>
      <c r="DQ79" s="109">
        <v>10565.185178936685</v>
      </c>
      <c r="DR79" s="110">
        <v>12939.821631953466</v>
      </c>
      <c r="DS79" s="110">
        <v>15980.377184728271</v>
      </c>
      <c r="DT79" s="110">
        <v>19558.626024845213</v>
      </c>
      <c r="DU79" s="110">
        <v>23670.746789198176</v>
      </c>
      <c r="DV79" s="110">
        <v>28260.07854052708</v>
      </c>
      <c r="DW79" s="110">
        <v>33200.114230577936</v>
      </c>
      <c r="DX79" s="110">
        <v>38552.917980866288</v>
      </c>
      <c r="DY79" s="110">
        <v>44420.704316421601</v>
      </c>
      <c r="DZ79" s="110">
        <v>50789.276252119977</v>
      </c>
      <c r="EA79" s="110">
        <v>57617.876677717824</v>
      </c>
      <c r="EB79" s="110">
        <v>64977.454341702811</v>
      </c>
      <c r="EC79" s="110">
        <v>72937.938924879694</v>
      </c>
      <c r="ED79" s="110">
        <v>81354.957342683774</v>
      </c>
      <c r="EE79" s="110">
        <v>90192.350701510513</v>
      </c>
      <c r="EF79" s="110">
        <v>99489.667978504251</v>
      </c>
      <c r="EG79" s="110">
        <v>109156.73116526406</v>
      </c>
      <c r="EH79" s="109">
        <v>12927.789093479916</v>
      </c>
      <c r="EI79" s="110">
        <v>15353.182637569329</v>
      </c>
      <c r="EJ79" s="110">
        <v>17076.126391441961</v>
      </c>
      <c r="EK79" s="110">
        <v>18291.939719427352</v>
      </c>
      <c r="EL79" s="110">
        <v>19250.461628212877</v>
      </c>
      <c r="EM79" s="110">
        <v>20106.523132967308</v>
      </c>
      <c r="EN79" s="110">
        <v>20901.980266380444</v>
      </c>
      <c r="EO79" s="110">
        <v>21728.028774931136</v>
      </c>
      <c r="EP79" s="110">
        <v>22586.112739619308</v>
      </c>
      <c r="EQ79" s="110">
        <v>23485.241175362178</v>
      </c>
      <c r="ER79" s="110">
        <v>24384.536656682038</v>
      </c>
      <c r="ES79" s="110">
        <v>25281.198007917461</v>
      </c>
      <c r="ET79" s="110">
        <v>26192.506742866783</v>
      </c>
      <c r="EU79" s="110">
        <v>27145.202508431754</v>
      </c>
      <c r="EV79" s="110">
        <v>28147.657444951841</v>
      </c>
      <c r="EW79" s="110">
        <v>29199.026242746189</v>
      </c>
      <c r="EX79" s="110">
        <v>30293.217072819931</v>
      </c>
      <c r="EY79" s="109">
        <v>10487.461287009712</v>
      </c>
      <c r="EZ79" s="110">
        <v>12440.41543663743</v>
      </c>
      <c r="FA79" s="110">
        <v>14568.419386952904</v>
      </c>
      <c r="FB79" s="110">
        <v>16722.63931940437</v>
      </c>
      <c r="FC79" s="110">
        <v>18991.745178667574</v>
      </c>
      <c r="FD79" s="110">
        <v>21298.302141864537</v>
      </c>
      <c r="FE79" s="110">
        <v>23570.221933516823</v>
      </c>
      <c r="FF79" s="110">
        <v>25911.858424449067</v>
      </c>
      <c r="FG79" s="110">
        <v>28453.178978172025</v>
      </c>
      <c r="FH79" s="110">
        <v>31221.019427176809</v>
      </c>
      <c r="FI79" s="110">
        <v>34172.177549527485</v>
      </c>
      <c r="FJ79" s="110">
        <v>37317.846860087338</v>
      </c>
      <c r="FK79" s="110">
        <v>40625.679655932094</v>
      </c>
      <c r="FL79" s="110">
        <v>43936.442712837372</v>
      </c>
      <c r="FM79" s="110">
        <v>47296.08205840399</v>
      </c>
      <c r="FN79" s="110">
        <v>50745.862963222608</v>
      </c>
      <c r="FO79" s="110">
        <v>54328.407508200464</v>
      </c>
      <c r="FP79" s="109">
        <v>12769.387848863793</v>
      </c>
      <c r="FQ79" s="110">
        <v>15275.03589625825</v>
      </c>
      <c r="FR79" s="110">
        <v>17266.091245953925</v>
      </c>
      <c r="FS79" s="110">
        <v>18854.67674030245</v>
      </c>
      <c r="FT79" s="110">
        <v>20249.345919562813</v>
      </c>
      <c r="FU79" s="110">
        <v>21585.745651811529</v>
      </c>
      <c r="FV79" s="110">
        <v>22882.48611260187</v>
      </c>
      <c r="FW79" s="110">
        <v>24238.957531881231</v>
      </c>
      <c r="FX79" s="110">
        <v>25683.147450451717</v>
      </c>
      <c r="FY79" s="110">
        <v>27259.80218790787</v>
      </c>
      <c r="FZ79" s="110">
        <v>28895.343194783854</v>
      </c>
      <c r="GA79" s="110">
        <v>30536.530194043917</v>
      </c>
      <c r="GB79" s="110">
        <v>32171.416407731213</v>
      </c>
      <c r="GC79" s="110">
        <v>33834.419164487321</v>
      </c>
      <c r="GD79" s="110">
        <v>35556.621996468857</v>
      </c>
      <c r="GE79" s="110">
        <v>37348.787453138175</v>
      </c>
      <c r="GF79" s="110">
        <v>39195.383211319233</v>
      </c>
      <c r="GG79" s="109">
        <v>10524.958039410871</v>
      </c>
      <c r="GH79" s="110">
        <v>12586.846511362639</v>
      </c>
      <c r="GI79" s="110">
        <v>15176.351996921785</v>
      </c>
      <c r="GJ79" s="110">
        <v>18200.719576401123</v>
      </c>
      <c r="GK79" s="110">
        <v>21719.749391311329</v>
      </c>
      <c r="GL79" s="110">
        <v>25674.638165526503</v>
      </c>
      <c r="GM79" s="110">
        <v>29993.467146790364</v>
      </c>
      <c r="GN79" s="110">
        <v>34786.140274201323</v>
      </c>
      <c r="GO79" s="110">
        <v>40199.779810980435</v>
      </c>
      <c r="GP79" s="110">
        <v>46259.602215809406</v>
      </c>
      <c r="GQ79" s="110">
        <v>52962.892044994951</v>
      </c>
      <c r="GR79" s="110">
        <v>60358.769624791094</v>
      </c>
      <c r="GS79" s="110">
        <v>68427.192458512916</v>
      </c>
      <c r="GT79" s="110">
        <v>76944.597150970541</v>
      </c>
      <c r="GU79" s="110">
        <v>85953.254623981644</v>
      </c>
      <c r="GV79" s="110">
        <v>95525.457603608069</v>
      </c>
      <c r="GW79" s="110">
        <v>105812.9315791401</v>
      </c>
      <c r="GX79" s="109">
        <v>13629.490151609703</v>
      </c>
      <c r="GY79" s="110">
        <v>17957.42387737957</v>
      </c>
      <c r="GZ79" s="110">
        <v>22887.576501572421</v>
      </c>
      <c r="HA79" s="110">
        <v>27909.475171804472</v>
      </c>
      <c r="HB79" s="110">
        <v>32756.484269124812</v>
      </c>
      <c r="HC79" s="110">
        <v>37480.388299391307</v>
      </c>
      <c r="HD79" s="110">
        <v>42144.158202883809</v>
      </c>
      <c r="HE79" s="110">
        <v>46857.492782669004</v>
      </c>
      <c r="HF79" s="110">
        <v>51659.372181120154</v>
      </c>
      <c r="HG79" s="110">
        <v>56586.320275073806</v>
      </c>
      <c r="HH79" s="110">
        <v>62152.468551329061</v>
      </c>
      <c r="HI79" s="110">
        <v>68968.956136232562</v>
      </c>
      <c r="HJ79" s="110">
        <v>77463.403731080107</v>
      </c>
      <c r="HK79" s="110">
        <v>87717.79042886979</v>
      </c>
      <c r="HL79" s="110">
        <v>99631.109892246459</v>
      </c>
      <c r="HM79" s="110">
        <v>113201.72319124133</v>
      </c>
      <c r="HN79" s="110">
        <v>128395.67600757025</v>
      </c>
      <c r="HO79" s="109">
        <v>10619.081651342907</v>
      </c>
      <c r="HP79" s="110">
        <v>13552.601873363177</v>
      </c>
      <c r="HQ79" s="110">
        <v>18134.40957980667</v>
      </c>
      <c r="HR79" s="110">
        <v>24437.334064724328</v>
      </c>
      <c r="HS79" s="110">
        <v>32208.544562373649</v>
      </c>
      <c r="HT79" s="110">
        <v>41266.50300897222</v>
      </c>
      <c r="HU79" s="110">
        <v>51310.202790722651</v>
      </c>
      <c r="HV79" s="110">
        <v>62367.383228234023</v>
      </c>
      <c r="HW79" s="110">
        <v>74609.022119790432</v>
      </c>
      <c r="HX79" s="110">
        <v>87998.330948948744</v>
      </c>
      <c r="HY79" s="110">
        <v>102231.88168697008</v>
      </c>
      <c r="HZ79" s="110">
        <v>117397.03370406611</v>
      </c>
      <c r="IA79" s="110">
        <v>133994.64412621545</v>
      </c>
      <c r="IB79" s="110">
        <v>151814.34158832155</v>
      </c>
      <c r="IC79" s="110">
        <v>171051.65440214789</v>
      </c>
      <c r="ID79" s="110">
        <v>192139.51633053465</v>
      </c>
      <c r="IE79" s="110">
        <v>215137.98305199723</v>
      </c>
    </row>
    <row r="80" spans="1:239" x14ac:dyDescent="0.35">
      <c r="A80" s="35">
        <v>75</v>
      </c>
      <c r="B80" s="36" t="s">
        <v>130</v>
      </c>
      <c r="C80" t="s">
        <v>131</v>
      </c>
      <c r="D80" s="37" t="s">
        <v>101</v>
      </c>
      <c r="E80" s="37" t="s">
        <v>116</v>
      </c>
      <c r="F80" s="37" t="e">
        <v>#VALUE!</v>
      </c>
      <c r="G80" s="37" t="b">
        <f t="shared" si="23"/>
        <v>0</v>
      </c>
      <c r="H80" s="37" t="b">
        <f t="shared" si="24"/>
        <v>0</v>
      </c>
      <c r="I80" s="37" t="b">
        <f t="shared" si="25"/>
        <v>0</v>
      </c>
      <c r="J80" s="37" t="b">
        <f t="shared" si="26"/>
        <v>0</v>
      </c>
      <c r="K80" s="37" t="b">
        <f t="shared" si="27"/>
        <v>0</v>
      </c>
      <c r="L80" s="37" t="b">
        <f t="shared" si="28"/>
        <v>0</v>
      </c>
      <c r="M80" s="37" t="b">
        <f t="shared" si="29"/>
        <v>0</v>
      </c>
      <c r="N80" s="37" t="b">
        <f t="shared" si="30"/>
        <v>0</v>
      </c>
      <c r="O80" s="37" t="b">
        <f t="shared" si="31"/>
        <v>0</v>
      </c>
      <c r="P80" s="37" t="b">
        <f t="shared" si="32"/>
        <v>0</v>
      </c>
      <c r="Q80" s="37" t="b">
        <f t="shared" si="33"/>
        <v>0</v>
      </c>
      <c r="R80" s="37" t="b">
        <f t="shared" si="34"/>
        <v>0</v>
      </c>
      <c r="S80" s="106">
        <v>46022.2452385859</v>
      </c>
      <c r="T80" s="107">
        <v>46328.842065617799</v>
      </c>
      <c r="U80" s="107">
        <v>46786.881000952999</v>
      </c>
      <c r="V80" s="107">
        <v>47447.605912403502</v>
      </c>
      <c r="W80" s="107">
        <v>48369.453895188599</v>
      </c>
      <c r="X80" s="107">
        <v>49613.406835784597</v>
      </c>
      <c r="Y80" s="107">
        <v>51234.298277520596</v>
      </c>
      <c r="Z80" s="107">
        <v>53269.0564880897</v>
      </c>
      <c r="AA80" s="107">
        <v>55722.3826342717</v>
      </c>
      <c r="AB80" s="107">
        <v>58555.5811633372</v>
      </c>
      <c r="AC80" s="107">
        <v>61682.940993599303</v>
      </c>
      <c r="AD80" s="107">
        <v>64979.550824755897</v>
      </c>
      <c r="AE80" s="107">
        <v>68299.858888171206</v>
      </c>
      <c r="AF80" s="107">
        <v>71504.182003234702</v>
      </c>
      <c r="AG80" s="107">
        <v>74477.064991609906</v>
      </c>
      <c r="AH80" s="107">
        <v>77143.050807863197</v>
      </c>
      <c r="AI80" s="108">
        <v>79464.894573520301</v>
      </c>
      <c r="AJ80" s="106">
        <v>46022.2452385859</v>
      </c>
      <c r="AK80" s="107">
        <v>46328.842065617799</v>
      </c>
      <c r="AL80" s="107">
        <v>46786.881000952999</v>
      </c>
      <c r="AM80" s="107">
        <v>47447.605912403502</v>
      </c>
      <c r="AN80" s="107">
        <v>48369.453895188599</v>
      </c>
      <c r="AO80" s="107">
        <v>49613.406835784597</v>
      </c>
      <c r="AP80" s="107">
        <v>51234.298277520596</v>
      </c>
      <c r="AQ80" s="107">
        <v>53269.0564880897</v>
      </c>
      <c r="AR80" s="107">
        <v>55722.3826342717</v>
      </c>
      <c r="AS80" s="107">
        <v>58555.5811633372</v>
      </c>
      <c r="AT80" s="107">
        <v>61682.940993599303</v>
      </c>
      <c r="AU80" s="107">
        <v>64979.550824755897</v>
      </c>
      <c r="AV80" s="107">
        <v>68299.858888171206</v>
      </c>
      <c r="AW80" s="107">
        <v>71504.182003234702</v>
      </c>
      <c r="AX80" s="107">
        <v>74477.064991609906</v>
      </c>
      <c r="AY80" s="107">
        <v>77143.050807863197</v>
      </c>
      <c r="AZ80" s="108">
        <v>79464.894573520301</v>
      </c>
      <c r="BA80" s="106">
        <v>46022.2452385859</v>
      </c>
      <c r="BB80" s="107">
        <v>46292.446839937998</v>
      </c>
      <c r="BC80" s="107">
        <v>46638.195252213598</v>
      </c>
      <c r="BD80" s="107">
        <v>47072.346260066603</v>
      </c>
      <c r="BE80" s="107">
        <v>47607.408420948203</v>
      </c>
      <c r="BF80" s="107">
        <v>48255.310650152198</v>
      </c>
      <c r="BG80" s="107">
        <v>49026.878867035499</v>
      </c>
      <c r="BH80" s="107">
        <v>49930.989937473401</v>
      </c>
      <c r="BI80" s="107">
        <v>50973.774519167302</v>
      </c>
      <c r="BJ80" s="107">
        <v>52157.850298482299</v>
      </c>
      <c r="BK80" s="107">
        <v>53481.537031603701</v>
      </c>
      <c r="BL80" s="107">
        <v>54938.328152585003</v>
      </c>
      <c r="BM80" s="107">
        <v>56516.764120442604</v>
      </c>
      <c r="BN80" s="107">
        <v>58200.789293058602</v>
      </c>
      <c r="BO80" s="107">
        <v>59969.567094519698</v>
      </c>
      <c r="BP80" s="107">
        <v>61799.319529950597</v>
      </c>
      <c r="BQ80" s="108">
        <v>63664.7960933215</v>
      </c>
      <c r="BR80" s="109">
        <v>44906.580642252236</v>
      </c>
      <c r="BS80" s="110">
        <v>40391.952739538217</v>
      </c>
      <c r="BT80" s="110">
        <v>36836.588898410118</v>
      </c>
      <c r="BU80" s="110">
        <v>35751.368842778567</v>
      </c>
      <c r="BV80" s="110">
        <v>36535.510480352445</v>
      </c>
      <c r="BW80" s="110">
        <v>38652.548099692955</v>
      </c>
      <c r="BX80" s="110">
        <v>41886.033613938205</v>
      </c>
      <c r="BY80" s="110">
        <v>46083.724633126709</v>
      </c>
      <c r="BZ80" s="110">
        <v>50522.998021743195</v>
      </c>
      <c r="CA80" s="110">
        <v>55004.227924375627</v>
      </c>
      <c r="CB80" s="110">
        <v>59567.536750026586</v>
      </c>
      <c r="CC80" s="110">
        <v>64211.827118207562</v>
      </c>
      <c r="CD80" s="110">
        <v>69028.763317102042</v>
      </c>
      <c r="CE80" s="110">
        <v>74023.571124858659</v>
      </c>
      <c r="CF80" s="110">
        <v>79092.852918721284</v>
      </c>
      <c r="CG80" s="110">
        <v>84376.329015426978</v>
      </c>
      <c r="CH80" s="110">
        <v>90088.553765199395</v>
      </c>
      <c r="CI80" s="109">
        <v>53542.109627192018</v>
      </c>
      <c r="CJ80" s="110">
        <v>58996.529000271868</v>
      </c>
      <c r="CK80" s="110">
        <v>66206.784160133466</v>
      </c>
      <c r="CL80" s="110">
        <v>73745.005905423328</v>
      </c>
      <c r="CM80" s="110">
        <v>80986.169092410972</v>
      </c>
      <c r="CN80" s="110">
        <v>86520.237957269419</v>
      </c>
      <c r="CO80" s="110">
        <v>90996.506955239471</v>
      </c>
      <c r="CP80" s="110">
        <v>94756.456034637988</v>
      </c>
      <c r="CQ80" s="110">
        <v>98428.1624318166</v>
      </c>
      <c r="CR80" s="110">
        <v>101970.47764482621</v>
      </c>
      <c r="CS80" s="110">
        <v>105102.88895940213</v>
      </c>
      <c r="CT80" s="110">
        <v>108081.58538138938</v>
      </c>
      <c r="CU80" s="110">
        <v>111815.59646425591</v>
      </c>
      <c r="CV80" s="110">
        <v>115996.64346054271</v>
      </c>
      <c r="CW80" s="110">
        <v>120711.58604015193</v>
      </c>
      <c r="CX80" s="110">
        <v>125933.30716530318</v>
      </c>
      <c r="CY80" s="111">
        <v>131634.80381284567</v>
      </c>
      <c r="CZ80" s="109">
        <v>44424.90044274566</v>
      </c>
      <c r="DA80" s="110">
        <v>39865.110388021909</v>
      </c>
      <c r="DB80" s="110">
        <v>35867.089234689738</v>
      </c>
      <c r="DC80" s="110">
        <v>34552.441022129075</v>
      </c>
      <c r="DD80" s="110">
        <v>35153.241184263017</v>
      </c>
      <c r="DE80" s="110">
        <v>37033.981367222492</v>
      </c>
      <c r="DF80" s="110">
        <v>39931.72785420742</v>
      </c>
      <c r="DG80" s="110">
        <v>43722.207102839078</v>
      </c>
      <c r="DH80" s="110">
        <v>47677.472874160827</v>
      </c>
      <c r="DI80" s="110">
        <v>51641.799469199577</v>
      </c>
      <c r="DJ80" s="110">
        <v>55617.817790183115</v>
      </c>
      <c r="DK80" s="110">
        <v>59659.527749256522</v>
      </c>
      <c r="DL80" s="110">
        <v>63844.257665448822</v>
      </c>
      <c r="DM80" s="110">
        <v>68201.413163573525</v>
      </c>
      <c r="DN80" s="110">
        <v>72719.944367777629</v>
      </c>
      <c r="DO80" s="110">
        <v>77376.445822977432</v>
      </c>
      <c r="DP80" s="110">
        <v>82202.716289159347</v>
      </c>
      <c r="DQ80" s="109">
        <v>53337.59111676352</v>
      </c>
      <c r="DR80" s="110">
        <v>58057.29790601971</v>
      </c>
      <c r="DS80" s="110">
        <v>63540.334215292212</v>
      </c>
      <c r="DT80" s="110">
        <v>68666.567163903368</v>
      </c>
      <c r="DU80" s="110">
        <v>74039.049216839092</v>
      </c>
      <c r="DV80" s="110">
        <v>78042.109330121355</v>
      </c>
      <c r="DW80" s="110">
        <v>81468.854264738518</v>
      </c>
      <c r="DX80" s="110">
        <v>84416.654513951042</v>
      </c>
      <c r="DY80" s="110">
        <v>87304.106302807137</v>
      </c>
      <c r="DZ80" s="110">
        <v>90106.176901963307</v>
      </c>
      <c r="EA80" s="110">
        <v>92828.95022544809</v>
      </c>
      <c r="EB80" s="110">
        <v>95732.382342757366</v>
      </c>
      <c r="EC80" s="110">
        <v>99357.37691270448</v>
      </c>
      <c r="ED80" s="110">
        <v>103547.63599606795</v>
      </c>
      <c r="EE80" s="110">
        <v>108334.89601281901</v>
      </c>
      <c r="EF80" s="110">
        <v>113532.13577176337</v>
      </c>
      <c r="EG80" s="110">
        <v>119045.36666290801</v>
      </c>
      <c r="EH80" s="109">
        <v>44060.651053897433</v>
      </c>
      <c r="EI80" s="110">
        <v>38870.774115682572</v>
      </c>
      <c r="EJ80" s="110">
        <v>34485.850245116773</v>
      </c>
      <c r="EK80" s="110">
        <v>32037.432310130465</v>
      </c>
      <c r="EL80" s="110">
        <v>32479.843674127093</v>
      </c>
      <c r="EM80" s="110">
        <v>34295.133882858048</v>
      </c>
      <c r="EN80" s="110">
        <v>36933.477397039242</v>
      </c>
      <c r="EO80" s="110">
        <v>40221.419569962236</v>
      </c>
      <c r="EP80" s="110">
        <v>43493.226162728111</v>
      </c>
      <c r="EQ80" s="110">
        <v>46652.869056454212</v>
      </c>
      <c r="ER80" s="110">
        <v>49710.663332064127</v>
      </c>
      <c r="ES80" s="110">
        <v>52771.30307410402</v>
      </c>
      <c r="ET80" s="110">
        <v>55913.377448063613</v>
      </c>
      <c r="EU80" s="110">
        <v>59182.37762730306</v>
      </c>
      <c r="EV80" s="110">
        <v>62582.434432686176</v>
      </c>
      <c r="EW80" s="110">
        <v>66117.890343348234</v>
      </c>
      <c r="EX80" s="110">
        <v>69788.618697735481</v>
      </c>
      <c r="EY80" s="109">
        <v>53601.606079719691</v>
      </c>
      <c r="EZ80" s="110">
        <v>59149.58711863085</v>
      </c>
      <c r="FA80" s="110">
        <v>66035.965366023491</v>
      </c>
      <c r="FB80" s="110">
        <v>73666.642866291615</v>
      </c>
      <c r="FC80" s="110">
        <v>81464.189243212604</v>
      </c>
      <c r="FD80" s="110">
        <v>86422.510818559807</v>
      </c>
      <c r="FE80" s="110">
        <v>89027.06591146467</v>
      </c>
      <c r="FF80" s="110">
        <v>89158.997069902078</v>
      </c>
      <c r="FG80" s="110">
        <v>87425.798005317381</v>
      </c>
      <c r="FH80" s="110">
        <v>84497.639859955976</v>
      </c>
      <c r="FI80" s="110">
        <v>81023.3161455714</v>
      </c>
      <c r="FJ80" s="110">
        <v>77797.625245773364</v>
      </c>
      <c r="FK80" s="110">
        <v>75356.917517689697</v>
      </c>
      <c r="FL80" s="110">
        <v>73643.917263483469</v>
      </c>
      <c r="FM80" s="110">
        <v>72655.458652620931</v>
      </c>
      <c r="FN80" s="110">
        <v>72226.50076227315</v>
      </c>
      <c r="FO80" s="110">
        <v>72278.957926408752</v>
      </c>
      <c r="FP80" s="109">
        <v>43640.160385954172</v>
      </c>
      <c r="FQ80" s="110">
        <v>38182.420301419625</v>
      </c>
      <c r="FR80" s="110">
        <v>33423.758297558998</v>
      </c>
      <c r="FS80" s="110">
        <v>30516.762615077208</v>
      </c>
      <c r="FT80" s="110">
        <v>30254.36317702815</v>
      </c>
      <c r="FU80" s="110">
        <v>31201.497713088986</v>
      </c>
      <c r="FV80" s="110">
        <v>32735.569266955546</v>
      </c>
      <c r="FW80" s="110">
        <v>34800.932980888298</v>
      </c>
      <c r="FX80" s="110">
        <v>36879.979534901991</v>
      </c>
      <c r="FY80" s="110">
        <v>38941.446209468173</v>
      </c>
      <c r="FZ80" s="110">
        <v>41014.265971626402</v>
      </c>
      <c r="GA80" s="110">
        <v>43084.244790517805</v>
      </c>
      <c r="GB80" s="110">
        <v>45201.386614378695</v>
      </c>
      <c r="GC80" s="110">
        <v>47416.707314665058</v>
      </c>
      <c r="GD80" s="110">
        <v>49740.69328506638</v>
      </c>
      <c r="GE80" s="110">
        <v>52164.209755412805</v>
      </c>
      <c r="GF80" s="110">
        <v>54690.089261303125</v>
      </c>
      <c r="GG80" s="109">
        <v>53576.402091894422</v>
      </c>
      <c r="GH80" s="110">
        <v>59560.495947718278</v>
      </c>
      <c r="GI80" s="110">
        <v>68288.83556152448</v>
      </c>
      <c r="GJ80" s="110">
        <v>78944.902737317156</v>
      </c>
      <c r="GK80" s="110">
        <v>90493.816571647723</v>
      </c>
      <c r="GL80" s="110">
        <v>99895.181165029557</v>
      </c>
      <c r="GM80" s="110">
        <v>107430.12441108604</v>
      </c>
      <c r="GN80" s="110">
        <v>112925.12658919138</v>
      </c>
      <c r="GO80" s="110">
        <v>117068.16815518112</v>
      </c>
      <c r="GP80" s="110">
        <v>120244.80866685833</v>
      </c>
      <c r="GQ80" s="110">
        <v>122772.7902267397</v>
      </c>
      <c r="GR80" s="110">
        <v>125338.19386490072</v>
      </c>
      <c r="GS80" s="110">
        <v>128838.26009788687</v>
      </c>
      <c r="GT80" s="110">
        <v>133088.68869923483</v>
      </c>
      <c r="GU80" s="110">
        <v>138227.90198368227</v>
      </c>
      <c r="GV80" s="110">
        <v>144169.12859641225</v>
      </c>
      <c r="GW80" s="110">
        <v>150784.82968723224</v>
      </c>
      <c r="GX80" s="109">
        <v>45555.863849799192</v>
      </c>
      <c r="GY80" s="110">
        <v>41947.421878804307</v>
      </c>
      <c r="GZ80" s="110">
        <v>39104.528570128896</v>
      </c>
      <c r="HA80" s="110">
        <v>38782.741043080416</v>
      </c>
      <c r="HB80" s="110">
        <v>40548.766809728557</v>
      </c>
      <c r="HC80" s="110">
        <v>43923.93227688656</v>
      </c>
      <c r="HD80" s="110">
        <v>48719.483891710624</v>
      </c>
      <c r="HE80" s="110">
        <v>54834.210690903179</v>
      </c>
      <c r="HF80" s="110">
        <v>61567.297673734938</v>
      </c>
      <c r="HG80" s="110">
        <v>68686.759542311862</v>
      </c>
      <c r="HH80" s="110">
        <v>76228.753773444711</v>
      </c>
      <c r="HI80" s="110">
        <v>84203.982223131796</v>
      </c>
      <c r="HJ80" s="110">
        <v>92734.414700470224</v>
      </c>
      <c r="HK80" s="110">
        <v>101828.7363063112</v>
      </c>
      <c r="HL80" s="110">
        <v>111345.32692747387</v>
      </c>
      <c r="HM80" s="110">
        <v>121396.46778669437</v>
      </c>
      <c r="HN80" s="110">
        <v>132266.60404389116</v>
      </c>
      <c r="HO80" s="109">
        <v>53553.70095956642</v>
      </c>
      <c r="HP80" s="110">
        <v>59931.454123456439</v>
      </c>
      <c r="HQ80" s="110">
        <v>69964.443128232524</v>
      </c>
      <c r="HR80" s="110">
        <v>82705.445748231286</v>
      </c>
      <c r="HS80" s="110">
        <v>96680.20865534537</v>
      </c>
      <c r="HT80" s="110">
        <v>108917.5303688564</v>
      </c>
      <c r="HU80" s="110">
        <v>119387.65968671003</v>
      </c>
      <c r="HV80" s="110">
        <v>128138.64655280982</v>
      </c>
      <c r="HW80" s="110">
        <v>136016.93189171801</v>
      </c>
      <c r="HX80" s="110">
        <v>143452.37229085533</v>
      </c>
      <c r="HY80" s="110">
        <v>150473.03360517969</v>
      </c>
      <c r="HZ80" s="110">
        <v>157667.24784279423</v>
      </c>
      <c r="IA80" s="110">
        <v>166422.11939524731</v>
      </c>
      <c r="IB80" s="110">
        <v>176644.93596351831</v>
      </c>
      <c r="IC80" s="110">
        <v>188424.79874727142</v>
      </c>
      <c r="ID80" s="110">
        <v>201898.5563077291</v>
      </c>
      <c r="IE80" s="110">
        <v>217053.06448401022</v>
      </c>
    </row>
    <row r="81" spans="1:239" x14ac:dyDescent="0.35">
      <c r="A81" s="35">
        <v>76</v>
      </c>
      <c r="B81" s="36" t="s">
        <v>132</v>
      </c>
      <c r="C81" t="s">
        <v>133</v>
      </c>
      <c r="D81" s="37" t="s">
        <v>101</v>
      </c>
      <c r="E81" s="37" t="s">
        <v>116</v>
      </c>
      <c r="F81" s="37" t="e">
        <v>#VALUE!</v>
      </c>
      <c r="G81" s="37" t="b">
        <f t="shared" si="23"/>
        <v>0</v>
      </c>
      <c r="H81" s="37" t="b">
        <f t="shared" si="24"/>
        <v>0</v>
      </c>
      <c r="I81" s="37" t="b">
        <f t="shared" si="25"/>
        <v>0</v>
      </c>
      <c r="J81" s="37" t="b">
        <f t="shared" si="26"/>
        <v>0</v>
      </c>
      <c r="K81" s="37" t="b">
        <f t="shared" si="27"/>
        <v>0</v>
      </c>
      <c r="L81" s="37" t="b">
        <f t="shared" si="28"/>
        <v>0</v>
      </c>
      <c r="M81" s="37" t="b">
        <f t="shared" si="29"/>
        <v>0</v>
      </c>
      <c r="N81" s="37" t="b">
        <f t="shared" si="30"/>
        <v>0</v>
      </c>
      <c r="O81" s="37" t="b">
        <f t="shared" si="31"/>
        <v>0</v>
      </c>
      <c r="P81" s="37" t="b">
        <f t="shared" si="32"/>
        <v>0</v>
      </c>
      <c r="Q81" s="37" t="b">
        <f t="shared" si="33"/>
        <v>0</v>
      </c>
      <c r="R81" s="37" t="b">
        <f t="shared" si="34"/>
        <v>0</v>
      </c>
      <c r="S81" s="106">
        <v>14196.8706100114</v>
      </c>
      <c r="T81" s="107">
        <v>16263.3925334019</v>
      </c>
      <c r="U81" s="107">
        <v>18856.226777439901</v>
      </c>
      <c r="V81" s="107">
        <v>22001.094173776801</v>
      </c>
      <c r="W81" s="107">
        <v>25689.2165732678</v>
      </c>
      <c r="X81" s="107">
        <v>29871.228052608902</v>
      </c>
      <c r="Y81" s="107">
        <v>34456.273217979797</v>
      </c>
      <c r="Z81" s="107">
        <v>39319.458464578303</v>
      </c>
      <c r="AA81" s="107">
        <v>44314.379796144</v>
      </c>
      <c r="AB81" s="107">
        <v>49290.604196671702</v>
      </c>
      <c r="AC81" s="107">
        <v>54110.313831988897</v>
      </c>
      <c r="AD81" s="107">
        <v>58660.806316642898</v>
      </c>
      <c r="AE81" s="107">
        <v>62860.989822313903</v>
      </c>
      <c r="AF81" s="107">
        <v>66663.828216223701</v>
      </c>
      <c r="AG81" s="107">
        <v>70050.414319038202</v>
      </c>
      <c r="AH81" s="107">
        <v>73026.372018639799</v>
      </c>
      <c r="AI81" s="108">
        <v>75612.681169775693</v>
      </c>
      <c r="AJ81" s="106">
        <v>14196.8706100114</v>
      </c>
      <c r="AK81" s="107">
        <v>16263.3925334019</v>
      </c>
      <c r="AL81" s="107">
        <v>18856.226777439901</v>
      </c>
      <c r="AM81" s="107">
        <v>22001.094173776801</v>
      </c>
      <c r="AN81" s="107">
        <v>25689.2165732678</v>
      </c>
      <c r="AO81" s="107">
        <v>29871.228052608902</v>
      </c>
      <c r="AP81" s="107">
        <v>34456.273217979797</v>
      </c>
      <c r="AQ81" s="107">
        <v>39319.458464578303</v>
      </c>
      <c r="AR81" s="107">
        <v>44314.379796144</v>
      </c>
      <c r="AS81" s="107">
        <v>49290.604196671702</v>
      </c>
      <c r="AT81" s="107">
        <v>54110.313831988897</v>
      </c>
      <c r="AU81" s="107">
        <v>58660.806316642898</v>
      </c>
      <c r="AV81" s="107">
        <v>62860.989822313903</v>
      </c>
      <c r="AW81" s="107">
        <v>66663.828216223701</v>
      </c>
      <c r="AX81" s="107">
        <v>70050.414319038202</v>
      </c>
      <c r="AY81" s="107">
        <v>73026.372018639799</v>
      </c>
      <c r="AZ81" s="108">
        <v>75612.681169775693</v>
      </c>
      <c r="BA81" s="106">
        <v>14196.8706100114</v>
      </c>
      <c r="BB81" s="107">
        <v>16035.7108266084</v>
      </c>
      <c r="BC81" s="107">
        <v>18062.183000052199</v>
      </c>
      <c r="BD81" s="107">
        <v>20282.512758947199</v>
      </c>
      <c r="BE81" s="107">
        <v>22688.969000998</v>
      </c>
      <c r="BF81" s="107">
        <v>25265.376258564</v>
      </c>
      <c r="BG81" s="107">
        <v>27989.483188542399</v>
      </c>
      <c r="BH81" s="107">
        <v>30834.320997316099</v>
      </c>
      <c r="BI81" s="107">
        <v>33769.717325070902</v>
      </c>
      <c r="BJ81" s="107">
        <v>36763.832712423202</v>
      </c>
      <c r="BK81" s="107">
        <v>39784.4485726122</v>
      </c>
      <c r="BL81" s="107">
        <v>42800.2539858327</v>
      </c>
      <c r="BM81" s="107">
        <v>45782.063010805403</v>
      </c>
      <c r="BN81" s="107">
        <v>48703.838149555202</v>
      </c>
      <c r="BO81" s="107">
        <v>51542.458959216201</v>
      </c>
      <c r="BP81" s="107">
        <v>54279.117365032303</v>
      </c>
      <c r="BQ81" s="108">
        <v>56899.391557447503</v>
      </c>
      <c r="BR81" s="109">
        <v>21456.352693638171</v>
      </c>
      <c r="BS81" s="110">
        <v>23100.576124967596</v>
      </c>
      <c r="BT81" s="110">
        <v>24853.041142539085</v>
      </c>
      <c r="BU81" s="110">
        <v>26968.556883081168</v>
      </c>
      <c r="BV81" s="110">
        <v>29445.132868834444</v>
      </c>
      <c r="BW81" s="110">
        <v>32157.707184257382</v>
      </c>
      <c r="BX81" s="110">
        <v>34910.793922536701</v>
      </c>
      <c r="BY81" s="110">
        <v>37525.159190345097</v>
      </c>
      <c r="BZ81" s="110">
        <v>40227.855417596671</v>
      </c>
      <c r="CA81" s="110">
        <v>43255.344720387904</v>
      </c>
      <c r="CB81" s="110">
        <v>46754.917996194526</v>
      </c>
      <c r="CC81" s="110">
        <v>50706.447496236942</v>
      </c>
      <c r="CD81" s="110">
        <v>55062.292178437609</v>
      </c>
      <c r="CE81" s="110">
        <v>59760.912109274315</v>
      </c>
      <c r="CF81" s="110">
        <v>64736.629031204597</v>
      </c>
      <c r="CG81" s="110">
        <v>69992.792656449732</v>
      </c>
      <c r="CH81" s="110">
        <v>75615.162258478595</v>
      </c>
      <c r="CI81" s="109">
        <v>19463.800521319572</v>
      </c>
      <c r="CJ81" s="110">
        <v>23198.718491243726</v>
      </c>
      <c r="CK81" s="110">
        <v>27609.773114037504</v>
      </c>
      <c r="CL81" s="110">
        <v>32656.788612728229</v>
      </c>
      <c r="CM81" s="110">
        <v>38075.865558864163</v>
      </c>
      <c r="CN81" s="110">
        <v>43501.44625010161</v>
      </c>
      <c r="CO81" s="110">
        <v>48699.557781263036</v>
      </c>
      <c r="CP81" s="110">
        <v>53872.174678330703</v>
      </c>
      <c r="CQ81" s="110">
        <v>58946.985265866278</v>
      </c>
      <c r="CR81" s="110">
        <v>63976.410992942408</v>
      </c>
      <c r="CS81" s="110">
        <v>69033.473142683841</v>
      </c>
      <c r="CT81" s="110">
        <v>73978.353021875169</v>
      </c>
      <c r="CU81" s="110">
        <v>78950.742581979604</v>
      </c>
      <c r="CV81" s="110">
        <v>83875.163676940618</v>
      </c>
      <c r="CW81" s="110">
        <v>88826.646025783542</v>
      </c>
      <c r="CX81" s="110">
        <v>93925.424467483725</v>
      </c>
      <c r="CY81" s="111">
        <v>99385.001836084091</v>
      </c>
      <c r="CZ81" s="109">
        <v>21154.057009335138</v>
      </c>
      <c r="DA81" s="110">
        <v>22280.32601529796</v>
      </c>
      <c r="DB81" s="110">
        <v>23515.568609133174</v>
      </c>
      <c r="DC81" s="110">
        <v>25228.436259688762</v>
      </c>
      <c r="DD81" s="110">
        <v>27402.92769502987</v>
      </c>
      <c r="DE81" s="110">
        <v>29843.130142496371</v>
      </c>
      <c r="DF81" s="110">
        <v>32325.810529959235</v>
      </c>
      <c r="DG81" s="110">
        <v>34687.9234775191</v>
      </c>
      <c r="DH81" s="110">
        <v>36868.041052412649</v>
      </c>
      <c r="DI81" s="110">
        <v>39112.429707970587</v>
      </c>
      <c r="DJ81" s="110">
        <v>41623.821990958328</v>
      </c>
      <c r="DK81" s="110">
        <v>44492.666620079479</v>
      </c>
      <c r="DL81" s="110">
        <v>47685.317503873332</v>
      </c>
      <c r="DM81" s="110">
        <v>51158.16142493263</v>
      </c>
      <c r="DN81" s="110">
        <v>54883.402119000202</v>
      </c>
      <c r="DO81" s="110">
        <v>58856.25226148752</v>
      </c>
      <c r="DP81" s="110">
        <v>63071.125782669871</v>
      </c>
      <c r="DQ81" s="109">
        <v>19388.545794448932</v>
      </c>
      <c r="DR81" s="110">
        <v>22720.439413019772</v>
      </c>
      <c r="DS81" s="110">
        <v>26196.304307422139</v>
      </c>
      <c r="DT81" s="110">
        <v>29908.778404662396</v>
      </c>
      <c r="DU81" s="110">
        <v>33878.750739678806</v>
      </c>
      <c r="DV81" s="110">
        <v>37992.860233244719</v>
      </c>
      <c r="DW81" s="110">
        <v>42161.74596809996</v>
      </c>
      <c r="DX81" s="110">
        <v>46502.873841359527</v>
      </c>
      <c r="DY81" s="110">
        <v>50931.550229868721</v>
      </c>
      <c r="DZ81" s="110">
        <v>55503.951947866022</v>
      </c>
      <c r="EA81" s="110">
        <v>60338.34650877204</v>
      </c>
      <c r="EB81" s="110">
        <v>65365.77074601769</v>
      </c>
      <c r="EC81" s="110">
        <v>70512.171157393866</v>
      </c>
      <c r="ED81" s="110">
        <v>75681.893630072504</v>
      </c>
      <c r="EE81" s="110">
        <v>80833.156162948319</v>
      </c>
      <c r="EF81" s="110">
        <v>86042.8347988444</v>
      </c>
      <c r="EG81" s="110">
        <v>91412.061647266615</v>
      </c>
      <c r="EH81" s="109">
        <v>20812.39561500428</v>
      </c>
      <c r="EI81" s="110">
        <v>21474.360607943712</v>
      </c>
      <c r="EJ81" s="110">
        <v>21955.115841943672</v>
      </c>
      <c r="EK81" s="110">
        <v>22769.396707981075</v>
      </c>
      <c r="EL81" s="110">
        <v>24061.84416600682</v>
      </c>
      <c r="EM81" s="110">
        <v>25662.068748150701</v>
      </c>
      <c r="EN81" s="110">
        <v>27326.087603792799</v>
      </c>
      <c r="EO81" s="110">
        <v>28878.603413974215</v>
      </c>
      <c r="EP81" s="110">
        <v>30284.70372755998</v>
      </c>
      <c r="EQ81" s="110">
        <v>31593.491696075896</v>
      </c>
      <c r="ER81" s="110">
        <v>32844.678625945256</v>
      </c>
      <c r="ES81" s="110">
        <v>34096.951775427697</v>
      </c>
      <c r="ET81" s="110">
        <v>35402.586337787361</v>
      </c>
      <c r="EU81" s="110">
        <v>36818.22936359149</v>
      </c>
      <c r="EV81" s="110">
        <v>38409.50465231586</v>
      </c>
      <c r="EW81" s="110">
        <v>40217.015393979302</v>
      </c>
      <c r="EX81" s="110">
        <v>42241.407067882712</v>
      </c>
      <c r="EY81" s="109">
        <v>19278.601398333649</v>
      </c>
      <c r="EZ81" s="110">
        <v>22025.591675011612</v>
      </c>
      <c r="FA81" s="110">
        <v>24368.45318528196</v>
      </c>
      <c r="FB81" s="110">
        <v>26384.720268178786</v>
      </c>
      <c r="FC81" s="110">
        <v>28317.487013537557</v>
      </c>
      <c r="FD81" s="110">
        <v>30046.155783724498</v>
      </c>
      <c r="FE81" s="110">
        <v>31552.530244113008</v>
      </c>
      <c r="FF81" s="110">
        <v>33073.805682729748</v>
      </c>
      <c r="FG81" s="110">
        <v>34615.055780653216</v>
      </c>
      <c r="FH81" s="110">
        <v>36254.168902945115</v>
      </c>
      <c r="FI81" s="110">
        <v>38060.430730643675</v>
      </c>
      <c r="FJ81" s="110">
        <v>39918.359205565073</v>
      </c>
      <c r="FK81" s="110">
        <v>41700.725984608274</v>
      </c>
      <c r="FL81" s="110">
        <v>43302.400065355883</v>
      </c>
      <c r="FM81" s="110">
        <v>44765.154279354589</v>
      </c>
      <c r="FN81" s="110">
        <v>46190.834470855712</v>
      </c>
      <c r="FO81" s="110">
        <v>47666.575579723642</v>
      </c>
      <c r="FP81" s="109">
        <v>20700.002610014675</v>
      </c>
      <c r="FQ81" s="110">
        <v>21148.801624272095</v>
      </c>
      <c r="FR81" s="110">
        <v>21333.971561592243</v>
      </c>
      <c r="FS81" s="110">
        <v>21939.658039394402</v>
      </c>
      <c r="FT81" s="110">
        <v>23026.720973329724</v>
      </c>
      <c r="FU81" s="110">
        <v>24424.821060762231</v>
      </c>
      <c r="FV81" s="110">
        <v>25856.07799692241</v>
      </c>
      <c r="FW81" s="110">
        <v>27180.260306253676</v>
      </c>
      <c r="FX81" s="110">
        <v>28372.010379119696</v>
      </c>
      <c r="FY81" s="110">
        <v>29506.974757133979</v>
      </c>
      <c r="FZ81" s="110">
        <v>30652.734382394163</v>
      </c>
      <c r="GA81" s="110">
        <v>31829.184988740031</v>
      </c>
      <c r="GB81" s="110">
        <v>33031.878041990582</v>
      </c>
      <c r="GC81" s="110">
        <v>34252.731504461372</v>
      </c>
      <c r="GD81" s="110">
        <v>35485.802091774618</v>
      </c>
      <c r="GE81" s="110">
        <v>36801.999904695585</v>
      </c>
      <c r="GF81" s="110">
        <v>38302.79483749684</v>
      </c>
      <c r="GG81" s="109">
        <v>19346.326904950114</v>
      </c>
      <c r="GH81" s="110">
        <v>22520.40794011805</v>
      </c>
      <c r="GI81" s="110">
        <v>25913.141803452952</v>
      </c>
      <c r="GJ81" s="110">
        <v>29402.82483612431</v>
      </c>
      <c r="GK81" s="110">
        <v>33064.933779710991</v>
      </c>
      <c r="GL81" s="110">
        <v>36772.600963494384</v>
      </c>
      <c r="GM81" s="110">
        <v>40506.108019170919</v>
      </c>
      <c r="GN81" s="110">
        <v>44517.433885593397</v>
      </c>
      <c r="GO81" s="110">
        <v>48756.033416179402</v>
      </c>
      <c r="GP81" s="110">
        <v>53138.317554761088</v>
      </c>
      <c r="GQ81" s="110">
        <v>57763.964066959801</v>
      </c>
      <c r="GR81" s="110">
        <v>62528.847319044537</v>
      </c>
      <c r="GS81" s="110">
        <v>67478.26484811533</v>
      </c>
      <c r="GT81" s="110">
        <v>72501.072726332291</v>
      </c>
      <c r="GU81" s="110">
        <v>77701.735980669619</v>
      </c>
      <c r="GV81" s="110">
        <v>83107.557142474165</v>
      </c>
      <c r="GW81" s="110">
        <v>88749.067644394148</v>
      </c>
      <c r="GX81" s="109">
        <v>21637.485465084446</v>
      </c>
      <c r="GY81" s="110">
        <v>23626.539761012184</v>
      </c>
      <c r="GZ81" s="110">
        <v>25927.019183707122</v>
      </c>
      <c r="HA81" s="110">
        <v>28780.172270043753</v>
      </c>
      <c r="HB81" s="110">
        <v>32162.51215909782</v>
      </c>
      <c r="HC81" s="110">
        <v>35905.831398229733</v>
      </c>
      <c r="HD81" s="110">
        <v>39880.377253749743</v>
      </c>
      <c r="HE81" s="110">
        <v>44311.378264770377</v>
      </c>
      <c r="HF81" s="110">
        <v>49449.142688637505</v>
      </c>
      <c r="HG81" s="110">
        <v>55465.871212229889</v>
      </c>
      <c r="HH81" s="110">
        <v>62377.36676589409</v>
      </c>
      <c r="HI81" s="110">
        <v>70152.614356992141</v>
      </c>
      <c r="HJ81" s="110">
        <v>78761.447551751829</v>
      </c>
      <c r="HK81" s="110">
        <v>88162.872618469119</v>
      </c>
      <c r="HL81" s="110">
        <v>98297.168461542475</v>
      </c>
      <c r="HM81" s="110">
        <v>109193.33050568186</v>
      </c>
      <c r="HN81" s="110">
        <v>121016.19711603843</v>
      </c>
      <c r="HO81" s="109">
        <v>19470.39511015172</v>
      </c>
      <c r="HP81" s="110">
        <v>23544.237217684895</v>
      </c>
      <c r="HQ81" s="110">
        <v>28739.567945536324</v>
      </c>
      <c r="HR81" s="110">
        <v>35026.485247664328</v>
      </c>
      <c r="HS81" s="110">
        <v>41982.57523845265</v>
      </c>
      <c r="HT81" s="110">
        <v>49311.971412656188</v>
      </c>
      <c r="HU81" s="110">
        <v>56802.571514076437</v>
      </c>
      <c r="HV81" s="110">
        <v>64734.677888749204</v>
      </c>
      <c r="HW81" s="110">
        <v>73120.653017490025</v>
      </c>
      <c r="HX81" s="110">
        <v>81992.550804009457</v>
      </c>
      <c r="HY81" s="110">
        <v>91381.677824142942</v>
      </c>
      <c r="HZ81" s="110">
        <v>101179.77252870293</v>
      </c>
      <c r="IA81" s="110">
        <v>111599.13888710461</v>
      </c>
      <c r="IB81" s="110">
        <v>122656.97641957595</v>
      </c>
      <c r="IC81" s="110">
        <v>134467.51124299879</v>
      </c>
      <c r="ID81" s="110">
        <v>147341.63300844809</v>
      </c>
      <c r="IE81" s="110">
        <v>161641.75230230819</v>
      </c>
    </row>
    <row r="82" spans="1:239" x14ac:dyDescent="0.35">
      <c r="A82" s="35">
        <v>77</v>
      </c>
      <c r="B82" s="36" t="s">
        <v>134</v>
      </c>
      <c r="C82" t="s">
        <v>135</v>
      </c>
      <c r="D82" s="37" t="s">
        <v>101</v>
      </c>
      <c r="E82" s="37" t="s">
        <v>116</v>
      </c>
      <c r="F82" s="37" t="e">
        <v>#VALUE!</v>
      </c>
      <c r="G82" s="37" t="b">
        <f t="shared" si="23"/>
        <v>0</v>
      </c>
      <c r="H82" s="37" t="b">
        <f t="shared" si="24"/>
        <v>0</v>
      </c>
      <c r="I82" s="37" t="b">
        <f t="shared" si="25"/>
        <v>0</v>
      </c>
      <c r="J82" s="37" t="b">
        <f t="shared" si="26"/>
        <v>0</v>
      </c>
      <c r="K82" s="37" t="b">
        <f t="shared" si="27"/>
        <v>0</v>
      </c>
      <c r="L82" s="37" t="b">
        <f t="shared" si="28"/>
        <v>0</v>
      </c>
      <c r="M82" s="37" t="b">
        <f t="shared" si="29"/>
        <v>0</v>
      </c>
      <c r="N82" s="37" t="b">
        <f t="shared" si="30"/>
        <v>0</v>
      </c>
      <c r="O82" s="37" t="b">
        <f t="shared" si="31"/>
        <v>0</v>
      </c>
      <c r="P82" s="37" t="b">
        <f t="shared" si="32"/>
        <v>0</v>
      </c>
      <c r="Q82" s="37" t="b">
        <f t="shared" si="33"/>
        <v>0</v>
      </c>
      <c r="R82" s="37" t="b">
        <f t="shared" si="34"/>
        <v>0</v>
      </c>
      <c r="S82" s="106">
        <v>24185.999767195899</v>
      </c>
      <c r="T82" s="107">
        <v>24646.1749322303</v>
      </c>
      <c r="U82" s="107">
        <v>25333.6515271467</v>
      </c>
      <c r="V82" s="107">
        <v>26325.342139578999</v>
      </c>
      <c r="W82" s="107">
        <v>27708.955765726001</v>
      </c>
      <c r="X82" s="107">
        <v>29576.020912079399</v>
      </c>
      <c r="Y82" s="107">
        <v>32008.837956941199</v>
      </c>
      <c r="Z82" s="107">
        <v>35062.833017550001</v>
      </c>
      <c r="AA82" s="107">
        <v>38745.0621362651</v>
      </c>
      <c r="AB82" s="107">
        <v>42997.446654753097</v>
      </c>
      <c r="AC82" s="107">
        <v>47691.341695823001</v>
      </c>
      <c r="AD82" s="107">
        <v>52639.266264359801</v>
      </c>
      <c r="AE82" s="107">
        <v>57622.759817892998</v>
      </c>
      <c r="AF82" s="107">
        <v>62432.1700540417</v>
      </c>
      <c r="AG82" s="107">
        <v>66894.208794126898</v>
      </c>
      <c r="AH82" s="107">
        <v>70895.621577326194</v>
      </c>
      <c r="AI82" s="108">
        <v>74380.507081161501</v>
      </c>
      <c r="AJ82" s="106">
        <v>24185.999767195899</v>
      </c>
      <c r="AK82" s="107">
        <v>24646.1749322303</v>
      </c>
      <c r="AL82" s="107">
        <v>25333.6515271467</v>
      </c>
      <c r="AM82" s="107">
        <v>26325.342139578999</v>
      </c>
      <c r="AN82" s="107">
        <v>27708.955765726001</v>
      </c>
      <c r="AO82" s="107">
        <v>29576.020912079399</v>
      </c>
      <c r="AP82" s="107">
        <v>32008.837956941199</v>
      </c>
      <c r="AQ82" s="107">
        <v>35062.833017550001</v>
      </c>
      <c r="AR82" s="107">
        <v>38745.0621362651</v>
      </c>
      <c r="AS82" s="107">
        <v>42997.446654753097</v>
      </c>
      <c r="AT82" s="107">
        <v>47691.341695823001</v>
      </c>
      <c r="AU82" s="107">
        <v>52639.266264359801</v>
      </c>
      <c r="AV82" s="107">
        <v>57622.759817892998</v>
      </c>
      <c r="AW82" s="107">
        <v>62432.1700540417</v>
      </c>
      <c r="AX82" s="107">
        <v>66894.208794126898</v>
      </c>
      <c r="AY82" s="107">
        <v>70895.621577326194</v>
      </c>
      <c r="AZ82" s="108">
        <v>74380.507081161501</v>
      </c>
      <c r="BA82" s="106">
        <v>24185.999767195899</v>
      </c>
      <c r="BB82" s="107">
        <v>24591.548864681601</v>
      </c>
      <c r="BC82" s="107">
        <v>25110.4871531811</v>
      </c>
      <c r="BD82" s="107">
        <v>25762.110047073002</v>
      </c>
      <c r="BE82" s="107">
        <v>26565.191802911799</v>
      </c>
      <c r="BF82" s="107">
        <v>27537.636684799301</v>
      </c>
      <c r="BG82" s="107">
        <v>28695.693455891102</v>
      </c>
      <c r="BH82" s="107">
        <v>30052.685519624702</v>
      </c>
      <c r="BI82" s="107">
        <v>31617.814459874298</v>
      </c>
      <c r="BJ82" s="107">
        <v>33395.009196148698</v>
      </c>
      <c r="BK82" s="107">
        <v>35381.747828654603</v>
      </c>
      <c r="BL82" s="107">
        <v>37568.264567944003</v>
      </c>
      <c r="BM82" s="107">
        <v>39937.359639921102</v>
      </c>
      <c r="BN82" s="107">
        <v>42464.934922525201</v>
      </c>
      <c r="BO82" s="107">
        <v>45119.716527984798</v>
      </c>
      <c r="BP82" s="107">
        <v>47866.015754554901</v>
      </c>
      <c r="BQ82" s="108">
        <v>50665.933789348201</v>
      </c>
      <c r="BR82" s="109">
        <v>29165.218246122433</v>
      </c>
      <c r="BS82" s="110">
        <v>30448.772247060122</v>
      </c>
      <c r="BT82" s="110">
        <v>31436.288563071419</v>
      </c>
      <c r="BU82" s="110">
        <v>32123.276776498675</v>
      </c>
      <c r="BV82" s="110">
        <v>32764.568536351788</v>
      </c>
      <c r="BW82" s="110">
        <v>34322.532756838686</v>
      </c>
      <c r="BX82" s="110">
        <v>36793.094084913006</v>
      </c>
      <c r="BY82" s="110">
        <v>39985.048206366453</v>
      </c>
      <c r="BZ82" s="110">
        <v>43669.015242195652</v>
      </c>
      <c r="CA82" s="110">
        <v>47752.147007011918</v>
      </c>
      <c r="CB82" s="110">
        <v>52169.62697374705</v>
      </c>
      <c r="CC82" s="110">
        <v>56837.539823085237</v>
      </c>
      <c r="CD82" s="110">
        <v>61707.032734969653</v>
      </c>
      <c r="CE82" s="110">
        <v>66682.88861116553</v>
      </c>
      <c r="CF82" s="110">
        <v>71822.164567298925</v>
      </c>
      <c r="CG82" s="110">
        <v>77041.414199526058</v>
      </c>
      <c r="CH82" s="110">
        <v>82380.846114883097</v>
      </c>
      <c r="CI82" s="109">
        <v>32858.375919356498</v>
      </c>
      <c r="CJ82" s="110">
        <v>37876.039680913462</v>
      </c>
      <c r="CK82" s="110">
        <v>44550.683303522812</v>
      </c>
      <c r="CL82" s="110">
        <v>52163.207043422401</v>
      </c>
      <c r="CM82" s="110">
        <v>58981.114087396287</v>
      </c>
      <c r="CN82" s="110">
        <v>64152.740824714048</v>
      </c>
      <c r="CO82" s="110">
        <v>68780.373304754539</v>
      </c>
      <c r="CP82" s="110">
        <v>74485.824148958651</v>
      </c>
      <c r="CQ82" s="110">
        <v>80592.647770353797</v>
      </c>
      <c r="CR82" s="110">
        <v>86841.842158475687</v>
      </c>
      <c r="CS82" s="110">
        <v>92720.810061464639</v>
      </c>
      <c r="CT82" s="110">
        <v>98194.537205688452</v>
      </c>
      <c r="CU82" s="110">
        <v>103677.00566244211</v>
      </c>
      <c r="CV82" s="110">
        <v>109091.0007615104</v>
      </c>
      <c r="CW82" s="110">
        <v>114913.0934664946</v>
      </c>
      <c r="CX82" s="110">
        <v>121068.83592336663</v>
      </c>
      <c r="CY82" s="111">
        <v>127413.44775913315</v>
      </c>
      <c r="CZ82" s="109">
        <v>28754.249419314499</v>
      </c>
      <c r="DA82" s="110">
        <v>29620.32252795569</v>
      </c>
      <c r="DB82" s="110">
        <v>30227.959540677391</v>
      </c>
      <c r="DC82" s="110">
        <v>30700.955095734713</v>
      </c>
      <c r="DD82" s="110">
        <v>31244.174798601729</v>
      </c>
      <c r="DE82" s="110">
        <v>32122.93543280986</v>
      </c>
      <c r="DF82" s="110">
        <v>33214.46817118334</v>
      </c>
      <c r="DG82" s="110">
        <v>35187.370987573842</v>
      </c>
      <c r="DH82" s="110">
        <v>37864.633883869283</v>
      </c>
      <c r="DI82" s="110">
        <v>41074.803687125284</v>
      </c>
      <c r="DJ82" s="110">
        <v>44497.089740180054</v>
      </c>
      <c r="DK82" s="110">
        <v>48117.952051379048</v>
      </c>
      <c r="DL82" s="110">
        <v>51907.96146024896</v>
      </c>
      <c r="DM82" s="110">
        <v>55849.041988886558</v>
      </c>
      <c r="DN82" s="110">
        <v>59896.222640344662</v>
      </c>
      <c r="DO82" s="110">
        <v>64068.978908083453</v>
      </c>
      <c r="DP82" s="110">
        <v>68329.600198046319</v>
      </c>
      <c r="DQ82" s="109">
        <v>32497.092402680024</v>
      </c>
      <c r="DR82" s="110">
        <v>35598.329139423891</v>
      </c>
      <c r="DS82" s="110">
        <v>38859.222681416853</v>
      </c>
      <c r="DT82" s="110">
        <v>42283.68752902127</v>
      </c>
      <c r="DU82" s="110">
        <v>45616.394398236014</v>
      </c>
      <c r="DV82" s="110">
        <v>48518.295330360648</v>
      </c>
      <c r="DW82" s="110">
        <v>51278.107583728903</v>
      </c>
      <c r="DX82" s="110">
        <v>55246.407504976945</v>
      </c>
      <c r="DY82" s="110">
        <v>59979.876989747099</v>
      </c>
      <c r="DZ82" s="110">
        <v>65370.441534999009</v>
      </c>
      <c r="EA82" s="110">
        <v>71070.584785507162</v>
      </c>
      <c r="EB82" s="110">
        <v>76965.668831407645</v>
      </c>
      <c r="EC82" s="110">
        <v>83037.027231647808</v>
      </c>
      <c r="ED82" s="110">
        <v>89260.820977195253</v>
      </c>
      <c r="EE82" s="110">
        <v>95599.766061138958</v>
      </c>
      <c r="EF82" s="110">
        <v>102114.7374895274</v>
      </c>
      <c r="EG82" s="110">
        <v>108793.06956590568</v>
      </c>
      <c r="EH82" s="109">
        <v>28358.8629950744</v>
      </c>
      <c r="EI82" s="110">
        <v>28250.289887779163</v>
      </c>
      <c r="EJ82" s="110">
        <v>27696.506015850926</v>
      </c>
      <c r="EK82" s="110">
        <v>26994.649493964</v>
      </c>
      <c r="EL82" s="110">
        <v>26438.460437350139</v>
      </c>
      <c r="EM82" s="110">
        <v>26207.803265465624</v>
      </c>
      <c r="EN82" s="110">
        <v>26226.413695484895</v>
      </c>
      <c r="EO82" s="110">
        <v>26507.184866746757</v>
      </c>
      <c r="EP82" s="110">
        <v>27166.136682254753</v>
      </c>
      <c r="EQ82" s="110">
        <v>28153.049625722306</v>
      </c>
      <c r="ER82" s="110">
        <v>29209.442655227147</v>
      </c>
      <c r="ES82" s="110">
        <v>30135.655978379957</v>
      </c>
      <c r="ET82" s="110">
        <v>30980.609773897806</v>
      </c>
      <c r="EU82" s="110">
        <v>31789.40559503005</v>
      </c>
      <c r="EV82" s="110">
        <v>32630.2670672571</v>
      </c>
      <c r="EW82" s="110">
        <v>33520.115235612589</v>
      </c>
      <c r="EX82" s="110">
        <v>34478.001023415483</v>
      </c>
      <c r="EY82" s="109">
        <v>32312.365831447405</v>
      </c>
      <c r="EZ82" s="110">
        <v>34805.210150227635</v>
      </c>
      <c r="FA82" s="110">
        <v>36869.264689110612</v>
      </c>
      <c r="FB82" s="110">
        <v>38593.625983183752</v>
      </c>
      <c r="FC82" s="110">
        <v>39434.763426443846</v>
      </c>
      <c r="FD82" s="110">
        <v>39018.406687011418</v>
      </c>
      <c r="FE82" s="110">
        <v>37809.721151135513</v>
      </c>
      <c r="FF82" s="110">
        <v>37858.389046212076</v>
      </c>
      <c r="FG82" s="110">
        <v>38581.366094140118</v>
      </c>
      <c r="FH82" s="110">
        <v>39823.046875274587</v>
      </c>
      <c r="FI82" s="110">
        <v>41180.132132550651</v>
      </c>
      <c r="FJ82" s="110">
        <v>42519.515780548914</v>
      </c>
      <c r="FK82" s="110">
        <v>43808.542624467154</v>
      </c>
      <c r="FL82" s="110">
        <v>44979.93370906706</v>
      </c>
      <c r="FM82" s="110">
        <v>46159.900585292467</v>
      </c>
      <c r="FN82" s="110">
        <v>47405.579450105077</v>
      </c>
      <c r="FO82" s="110">
        <v>48720.468299850436</v>
      </c>
      <c r="FP82" s="109">
        <v>28341.020635248318</v>
      </c>
      <c r="FQ82" s="110">
        <v>27882.169773845053</v>
      </c>
      <c r="FR82" s="110">
        <v>26951.515660237947</v>
      </c>
      <c r="FS82" s="110">
        <v>25950.557098888603</v>
      </c>
      <c r="FT82" s="110">
        <v>25247.667287102657</v>
      </c>
      <c r="FU82" s="110">
        <v>24997.418570116166</v>
      </c>
      <c r="FV82" s="110">
        <v>25086.771967767556</v>
      </c>
      <c r="FW82" s="110">
        <v>25393.266606659199</v>
      </c>
      <c r="FX82" s="110">
        <v>25954.671640564859</v>
      </c>
      <c r="FY82" s="110">
        <v>26710.498068122091</v>
      </c>
      <c r="FZ82" s="110">
        <v>27507.78447381319</v>
      </c>
      <c r="GA82" s="110">
        <v>28235.645673007086</v>
      </c>
      <c r="GB82" s="110">
        <v>28969.633093291061</v>
      </c>
      <c r="GC82" s="110">
        <v>29694.045752722606</v>
      </c>
      <c r="GD82" s="110">
        <v>30422.327732416245</v>
      </c>
      <c r="GE82" s="110">
        <v>31184.383311981604</v>
      </c>
      <c r="GF82" s="110">
        <v>31994.06220957129</v>
      </c>
      <c r="GG82" s="109">
        <v>32648.385268362788</v>
      </c>
      <c r="GH82" s="110">
        <v>36757.847149304522</v>
      </c>
      <c r="GI82" s="110">
        <v>41969.983202824107</v>
      </c>
      <c r="GJ82" s="110">
        <v>47650.505807899652</v>
      </c>
      <c r="GK82" s="110">
        <v>52391.868087117757</v>
      </c>
      <c r="GL82" s="110">
        <v>55594.508544253695</v>
      </c>
      <c r="GM82" s="110">
        <v>57662.419884518007</v>
      </c>
      <c r="GN82" s="110">
        <v>60989.994086133505</v>
      </c>
      <c r="GO82" s="110">
        <v>64982.638140930023</v>
      </c>
      <c r="GP82" s="110">
        <v>69498.376379900641</v>
      </c>
      <c r="GQ82" s="110">
        <v>74171.792168128479</v>
      </c>
      <c r="GR82" s="110">
        <v>78881.544042109716</v>
      </c>
      <c r="GS82" s="110">
        <v>83810.082703935012</v>
      </c>
      <c r="GT82" s="110">
        <v>88778.307299721826</v>
      </c>
      <c r="GU82" s="110">
        <v>93950.461091901932</v>
      </c>
      <c r="GV82" s="110">
        <v>99446.528775871775</v>
      </c>
      <c r="GW82" s="110">
        <v>105144.31990404332</v>
      </c>
      <c r="GX82" s="109">
        <v>29390.893330892428</v>
      </c>
      <c r="GY82" s="110">
        <v>31057.108902006206</v>
      </c>
      <c r="GZ82" s="110">
        <v>32721.036368496152</v>
      </c>
      <c r="HA82" s="110">
        <v>34325.69646744764</v>
      </c>
      <c r="HB82" s="110">
        <v>36002.962109150983</v>
      </c>
      <c r="HC82" s="110">
        <v>38711.120857689573</v>
      </c>
      <c r="HD82" s="110">
        <v>42682.62460262805</v>
      </c>
      <c r="HE82" s="110">
        <v>47991.879505540026</v>
      </c>
      <c r="HF82" s="110">
        <v>54434.81821021928</v>
      </c>
      <c r="HG82" s="110">
        <v>61835.763139594674</v>
      </c>
      <c r="HH82" s="110">
        <v>70037.265531387151</v>
      </c>
      <c r="HI82" s="110">
        <v>78931.961565734542</v>
      </c>
      <c r="HJ82" s="110">
        <v>88475.459224692735</v>
      </c>
      <c r="HK82" s="110">
        <v>98569.601154472344</v>
      </c>
      <c r="HL82" s="110">
        <v>109321.53226898356</v>
      </c>
      <c r="HM82" s="110">
        <v>120573.16796693869</v>
      </c>
      <c r="HN82" s="110">
        <v>132278.16187892764</v>
      </c>
      <c r="HO82" s="109">
        <v>32852.400955258265</v>
      </c>
      <c r="HP82" s="110">
        <v>37767.828258378941</v>
      </c>
      <c r="HQ82" s="110">
        <v>44805.695882028442</v>
      </c>
      <c r="HR82" s="110">
        <v>53195.118136183664</v>
      </c>
      <c r="HS82" s="110">
        <v>61397.441599867932</v>
      </c>
      <c r="HT82" s="110">
        <v>68965.463989248601</v>
      </c>
      <c r="HU82" s="110">
        <v>76168.777039178967</v>
      </c>
      <c r="HV82" s="110">
        <v>84855.944025129735</v>
      </c>
      <c r="HW82" s="110">
        <v>94383.366089224961</v>
      </c>
      <c r="HX82" s="110">
        <v>104717.00911096451</v>
      </c>
      <c r="HY82" s="110">
        <v>115400.08907323974</v>
      </c>
      <c r="HZ82" s="110">
        <v>126356.16905600615</v>
      </c>
      <c r="IA82" s="110">
        <v>137901.66773950224</v>
      </c>
      <c r="IB82" s="110">
        <v>150175.16384099997</v>
      </c>
      <c r="IC82" s="110">
        <v>163778.12900249276</v>
      </c>
      <c r="ID82" s="110">
        <v>178690.45475053886</v>
      </c>
      <c r="IE82" s="110">
        <v>194785.24758475085</v>
      </c>
    </row>
    <row r="83" spans="1:239" x14ac:dyDescent="0.35">
      <c r="A83" s="35">
        <v>78</v>
      </c>
      <c r="B83" s="36" t="s">
        <v>136</v>
      </c>
      <c r="C83" t="s">
        <v>119</v>
      </c>
      <c r="D83" s="37" t="s">
        <v>101</v>
      </c>
      <c r="E83" s="37" t="s">
        <v>116</v>
      </c>
      <c r="F83" s="37" t="e">
        <v>#VALUE!</v>
      </c>
      <c r="G83" s="37" t="b">
        <f t="shared" si="23"/>
        <v>0</v>
      </c>
      <c r="H83" s="37" t="b">
        <f t="shared" si="24"/>
        <v>0</v>
      </c>
      <c r="I83" s="37" t="b">
        <f t="shared" si="25"/>
        <v>0</v>
      </c>
      <c r="J83" s="37" t="b">
        <f t="shared" si="26"/>
        <v>0</v>
      </c>
      <c r="K83" s="37" t="b">
        <f t="shared" si="27"/>
        <v>0</v>
      </c>
      <c r="L83" s="37" t="b">
        <f t="shared" si="28"/>
        <v>0</v>
      </c>
      <c r="M83" s="37" t="b">
        <f t="shared" si="29"/>
        <v>0</v>
      </c>
      <c r="N83" s="37" t="b">
        <f t="shared" si="30"/>
        <v>0</v>
      </c>
      <c r="O83" s="37" t="b">
        <f t="shared" si="31"/>
        <v>0</v>
      </c>
      <c r="P83" s="37" t="b">
        <f t="shared" si="32"/>
        <v>0</v>
      </c>
      <c r="Q83" s="37" t="b">
        <f t="shared" si="33"/>
        <v>0</v>
      </c>
      <c r="R83" s="37" t="b">
        <f t="shared" si="34"/>
        <v>0</v>
      </c>
      <c r="S83" s="106">
        <v>74091.884412834494</v>
      </c>
      <c r="T83" s="107">
        <v>75092.942402268993</v>
      </c>
      <c r="U83" s="107">
        <v>76090.174208289798</v>
      </c>
      <c r="V83" s="107">
        <v>77072.693664880397</v>
      </c>
      <c r="W83" s="107">
        <v>78030.520802671206</v>
      </c>
      <c r="X83" s="107">
        <v>78955.159771101593</v>
      </c>
      <c r="Y83" s="107">
        <v>79839.809498725997</v>
      </c>
      <c r="Z83" s="107">
        <v>80679.464777915593</v>
      </c>
      <c r="AA83" s="107">
        <v>81470.772239409605</v>
      </c>
      <c r="AB83" s="107">
        <v>82211.893059357404</v>
      </c>
      <c r="AC83" s="107">
        <v>82902.280361651501</v>
      </c>
      <c r="AD83" s="107">
        <v>83542.432227294805</v>
      </c>
      <c r="AE83" s="107">
        <v>84133.645821605998</v>
      </c>
      <c r="AF83" s="107">
        <v>84677.880198803803</v>
      </c>
      <c r="AG83" s="107">
        <v>85177.457032412407</v>
      </c>
      <c r="AH83" s="107">
        <v>85635.029922769099</v>
      </c>
      <c r="AI83" s="108">
        <v>86053.339390680005</v>
      </c>
      <c r="AJ83" s="106">
        <v>74091.884412834494</v>
      </c>
      <c r="AK83" s="107">
        <v>75092.942402268993</v>
      </c>
      <c r="AL83" s="107">
        <v>76090.174208289798</v>
      </c>
      <c r="AM83" s="107">
        <v>77072.693664880397</v>
      </c>
      <c r="AN83" s="107">
        <v>78030.520802671206</v>
      </c>
      <c r="AO83" s="107">
        <v>78955.159771101593</v>
      </c>
      <c r="AP83" s="107">
        <v>79839.809498725997</v>
      </c>
      <c r="AQ83" s="107">
        <v>80679.464777915593</v>
      </c>
      <c r="AR83" s="107">
        <v>81470.772239409605</v>
      </c>
      <c r="AS83" s="107">
        <v>82211.893059357404</v>
      </c>
      <c r="AT83" s="107">
        <v>82902.280361651501</v>
      </c>
      <c r="AU83" s="107">
        <v>83542.432227294805</v>
      </c>
      <c r="AV83" s="107">
        <v>84133.645821605998</v>
      </c>
      <c r="AW83" s="107">
        <v>84677.880198803803</v>
      </c>
      <c r="AX83" s="107">
        <v>85177.457032412407</v>
      </c>
      <c r="AY83" s="107">
        <v>85635.029922769099</v>
      </c>
      <c r="AZ83" s="108">
        <v>86053.339390680005</v>
      </c>
      <c r="BA83" s="106">
        <v>74091.884412834494</v>
      </c>
      <c r="BB83" s="107">
        <v>74993.703495686001</v>
      </c>
      <c r="BC83" s="107">
        <v>75807.22324526</v>
      </c>
      <c r="BD83" s="107">
        <v>76559.874283340498</v>
      </c>
      <c r="BE83" s="107">
        <v>77264.545570141694</v>
      </c>
      <c r="BF83" s="107">
        <v>77928.420497172003</v>
      </c>
      <c r="BG83" s="107">
        <v>78556.012206214</v>
      </c>
      <c r="BH83" s="107">
        <v>79150.426418156203</v>
      </c>
      <c r="BI83" s="107">
        <v>79713.985255859705</v>
      </c>
      <c r="BJ83" s="107">
        <v>80248.556700602305</v>
      </c>
      <c r="BK83" s="107">
        <v>80755.724868903795</v>
      </c>
      <c r="BL83" s="107">
        <v>81236.892528840501</v>
      </c>
      <c r="BM83" s="107">
        <v>81693.347000671303</v>
      </c>
      <c r="BN83" s="107">
        <v>82126.302316977497</v>
      </c>
      <c r="BO83" s="107">
        <v>82536.876156931394</v>
      </c>
      <c r="BP83" s="107">
        <v>82926.158293361994</v>
      </c>
      <c r="BQ83" s="108">
        <v>83295.213562406396</v>
      </c>
      <c r="BR83" s="121">
        <f>CI83</f>
        <v>109782.28945851642</v>
      </c>
      <c r="BS83" s="122">
        <f t="shared" ref="BS83:CH83" si="35">CJ83</f>
        <v>116970.35381362622</v>
      </c>
      <c r="BT83" s="122">
        <f t="shared" si="35"/>
        <v>120126.4894432805</v>
      </c>
      <c r="BU83" s="122">
        <f t="shared" si="35"/>
        <v>122626.55005121022</v>
      </c>
      <c r="BV83" s="122">
        <f t="shared" si="35"/>
        <v>124354.33693746533</v>
      </c>
      <c r="BW83" s="122">
        <f t="shared" si="35"/>
        <v>125225.29331395797</v>
      </c>
      <c r="BX83" s="122">
        <f t="shared" si="35"/>
        <v>125728.74655371081</v>
      </c>
      <c r="BY83" s="122">
        <f t="shared" si="35"/>
        <v>127290.53341329594</v>
      </c>
      <c r="BZ83" s="122">
        <f t="shared" si="35"/>
        <v>130308.88487070108</v>
      </c>
      <c r="CA83" s="122">
        <f t="shared" si="35"/>
        <v>133794.21844826773</v>
      </c>
      <c r="CB83" s="122">
        <f t="shared" si="35"/>
        <v>137136.50145533003</v>
      </c>
      <c r="CC83" s="122">
        <f t="shared" si="35"/>
        <v>140223.17410813516</v>
      </c>
      <c r="CD83" s="122">
        <f t="shared" si="35"/>
        <v>143462.36254837547</v>
      </c>
      <c r="CE83" s="122">
        <f t="shared" si="35"/>
        <v>146762.74355763319</v>
      </c>
      <c r="CF83" s="122">
        <f t="shared" si="35"/>
        <v>150810.9943545447</v>
      </c>
      <c r="CG83" s="122">
        <f t="shared" si="35"/>
        <v>155312.60764885665</v>
      </c>
      <c r="CH83" s="122">
        <f t="shared" si="35"/>
        <v>159846.55326437575</v>
      </c>
      <c r="CI83" s="109">
        <v>109782.28945851642</v>
      </c>
      <c r="CJ83" s="110">
        <v>116970.35381362622</v>
      </c>
      <c r="CK83" s="110">
        <v>120126.4894432805</v>
      </c>
      <c r="CL83" s="110">
        <v>122626.55005121022</v>
      </c>
      <c r="CM83" s="110">
        <v>124354.33693746533</v>
      </c>
      <c r="CN83" s="110">
        <v>125225.29331395797</v>
      </c>
      <c r="CO83" s="110">
        <v>125728.74655371081</v>
      </c>
      <c r="CP83" s="110">
        <v>127290.53341329594</v>
      </c>
      <c r="CQ83" s="110">
        <v>130308.88487070108</v>
      </c>
      <c r="CR83" s="110">
        <v>133794.21844826773</v>
      </c>
      <c r="CS83" s="110">
        <v>137136.50145533003</v>
      </c>
      <c r="CT83" s="110">
        <v>140223.17410813516</v>
      </c>
      <c r="CU83" s="110">
        <v>143462.36254837547</v>
      </c>
      <c r="CV83" s="110">
        <v>146762.74355763319</v>
      </c>
      <c r="CW83" s="110">
        <v>150810.9943545447</v>
      </c>
      <c r="CX83" s="110">
        <v>155312.60764885665</v>
      </c>
      <c r="CY83" s="111">
        <v>159846.55326437575</v>
      </c>
      <c r="CZ83" s="121">
        <f>DQ83</f>
        <v>112657.63202893449</v>
      </c>
      <c r="DA83" s="122">
        <f t="shared" ref="DA83:DP83" si="36">DR83</f>
        <v>122217.18697830295</v>
      </c>
      <c r="DB83" s="122">
        <f t="shared" si="36"/>
        <v>126596.77504059371</v>
      </c>
      <c r="DC83" s="122">
        <f t="shared" si="36"/>
        <v>126990.30501704464</v>
      </c>
      <c r="DD83" s="122">
        <f t="shared" si="36"/>
        <v>126493.64807794332</v>
      </c>
      <c r="DE83" s="122">
        <f t="shared" si="36"/>
        <v>126655.24685708449</v>
      </c>
      <c r="DF83" s="122">
        <f t="shared" si="36"/>
        <v>128019.54916693909</v>
      </c>
      <c r="DG83" s="122">
        <f t="shared" si="36"/>
        <v>131407.79820177605</v>
      </c>
      <c r="DH83" s="122">
        <f t="shared" si="36"/>
        <v>136908.84967250784</v>
      </c>
      <c r="DI83" s="122">
        <f t="shared" si="36"/>
        <v>143411.37583659135</v>
      </c>
      <c r="DJ83" s="122">
        <f t="shared" si="36"/>
        <v>150304.82887111072</v>
      </c>
      <c r="DK83" s="122">
        <f t="shared" si="36"/>
        <v>157144.54820453405</v>
      </c>
      <c r="DL83" s="122">
        <f t="shared" si="36"/>
        <v>163699.91434027132</v>
      </c>
      <c r="DM83" s="122">
        <f t="shared" si="36"/>
        <v>169533.46103059468</v>
      </c>
      <c r="DN83" s="122">
        <f t="shared" si="36"/>
        <v>174627.84970275668</v>
      </c>
      <c r="DO83" s="122">
        <f t="shared" si="36"/>
        <v>178886.84703682279</v>
      </c>
      <c r="DP83" s="122">
        <f t="shared" si="36"/>
        <v>182520.66222189405</v>
      </c>
      <c r="DQ83" s="109">
        <v>112657.63202893449</v>
      </c>
      <c r="DR83" s="110">
        <v>122217.18697830295</v>
      </c>
      <c r="DS83" s="110">
        <v>126596.77504059371</v>
      </c>
      <c r="DT83" s="110">
        <v>126990.30501704464</v>
      </c>
      <c r="DU83" s="110">
        <v>126493.64807794332</v>
      </c>
      <c r="DV83" s="110">
        <v>126655.24685708449</v>
      </c>
      <c r="DW83" s="110">
        <v>128019.54916693909</v>
      </c>
      <c r="DX83" s="110">
        <v>131407.79820177605</v>
      </c>
      <c r="DY83" s="110">
        <v>136908.84967250784</v>
      </c>
      <c r="DZ83" s="110">
        <v>143411.37583659135</v>
      </c>
      <c r="EA83" s="110">
        <v>150304.82887111072</v>
      </c>
      <c r="EB83" s="110">
        <v>157144.54820453405</v>
      </c>
      <c r="EC83" s="110">
        <v>163699.91434027132</v>
      </c>
      <c r="ED83" s="110">
        <v>169533.46103059468</v>
      </c>
      <c r="EE83" s="110">
        <v>174627.84970275668</v>
      </c>
      <c r="EF83" s="110">
        <v>178886.84703682279</v>
      </c>
      <c r="EG83" s="110">
        <v>182520.66222189405</v>
      </c>
      <c r="EH83" s="121">
        <f>EY83</f>
        <v>113311.76246438443</v>
      </c>
      <c r="EI83" s="122">
        <f t="shared" ref="EI83:EX83" si="37">EZ83</f>
        <v>124749.24887938683</v>
      </c>
      <c r="EJ83" s="122">
        <f t="shared" si="37"/>
        <v>130607.30276609863</v>
      </c>
      <c r="EK83" s="122">
        <f t="shared" si="37"/>
        <v>132365.20291200449</v>
      </c>
      <c r="EL83" s="122">
        <f t="shared" si="37"/>
        <v>132388.14208371879</v>
      </c>
      <c r="EM83" s="122">
        <f t="shared" si="37"/>
        <v>131053.72574993465</v>
      </c>
      <c r="EN83" s="122">
        <f t="shared" si="37"/>
        <v>129757.63449110673</v>
      </c>
      <c r="EO83" s="122">
        <f t="shared" si="37"/>
        <v>130378.63982051697</v>
      </c>
      <c r="EP83" s="122">
        <f t="shared" si="37"/>
        <v>131437.89079746004</v>
      </c>
      <c r="EQ83" s="122">
        <f t="shared" si="37"/>
        <v>133677.00296456798</v>
      </c>
      <c r="ER83" s="122">
        <f t="shared" si="37"/>
        <v>136215.04011216605</v>
      </c>
      <c r="ES83" s="122">
        <f t="shared" si="37"/>
        <v>138538.53659852027</v>
      </c>
      <c r="ET83" s="122">
        <f t="shared" si="37"/>
        <v>140368.23870910905</v>
      </c>
      <c r="EU83" s="122">
        <f t="shared" si="37"/>
        <v>141668.75543919051</v>
      </c>
      <c r="EV83" s="122">
        <f t="shared" si="37"/>
        <v>142681.97497475316</v>
      </c>
      <c r="EW83" s="122">
        <f t="shared" si="37"/>
        <v>143573.03947492939</v>
      </c>
      <c r="EX83" s="122">
        <f t="shared" si="37"/>
        <v>144559.47862539371</v>
      </c>
      <c r="EY83" s="109">
        <v>113311.76246438443</v>
      </c>
      <c r="EZ83" s="110">
        <v>124749.24887938683</v>
      </c>
      <c r="FA83" s="110">
        <v>130607.30276609863</v>
      </c>
      <c r="FB83" s="110">
        <v>132365.20291200449</v>
      </c>
      <c r="FC83" s="110">
        <v>132388.14208371879</v>
      </c>
      <c r="FD83" s="110">
        <v>131053.72574993465</v>
      </c>
      <c r="FE83" s="110">
        <v>129757.63449110673</v>
      </c>
      <c r="FF83" s="110">
        <v>130378.63982051697</v>
      </c>
      <c r="FG83" s="110">
        <v>131437.89079746004</v>
      </c>
      <c r="FH83" s="110">
        <v>133677.00296456798</v>
      </c>
      <c r="FI83" s="110">
        <v>136215.04011216605</v>
      </c>
      <c r="FJ83" s="110">
        <v>138538.53659852027</v>
      </c>
      <c r="FK83" s="110">
        <v>140368.23870910905</v>
      </c>
      <c r="FL83" s="110">
        <v>141668.75543919051</v>
      </c>
      <c r="FM83" s="110">
        <v>142681.97497475316</v>
      </c>
      <c r="FN83" s="110">
        <v>143573.03947492939</v>
      </c>
      <c r="FO83" s="110">
        <v>144559.47862539371</v>
      </c>
      <c r="FP83" s="121">
        <f>GG83</f>
        <v>114440.60746781762</v>
      </c>
      <c r="FQ83" s="122">
        <f t="shared" ref="FQ83:GF83" si="38">GH83</f>
        <v>129459.82058353644</v>
      </c>
      <c r="FR83" s="122">
        <f t="shared" si="38"/>
        <v>142545.89731476712</v>
      </c>
      <c r="FS83" s="122">
        <f t="shared" si="38"/>
        <v>152856.26893008014</v>
      </c>
      <c r="FT83" s="122">
        <f t="shared" si="38"/>
        <v>158906.35889264118</v>
      </c>
      <c r="FU83" s="122">
        <f t="shared" si="38"/>
        <v>162344.05517721243</v>
      </c>
      <c r="FV83" s="122">
        <f t="shared" si="38"/>
        <v>164410.36913005466</v>
      </c>
      <c r="FW83" s="122">
        <f t="shared" si="38"/>
        <v>167341.33569973486</v>
      </c>
      <c r="FX83" s="122">
        <f t="shared" si="38"/>
        <v>171801.32259088152</v>
      </c>
      <c r="FY83" s="122">
        <f t="shared" si="38"/>
        <v>176701.90929514324</v>
      </c>
      <c r="FZ83" s="122">
        <f t="shared" si="38"/>
        <v>181604.54986193334</v>
      </c>
      <c r="GA83" s="122">
        <f t="shared" si="38"/>
        <v>186145.7353585063</v>
      </c>
      <c r="GB83" s="122">
        <f t="shared" si="38"/>
        <v>190313.27108597616</v>
      </c>
      <c r="GC83" s="122">
        <f t="shared" si="38"/>
        <v>193729.78148309814</v>
      </c>
      <c r="GD83" s="122">
        <f t="shared" si="38"/>
        <v>196548.21277846966</v>
      </c>
      <c r="GE83" s="122">
        <f t="shared" si="38"/>
        <v>198679.29485313108</v>
      </c>
      <c r="GF83" s="122">
        <f t="shared" si="38"/>
        <v>200373.48255228734</v>
      </c>
      <c r="GG83" s="109">
        <v>114440.60746781762</v>
      </c>
      <c r="GH83" s="110">
        <v>129459.82058353644</v>
      </c>
      <c r="GI83" s="110">
        <v>142545.89731476712</v>
      </c>
      <c r="GJ83" s="110">
        <v>152856.26893008014</v>
      </c>
      <c r="GK83" s="110">
        <v>158906.35889264118</v>
      </c>
      <c r="GL83" s="110">
        <v>162344.05517721243</v>
      </c>
      <c r="GM83" s="110">
        <v>164410.36913005466</v>
      </c>
      <c r="GN83" s="110">
        <v>167341.33569973486</v>
      </c>
      <c r="GO83" s="110">
        <v>171801.32259088152</v>
      </c>
      <c r="GP83" s="110">
        <v>176701.90929514324</v>
      </c>
      <c r="GQ83" s="110">
        <v>181604.54986193334</v>
      </c>
      <c r="GR83" s="110">
        <v>186145.7353585063</v>
      </c>
      <c r="GS83" s="110">
        <v>190313.27108597616</v>
      </c>
      <c r="GT83" s="110">
        <v>193729.78148309814</v>
      </c>
      <c r="GU83" s="110">
        <v>196548.21277846966</v>
      </c>
      <c r="GV83" s="110">
        <v>198679.29485313108</v>
      </c>
      <c r="GW83" s="110">
        <v>200373.48255228734</v>
      </c>
      <c r="GX83" s="121">
        <f>HO83</f>
        <v>115819.9164872861</v>
      </c>
      <c r="GY83" s="122">
        <f t="shared" ref="GY83:HN83" si="39">HP83</f>
        <v>135738.49187285823</v>
      </c>
      <c r="GZ83" s="122">
        <f t="shared" si="39"/>
        <v>156685.47961235791</v>
      </c>
      <c r="HA83" s="122">
        <f t="shared" si="39"/>
        <v>174899.42267957985</v>
      </c>
      <c r="HB83" s="122">
        <f t="shared" si="39"/>
        <v>189424.24786262977</v>
      </c>
      <c r="HC83" s="122">
        <f t="shared" si="39"/>
        <v>200881.87959151823</v>
      </c>
      <c r="HD83" s="122">
        <f t="shared" si="39"/>
        <v>210638.99078682449</v>
      </c>
      <c r="HE83" s="122">
        <f t="shared" si="39"/>
        <v>221225.4558353505</v>
      </c>
      <c r="HF83" s="122">
        <f t="shared" si="39"/>
        <v>233494.57344350978</v>
      </c>
      <c r="HG83" s="122">
        <f t="shared" si="39"/>
        <v>246567.67581226796</v>
      </c>
      <c r="HH83" s="122">
        <f t="shared" si="39"/>
        <v>260049.50552527051</v>
      </c>
      <c r="HI83" s="122">
        <f t="shared" si="39"/>
        <v>273950.92652648612</v>
      </c>
      <c r="HJ83" s="122">
        <f t="shared" si="39"/>
        <v>289175.21540088829</v>
      </c>
      <c r="HK83" s="122">
        <f t="shared" si="39"/>
        <v>305754.6766339583</v>
      </c>
      <c r="HL83" s="122">
        <f t="shared" si="39"/>
        <v>325184.06209925201</v>
      </c>
      <c r="HM83" s="122">
        <f t="shared" si="39"/>
        <v>347607.84462205268</v>
      </c>
      <c r="HN83" s="122">
        <f t="shared" si="39"/>
        <v>373061.84206310881</v>
      </c>
      <c r="HO83" s="109">
        <v>115819.9164872861</v>
      </c>
      <c r="HP83" s="110">
        <v>135738.49187285823</v>
      </c>
      <c r="HQ83" s="110">
        <v>156685.47961235791</v>
      </c>
      <c r="HR83" s="110">
        <v>174899.42267957985</v>
      </c>
      <c r="HS83" s="110">
        <v>189424.24786262977</v>
      </c>
      <c r="HT83" s="110">
        <v>200881.87959151823</v>
      </c>
      <c r="HU83" s="110">
        <v>210638.99078682449</v>
      </c>
      <c r="HV83" s="110">
        <v>221225.4558353505</v>
      </c>
      <c r="HW83" s="110">
        <v>233494.57344350978</v>
      </c>
      <c r="HX83" s="110">
        <v>246567.67581226796</v>
      </c>
      <c r="HY83" s="110">
        <v>260049.50552527051</v>
      </c>
      <c r="HZ83" s="110">
        <v>273950.92652648612</v>
      </c>
      <c r="IA83" s="110">
        <v>289175.21540088829</v>
      </c>
      <c r="IB83" s="110">
        <v>305754.6766339583</v>
      </c>
      <c r="IC83" s="110">
        <v>325184.06209925201</v>
      </c>
      <c r="ID83" s="110">
        <v>347607.84462205268</v>
      </c>
      <c r="IE83" s="110">
        <v>373061.84206310881</v>
      </c>
    </row>
    <row r="84" spans="1:239" x14ac:dyDescent="0.35">
      <c r="A84" s="35">
        <v>79</v>
      </c>
      <c r="B84" s="36" t="s">
        <v>137</v>
      </c>
      <c r="C84" t="s">
        <v>138</v>
      </c>
      <c r="D84" s="37" t="s">
        <v>101</v>
      </c>
      <c r="E84" s="37" t="s">
        <v>116</v>
      </c>
      <c r="F84" s="37" t="e">
        <v>#VALUE!</v>
      </c>
      <c r="G84" s="37" t="b">
        <f t="shared" si="23"/>
        <v>0</v>
      </c>
      <c r="H84" s="37" t="b">
        <f t="shared" si="24"/>
        <v>0</v>
      </c>
      <c r="I84" s="37" t="b">
        <f t="shared" si="25"/>
        <v>0</v>
      </c>
      <c r="J84" s="37" t="b">
        <f t="shared" si="26"/>
        <v>0</v>
      </c>
      <c r="K84" s="37" t="b">
        <f t="shared" si="27"/>
        <v>0</v>
      </c>
      <c r="L84" s="37" t="b">
        <f t="shared" si="28"/>
        <v>0</v>
      </c>
      <c r="M84" s="37" t="b">
        <f t="shared" si="29"/>
        <v>0</v>
      </c>
      <c r="N84" s="37" t="b">
        <f t="shared" si="30"/>
        <v>0</v>
      </c>
      <c r="O84" s="37" t="b">
        <f t="shared" si="31"/>
        <v>0</v>
      </c>
      <c r="P84" s="37" t="b">
        <f t="shared" si="32"/>
        <v>0</v>
      </c>
      <c r="Q84" s="37" t="b">
        <f t="shared" si="33"/>
        <v>0</v>
      </c>
      <c r="R84" s="37" t="b">
        <f t="shared" si="34"/>
        <v>0</v>
      </c>
      <c r="S84" s="106">
        <v>38147.979062524202</v>
      </c>
      <c r="T84" s="107">
        <v>41104.364249750302</v>
      </c>
      <c r="U84" s="107">
        <v>44346.790335759302</v>
      </c>
      <c r="V84" s="107">
        <v>47796.778525843998</v>
      </c>
      <c r="W84" s="107">
        <v>51363.803513509098</v>
      </c>
      <c r="X84" s="107">
        <v>54954.636849032097</v>
      </c>
      <c r="Y84" s="107">
        <v>58481.805779018097</v>
      </c>
      <c r="Z84" s="107">
        <v>61870.897279502198</v>
      </c>
      <c r="AA84" s="107">
        <v>65064.227474903499</v>
      </c>
      <c r="AB84" s="107">
        <v>68022.435951810403</v>
      </c>
      <c r="AC84" s="107">
        <v>70723.435560305894</v>
      </c>
      <c r="AD84" s="107">
        <v>73159.780464897398</v>
      </c>
      <c r="AE84" s="107">
        <v>75335.327708396406</v>
      </c>
      <c r="AF84" s="107">
        <v>77262.499332553998</v>
      </c>
      <c r="AG84" s="107">
        <v>78958.489575040498</v>
      </c>
      <c r="AH84" s="107">
        <v>80443.773444759994</v>
      </c>
      <c r="AI84" s="108">
        <v>81739.475168848498</v>
      </c>
      <c r="AJ84" s="106">
        <v>38147.979062524202</v>
      </c>
      <c r="AK84" s="107">
        <v>41104.364249750302</v>
      </c>
      <c r="AL84" s="107">
        <v>44346.790335759302</v>
      </c>
      <c r="AM84" s="107">
        <v>47796.778525843998</v>
      </c>
      <c r="AN84" s="107">
        <v>51363.803513509098</v>
      </c>
      <c r="AO84" s="107">
        <v>54954.636849032097</v>
      </c>
      <c r="AP84" s="107">
        <v>58481.805779018097</v>
      </c>
      <c r="AQ84" s="107">
        <v>61870.897279502198</v>
      </c>
      <c r="AR84" s="107">
        <v>65064.227474903499</v>
      </c>
      <c r="AS84" s="107">
        <v>68022.435951810403</v>
      </c>
      <c r="AT84" s="107">
        <v>70723.435560305894</v>
      </c>
      <c r="AU84" s="107">
        <v>73159.780464897398</v>
      </c>
      <c r="AV84" s="107">
        <v>75335.327708396406</v>
      </c>
      <c r="AW84" s="107">
        <v>77262.499332553998</v>
      </c>
      <c r="AX84" s="107">
        <v>78958.489575040498</v>
      </c>
      <c r="AY84" s="107">
        <v>80443.773444759994</v>
      </c>
      <c r="AZ84" s="108">
        <v>81739.475168848498</v>
      </c>
      <c r="BA84" s="106">
        <v>38147.979062524202</v>
      </c>
      <c r="BB84" s="107">
        <v>40797.401735462699</v>
      </c>
      <c r="BC84" s="107">
        <v>43398.5705332328</v>
      </c>
      <c r="BD84" s="107">
        <v>45966.873545199298</v>
      </c>
      <c r="BE84" s="107">
        <v>48496.536139748903</v>
      </c>
      <c r="BF84" s="107">
        <v>50975.326792721396</v>
      </c>
      <c r="BG84" s="107">
        <v>53389.745247253602</v>
      </c>
      <c r="BH84" s="107">
        <v>55727.067304632699</v>
      </c>
      <c r="BI84" s="107">
        <v>57976.411756256501</v>
      </c>
      <c r="BJ84" s="107">
        <v>60129.223966019497</v>
      </c>
      <c r="BK84" s="107">
        <v>62179.288731599001</v>
      </c>
      <c r="BL84" s="107">
        <v>64122.630283262799</v>
      </c>
      <c r="BM84" s="107">
        <v>65957.351088217503</v>
      </c>
      <c r="BN84" s="107">
        <v>67683.413845205607</v>
      </c>
      <c r="BO84" s="107">
        <v>69301.978356764797</v>
      </c>
      <c r="BP84" s="107">
        <v>70815.6017477196</v>
      </c>
      <c r="BQ84" s="108">
        <v>72227.909022402702</v>
      </c>
      <c r="BR84" s="109">
        <v>34645.183693019622</v>
      </c>
      <c r="BS84" s="110">
        <v>34007.58562925458</v>
      </c>
      <c r="BT84" s="110">
        <v>35020.752069337141</v>
      </c>
      <c r="BU84" s="110">
        <v>37288.149204188237</v>
      </c>
      <c r="BV84" s="110">
        <v>40343.148657116144</v>
      </c>
      <c r="BW84" s="110">
        <v>43714.007316364034</v>
      </c>
      <c r="BX84" s="110">
        <v>46874.992660505108</v>
      </c>
      <c r="BY84" s="110">
        <v>49519.801829315067</v>
      </c>
      <c r="BZ84" s="110">
        <v>51779.496800663212</v>
      </c>
      <c r="CA84" s="110">
        <v>54248.979808698059</v>
      </c>
      <c r="CB84" s="110">
        <v>57336.617651712171</v>
      </c>
      <c r="CC84" s="110">
        <v>61190.676035476143</v>
      </c>
      <c r="CD84" s="110">
        <v>65764.008809345949</v>
      </c>
      <c r="CE84" s="110">
        <v>70954.968081249273</v>
      </c>
      <c r="CF84" s="110">
        <v>76695.766095844097</v>
      </c>
      <c r="CG84" s="110">
        <v>83035.94025493662</v>
      </c>
      <c r="CH84" s="110">
        <v>89951.118088075833</v>
      </c>
      <c r="CI84" s="109">
        <v>41967.348451879137</v>
      </c>
      <c r="CJ84" s="110">
        <v>46838.131860213325</v>
      </c>
      <c r="CK84" s="110">
        <v>53014.644944477353</v>
      </c>
      <c r="CL84" s="110">
        <v>58447.133127969442</v>
      </c>
      <c r="CM84" s="110">
        <v>63402.852939265002</v>
      </c>
      <c r="CN84" s="110">
        <v>67984.074585010472</v>
      </c>
      <c r="CO84" s="110">
        <v>72281.208304851403</v>
      </c>
      <c r="CP84" s="110">
        <v>76608.358029376977</v>
      </c>
      <c r="CQ84" s="110">
        <v>81328.160978592758</v>
      </c>
      <c r="CR84" s="110">
        <v>86475.777853141699</v>
      </c>
      <c r="CS84" s="110">
        <v>91719.342186292299</v>
      </c>
      <c r="CT84" s="110">
        <v>97065.34885331952</v>
      </c>
      <c r="CU84" s="110">
        <v>103041.4566672186</v>
      </c>
      <c r="CV84" s="110">
        <v>109487.96439878072</v>
      </c>
      <c r="CW84" s="110">
        <v>116374.59544834697</v>
      </c>
      <c r="CX84" s="110">
        <v>123808.4085759593</v>
      </c>
      <c r="CY84" s="111">
        <v>131627.58751313592</v>
      </c>
      <c r="CZ84" s="109">
        <v>34323.516730184776</v>
      </c>
      <c r="DA84" s="110">
        <v>33433.885580139962</v>
      </c>
      <c r="DB84" s="110">
        <v>34178.675529601518</v>
      </c>
      <c r="DC84" s="110">
        <v>36250.502794361273</v>
      </c>
      <c r="DD84" s="110">
        <v>39146.043705198877</v>
      </c>
      <c r="DE84" s="110">
        <v>42382.574211195744</v>
      </c>
      <c r="DF84" s="110">
        <v>45400.657728474645</v>
      </c>
      <c r="DG84" s="110">
        <v>47948.865623855418</v>
      </c>
      <c r="DH84" s="110">
        <v>50143.795012278511</v>
      </c>
      <c r="DI84" s="110">
        <v>52270.948563431426</v>
      </c>
      <c r="DJ84" s="110">
        <v>54700.809331037606</v>
      </c>
      <c r="DK84" s="110">
        <v>57577.006818828449</v>
      </c>
      <c r="DL84" s="110">
        <v>60972.959083349888</v>
      </c>
      <c r="DM84" s="110">
        <v>64855.501675353276</v>
      </c>
      <c r="DN84" s="110">
        <v>69203.221898082076</v>
      </c>
      <c r="DO84" s="110">
        <v>73930.450084129363</v>
      </c>
      <c r="DP84" s="110">
        <v>79054.013753614796</v>
      </c>
      <c r="DQ84" s="109">
        <v>41845.301331414252</v>
      </c>
      <c r="DR84" s="110">
        <v>46089.888786957665</v>
      </c>
      <c r="DS84" s="110">
        <v>50895.058250243135</v>
      </c>
      <c r="DT84" s="110">
        <v>54448.797385011509</v>
      </c>
      <c r="DU84" s="110">
        <v>57944.582239013231</v>
      </c>
      <c r="DV84" s="110">
        <v>61122.522425672694</v>
      </c>
      <c r="DW84" s="110">
        <v>63920.014551783592</v>
      </c>
      <c r="DX84" s="110">
        <v>66799.453771823712</v>
      </c>
      <c r="DY84" s="110">
        <v>70136.608910784809</v>
      </c>
      <c r="DZ84" s="110">
        <v>73997.894356849938</v>
      </c>
      <c r="EA84" s="110">
        <v>78287.867550369934</v>
      </c>
      <c r="EB84" s="110">
        <v>83058.566678598043</v>
      </c>
      <c r="EC84" s="110">
        <v>88544.094737301115</v>
      </c>
      <c r="ED84" s="110">
        <v>94651.205513360896</v>
      </c>
      <c r="EE84" s="110">
        <v>101429.98191600926</v>
      </c>
      <c r="EF84" s="110">
        <v>108709.42456688597</v>
      </c>
      <c r="EG84" s="110">
        <v>116469.14394708085</v>
      </c>
      <c r="EH84" s="109">
        <v>34161.814412070475</v>
      </c>
      <c r="EI84" s="110">
        <v>32648.023491185199</v>
      </c>
      <c r="EJ84" s="110">
        <v>32398.048916655105</v>
      </c>
      <c r="EK84" s="110">
        <v>33376.608535555912</v>
      </c>
      <c r="EL84" s="110">
        <v>35272.408508752691</v>
      </c>
      <c r="EM84" s="110">
        <v>37614.258459900877</v>
      </c>
      <c r="EN84" s="110">
        <v>39939.994042035178</v>
      </c>
      <c r="EO84" s="110">
        <v>42091.154584090538</v>
      </c>
      <c r="EP84" s="110">
        <v>44030.698737350082</v>
      </c>
      <c r="EQ84" s="110">
        <v>45863.126172295357</v>
      </c>
      <c r="ER84" s="110">
        <v>47631.18293779029</v>
      </c>
      <c r="ES84" s="110">
        <v>49414.032213961415</v>
      </c>
      <c r="ET84" s="110">
        <v>51282.051581838903</v>
      </c>
      <c r="EU84" s="110">
        <v>53380.661689933688</v>
      </c>
      <c r="EV84" s="110">
        <v>55783.08568104983</v>
      </c>
      <c r="EW84" s="110">
        <v>58509.544422230363</v>
      </c>
      <c r="EX84" s="110">
        <v>61527.652355354701</v>
      </c>
      <c r="EY84" s="109">
        <v>41840.849340731242</v>
      </c>
      <c r="EZ84" s="110">
        <v>46099.193381412144</v>
      </c>
      <c r="FA84" s="110">
        <v>51246.983265126793</v>
      </c>
      <c r="FB84" s="110">
        <v>55716.180082602164</v>
      </c>
      <c r="FC84" s="110">
        <v>59615.491148907313</v>
      </c>
      <c r="FD84" s="110">
        <v>62064.736995258281</v>
      </c>
      <c r="FE84" s="110">
        <v>62739.531570000501</v>
      </c>
      <c r="FF84" s="110">
        <v>62265.660344234995</v>
      </c>
      <c r="FG84" s="110">
        <v>61352.687523120665</v>
      </c>
      <c r="FH84" s="110">
        <v>60546.291949184124</v>
      </c>
      <c r="FI84" s="110">
        <v>59958.809022442671</v>
      </c>
      <c r="FJ84" s="110">
        <v>59717.560365001671</v>
      </c>
      <c r="FK84" s="110">
        <v>59893.066935830568</v>
      </c>
      <c r="FL84" s="110">
        <v>60398.831037759111</v>
      </c>
      <c r="FM84" s="110">
        <v>61234.427789873269</v>
      </c>
      <c r="FN84" s="110">
        <v>62350.196284926154</v>
      </c>
      <c r="FO84" s="110">
        <v>63711.145704997391</v>
      </c>
      <c r="FP84" s="109">
        <v>34161.811887515592</v>
      </c>
      <c r="FQ84" s="110">
        <v>32648.028652165904</v>
      </c>
      <c r="FR84" s="110">
        <v>32398.051570039523</v>
      </c>
      <c r="FS84" s="110">
        <v>33376.612940371204</v>
      </c>
      <c r="FT84" s="110">
        <v>35272.410131234676</v>
      </c>
      <c r="FU84" s="110">
        <v>37614.255512017968</v>
      </c>
      <c r="FV84" s="110">
        <v>39939.999398730244</v>
      </c>
      <c r="FW84" s="110">
        <v>42091.156794383387</v>
      </c>
      <c r="FX84" s="110">
        <v>44030.702349213308</v>
      </c>
      <c r="FY84" s="110">
        <v>45863.143529701607</v>
      </c>
      <c r="FZ84" s="110">
        <v>47631.216841048634</v>
      </c>
      <c r="GA84" s="110">
        <v>49414.081827612215</v>
      </c>
      <c r="GB84" s="110">
        <v>51282.137393376594</v>
      </c>
      <c r="GC84" s="110">
        <v>53380.762797777905</v>
      </c>
      <c r="GD84" s="110">
        <v>55783.170937170609</v>
      </c>
      <c r="GE84" s="110">
        <v>58509.586907031473</v>
      </c>
      <c r="GF84" s="110">
        <v>61527.6392423543</v>
      </c>
      <c r="GG84" s="109">
        <v>41904.735077495527</v>
      </c>
      <c r="GH84" s="110">
        <v>46454.208690311803</v>
      </c>
      <c r="GI84" s="110">
        <v>52605.701302426532</v>
      </c>
      <c r="GJ84" s="110">
        <v>58841.760179262543</v>
      </c>
      <c r="GK84" s="110">
        <v>64835.386623789665</v>
      </c>
      <c r="GL84" s="110">
        <v>69783.235051629104</v>
      </c>
      <c r="GM84" s="110">
        <v>73371.345805016754</v>
      </c>
      <c r="GN84" s="110">
        <v>76272.223429717022</v>
      </c>
      <c r="GO84" s="110">
        <v>79140.968238364279</v>
      </c>
      <c r="GP84" s="110">
        <v>82471.946576615068</v>
      </c>
      <c r="GQ84" s="110">
        <v>86381.394329191186</v>
      </c>
      <c r="GR84" s="110">
        <v>90995.937209824624</v>
      </c>
      <c r="GS84" s="110">
        <v>96394.799808096286</v>
      </c>
      <c r="GT84" s="110">
        <v>102457.43248061418</v>
      </c>
      <c r="GU84" s="110">
        <v>109201.61140296176</v>
      </c>
      <c r="GV84" s="110">
        <v>116621.17784653687</v>
      </c>
      <c r="GW84" s="110">
        <v>124762.2884610194</v>
      </c>
      <c r="GX84" s="109">
        <v>34698.13633082158</v>
      </c>
      <c r="GY84" s="110">
        <v>34432.072516496024</v>
      </c>
      <c r="GZ84" s="110">
        <v>36122.095182747005</v>
      </c>
      <c r="HA84" s="110">
        <v>39221.105060980677</v>
      </c>
      <c r="HB84" s="110">
        <v>43144.173406242917</v>
      </c>
      <c r="HC84" s="110">
        <v>47362.440421417654</v>
      </c>
      <c r="HD84" s="110">
        <v>51317.602601128317</v>
      </c>
      <c r="HE84" s="110">
        <v>54940.789648957427</v>
      </c>
      <c r="HF84" s="110">
        <v>58944.517307563896</v>
      </c>
      <c r="HG84" s="110">
        <v>63952.266822126738</v>
      </c>
      <c r="HH84" s="110">
        <v>70243.096112935193</v>
      </c>
      <c r="HI84" s="110">
        <v>77815.318450694715</v>
      </c>
      <c r="HJ84" s="110">
        <v>86646.815139535785</v>
      </c>
      <c r="HK84" s="110">
        <v>96680.518817452976</v>
      </c>
      <c r="HL84" s="110">
        <v>107907.11880810196</v>
      </c>
      <c r="HM84" s="110">
        <v>120474.75311457926</v>
      </c>
      <c r="HN84" s="110">
        <v>134433.22660003643</v>
      </c>
      <c r="HO84" s="109">
        <v>41983.154459179153</v>
      </c>
      <c r="HP84" s="110">
        <v>47629.162769688221</v>
      </c>
      <c r="HQ84" s="110">
        <v>56252.99003712515</v>
      </c>
      <c r="HR84" s="110">
        <v>66068.282665638399</v>
      </c>
      <c r="HS84" s="110">
        <v>76333.299570461662</v>
      </c>
      <c r="HT84" s="110">
        <v>86144.00257987823</v>
      </c>
      <c r="HU84" s="110">
        <v>95084.495708331553</v>
      </c>
      <c r="HV84" s="110">
        <v>103613.55133111923</v>
      </c>
      <c r="HW84" s="110">
        <v>112479.62370262966</v>
      </c>
      <c r="HX84" s="110">
        <v>122104.97621408654</v>
      </c>
      <c r="HY84" s="110">
        <v>132278.25639474049</v>
      </c>
      <c r="HZ84" s="110">
        <v>143151.41271812608</v>
      </c>
      <c r="IA84" s="110">
        <v>155483.30729400253</v>
      </c>
      <c r="IB84" s="110">
        <v>169299.97291915375</v>
      </c>
      <c r="IC84" s="110">
        <v>184615.34165828006</v>
      </c>
      <c r="ID84" s="110">
        <v>201705.91129421632</v>
      </c>
      <c r="IE84" s="110">
        <v>220399.93935930092</v>
      </c>
    </row>
    <row r="85" spans="1:239" x14ac:dyDescent="0.35">
      <c r="A85" s="35">
        <v>80</v>
      </c>
      <c r="B85" s="36" t="s">
        <v>139</v>
      </c>
      <c r="C85" s="43"/>
      <c r="D85" s="43"/>
      <c r="E85" s="37"/>
      <c r="F85" s="37" t="e">
        <v>#VALUE!</v>
      </c>
      <c r="G85" s="37" t="b">
        <f t="shared" si="23"/>
        <v>1</v>
      </c>
      <c r="H85" s="37" t="b">
        <f t="shared" si="24"/>
        <v>1</v>
      </c>
      <c r="I85" s="37" t="b">
        <f t="shared" si="25"/>
        <v>1</v>
      </c>
      <c r="J85" s="37" t="b">
        <f t="shared" si="26"/>
        <v>1</v>
      </c>
      <c r="K85" s="37" t="b">
        <f t="shared" si="27"/>
        <v>1</v>
      </c>
      <c r="L85" s="37" t="b">
        <f t="shared" si="28"/>
        <v>1</v>
      </c>
      <c r="M85" s="37" t="b">
        <f t="shared" si="29"/>
        <v>1</v>
      </c>
      <c r="N85" s="37" t="b">
        <f t="shared" si="30"/>
        <v>1</v>
      </c>
      <c r="O85" s="37" t="b">
        <f t="shared" si="31"/>
        <v>1</v>
      </c>
      <c r="P85" s="37" t="b">
        <f t="shared" si="32"/>
        <v>1</v>
      </c>
      <c r="Q85" s="37" t="b">
        <f t="shared" si="33"/>
        <v>1</v>
      </c>
      <c r="R85" s="37" t="b">
        <f t="shared" si="34"/>
        <v>1</v>
      </c>
      <c r="S85" s="106" t="s">
        <v>32</v>
      </c>
      <c r="T85" s="107" t="s">
        <v>32</v>
      </c>
      <c r="U85" s="107" t="s">
        <v>32</v>
      </c>
      <c r="V85" s="107" t="s">
        <v>32</v>
      </c>
      <c r="W85" s="107" t="s">
        <v>32</v>
      </c>
      <c r="X85" s="107" t="s">
        <v>32</v>
      </c>
      <c r="Y85" s="107" t="s">
        <v>32</v>
      </c>
      <c r="Z85" s="107" t="s">
        <v>32</v>
      </c>
      <c r="AA85" s="107" t="s">
        <v>32</v>
      </c>
      <c r="AB85" s="107" t="s">
        <v>32</v>
      </c>
      <c r="AC85" s="107" t="s">
        <v>32</v>
      </c>
      <c r="AD85" s="107" t="s">
        <v>32</v>
      </c>
      <c r="AE85" s="107" t="s">
        <v>32</v>
      </c>
      <c r="AF85" s="107" t="s">
        <v>32</v>
      </c>
      <c r="AG85" s="107" t="s">
        <v>32</v>
      </c>
      <c r="AH85" s="107" t="s">
        <v>32</v>
      </c>
      <c r="AI85" s="108" t="s">
        <v>32</v>
      </c>
      <c r="AJ85" s="106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8"/>
      <c r="BA85" s="106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8"/>
      <c r="BR85" s="109" t="s">
        <v>32</v>
      </c>
      <c r="BS85" s="110" t="s">
        <v>32</v>
      </c>
      <c r="BT85" s="110" t="s">
        <v>32</v>
      </c>
      <c r="BU85" s="110" t="s">
        <v>32</v>
      </c>
      <c r="BV85" s="110" t="s">
        <v>32</v>
      </c>
      <c r="BW85" s="110" t="s">
        <v>32</v>
      </c>
      <c r="BX85" s="110" t="s">
        <v>32</v>
      </c>
      <c r="BY85" s="110" t="s">
        <v>32</v>
      </c>
      <c r="BZ85" s="110" t="s">
        <v>32</v>
      </c>
      <c r="CA85" s="110" t="s">
        <v>32</v>
      </c>
      <c r="CB85" s="110" t="s">
        <v>32</v>
      </c>
      <c r="CC85" s="110" t="s">
        <v>32</v>
      </c>
      <c r="CD85" s="110" t="s">
        <v>32</v>
      </c>
      <c r="CE85" s="110" t="s">
        <v>32</v>
      </c>
      <c r="CF85" s="110" t="s">
        <v>32</v>
      </c>
      <c r="CG85" s="110" t="s">
        <v>32</v>
      </c>
      <c r="CH85" s="110" t="s">
        <v>32</v>
      </c>
      <c r="CI85" s="109" t="s">
        <v>32</v>
      </c>
      <c r="CJ85" s="110" t="s">
        <v>32</v>
      </c>
      <c r="CK85" s="110" t="s">
        <v>32</v>
      </c>
      <c r="CL85" s="110" t="s">
        <v>32</v>
      </c>
      <c r="CM85" s="110" t="s">
        <v>32</v>
      </c>
      <c r="CN85" s="110" t="s">
        <v>32</v>
      </c>
      <c r="CO85" s="110" t="s">
        <v>32</v>
      </c>
      <c r="CP85" s="110" t="s">
        <v>32</v>
      </c>
      <c r="CQ85" s="110" t="s">
        <v>32</v>
      </c>
      <c r="CR85" s="110" t="s">
        <v>32</v>
      </c>
      <c r="CS85" s="110" t="s">
        <v>32</v>
      </c>
      <c r="CT85" s="110" t="s">
        <v>32</v>
      </c>
      <c r="CU85" s="110" t="s">
        <v>32</v>
      </c>
      <c r="CV85" s="110" t="s">
        <v>32</v>
      </c>
      <c r="CW85" s="110" t="s">
        <v>32</v>
      </c>
      <c r="CX85" s="110" t="s">
        <v>32</v>
      </c>
      <c r="CY85" s="111" t="s">
        <v>32</v>
      </c>
      <c r="CZ85" s="109" t="s">
        <v>32</v>
      </c>
      <c r="DA85" s="110" t="s">
        <v>32</v>
      </c>
      <c r="DB85" s="110" t="s">
        <v>32</v>
      </c>
      <c r="DC85" s="110" t="s">
        <v>32</v>
      </c>
      <c r="DD85" s="110" t="s">
        <v>32</v>
      </c>
      <c r="DE85" s="110" t="s">
        <v>32</v>
      </c>
      <c r="DF85" s="110" t="s">
        <v>32</v>
      </c>
      <c r="DG85" s="110" t="s">
        <v>32</v>
      </c>
      <c r="DH85" s="110" t="s">
        <v>32</v>
      </c>
      <c r="DI85" s="110" t="s">
        <v>32</v>
      </c>
      <c r="DJ85" s="110" t="s">
        <v>32</v>
      </c>
      <c r="DK85" s="110" t="s">
        <v>32</v>
      </c>
      <c r="DL85" s="110" t="s">
        <v>32</v>
      </c>
      <c r="DM85" s="110" t="s">
        <v>32</v>
      </c>
      <c r="DN85" s="110" t="s">
        <v>32</v>
      </c>
      <c r="DO85" s="110" t="s">
        <v>32</v>
      </c>
      <c r="DP85" s="110" t="s">
        <v>32</v>
      </c>
      <c r="DQ85" s="109" t="s">
        <v>32</v>
      </c>
      <c r="DR85" s="110" t="s">
        <v>32</v>
      </c>
      <c r="DS85" s="110" t="s">
        <v>32</v>
      </c>
      <c r="DT85" s="110" t="s">
        <v>32</v>
      </c>
      <c r="DU85" s="110" t="s">
        <v>32</v>
      </c>
      <c r="DV85" s="110" t="s">
        <v>32</v>
      </c>
      <c r="DW85" s="110" t="s">
        <v>32</v>
      </c>
      <c r="DX85" s="110" t="s">
        <v>32</v>
      </c>
      <c r="DY85" s="110" t="s">
        <v>32</v>
      </c>
      <c r="DZ85" s="110" t="s">
        <v>32</v>
      </c>
      <c r="EA85" s="110" t="s">
        <v>32</v>
      </c>
      <c r="EB85" s="110" t="s">
        <v>32</v>
      </c>
      <c r="EC85" s="110" t="s">
        <v>32</v>
      </c>
      <c r="ED85" s="110" t="s">
        <v>32</v>
      </c>
      <c r="EE85" s="110" t="s">
        <v>32</v>
      </c>
      <c r="EF85" s="110" t="s">
        <v>32</v>
      </c>
      <c r="EG85" s="110" t="s">
        <v>32</v>
      </c>
      <c r="EH85" s="109" t="s">
        <v>32</v>
      </c>
      <c r="EI85" s="110" t="s">
        <v>32</v>
      </c>
      <c r="EJ85" s="110" t="s">
        <v>32</v>
      </c>
      <c r="EK85" s="110" t="s">
        <v>32</v>
      </c>
      <c r="EL85" s="110" t="s">
        <v>32</v>
      </c>
      <c r="EM85" s="110" t="s">
        <v>32</v>
      </c>
      <c r="EN85" s="110" t="s">
        <v>32</v>
      </c>
      <c r="EO85" s="110" t="s">
        <v>32</v>
      </c>
      <c r="EP85" s="110" t="s">
        <v>32</v>
      </c>
      <c r="EQ85" s="110" t="s">
        <v>32</v>
      </c>
      <c r="ER85" s="110" t="s">
        <v>32</v>
      </c>
      <c r="ES85" s="110" t="s">
        <v>32</v>
      </c>
      <c r="ET85" s="110" t="s">
        <v>32</v>
      </c>
      <c r="EU85" s="110" t="s">
        <v>32</v>
      </c>
      <c r="EV85" s="110" t="s">
        <v>32</v>
      </c>
      <c r="EW85" s="110" t="s">
        <v>32</v>
      </c>
      <c r="EX85" s="110" t="s">
        <v>32</v>
      </c>
      <c r="EY85" s="109" t="s">
        <v>32</v>
      </c>
      <c r="EZ85" s="110" t="s">
        <v>32</v>
      </c>
      <c r="FA85" s="110" t="s">
        <v>32</v>
      </c>
      <c r="FB85" s="110" t="s">
        <v>32</v>
      </c>
      <c r="FC85" s="110" t="s">
        <v>32</v>
      </c>
      <c r="FD85" s="110" t="s">
        <v>32</v>
      </c>
      <c r="FE85" s="110" t="s">
        <v>32</v>
      </c>
      <c r="FF85" s="110" t="s">
        <v>32</v>
      </c>
      <c r="FG85" s="110" t="s">
        <v>32</v>
      </c>
      <c r="FH85" s="110" t="s">
        <v>32</v>
      </c>
      <c r="FI85" s="110" t="s">
        <v>32</v>
      </c>
      <c r="FJ85" s="110" t="s">
        <v>32</v>
      </c>
      <c r="FK85" s="110" t="s">
        <v>32</v>
      </c>
      <c r="FL85" s="110" t="s">
        <v>32</v>
      </c>
      <c r="FM85" s="110" t="s">
        <v>32</v>
      </c>
      <c r="FN85" s="110" t="s">
        <v>32</v>
      </c>
      <c r="FO85" s="110" t="s">
        <v>32</v>
      </c>
      <c r="FP85" s="109" t="s">
        <v>32</v>
      </c>
      <c r="FQ85" s="110" t="s">
        <v>32</v>
      </c>
      <c r="FR85" s="110" t="s">
        <v>32</v>
      </c>
      <c r="FS85" s="110" t="s">
        <v>32</v>
      </c>
      <c r="FT85" s="110" t="s">
        <v>32</v>
      </c>
      <c r="FU85" s="110" t="s">
        <v>32</v>
      </c>
      <c r="FV85" s="110" t="s">
        <v>32</v>
      </c>
      <c r="FW85" s="110" t="s">
        <v>32</v>
      </c>
      <c r="FX85" s="110" t="s">
        <v>32</v>
      </c>
      <c r="FY85" s="110" t="s">
        <v>32</v>
      </c>
      <c r="FZ85" s="110" t="s">
        <v>32</v>
      </c>
      <c r="GA85" s="110" t="s">
        <v>32</v>
      </c>
      <c r="GB85" s="110" t="s">
        <v>32</v>
      </c>
      <c r="GC85" s="110" t="s">
        <v>32</v>
      </c>
      <c r="GD85" s="110" t="s">
        <v>32</v>
      </c>
      <c r="GE85" s="110" t="s">
        <v>32</v>
      </c>
      <c r="GF85" s="110" t="s">
        <v>32</v>
      </c>
      <c r="GG85" s="109" t="s">
        <v>32</v>
      </c>
      <c r="GH85" s="110" t="s">
        <v>32</v>
      </c>
      <c r="GI85" s="110" t="s">
        <v>32</v>
      </c>
      <c r="GJ85" s="110" t="s">
        <v>32</v>
      </c>
      <c r="GK85" s="110" t="s">
        <v>32</v>
      </c>
      <c r="GL85" s="110" t="s">
        <v>32</v>
      </c>
      <c r="GM85" s="110" t="s">
        <v>32</v>
      </c>
      <c r="GN85" s="110" t="s">
        <v>32</v>
      </c>
      <c r="GO85" s="110" t="s">
        <v>32</v>
      </c>
      <c r="GP85" s="110" t="s">
        <v>32</v>
      </c>
      <c r="GQ85" s="110" t="s">
        <v>32</v>
      </c>
      <c r="GR85" s="110" t="s">
        <v>32</v>
      </c>
      <c r="GS85" s="110" t="s">
        <v>32</v>
      </c>
      <c r="GT85" s="110" t="s">
        <v>32</v>
      </c>
      <c r="GU85" s="110" t="s">
        <v>32</v>
      </c>
      <c r="GV85" s="110" t="s">
        <v>32</v>
      </c>
      <c r="GW85" s="110" t="s">
        <v>32</v>
      </c>
      <c r="GX85" s="109" t="s">
        <v>32</v>
      </c>
      <c r="GY85" s="110" t="s">
        <v>32</v>
      </c>
      <c r="GZ85" s="110" t="s">
        <v>32</v>
      </c>
      <c r="HA85" s="110" t="s">
        <v>32</v>
      </c>
      <c r="HB85" s="110" t="s">
        <v>32</v>
      </c>
      <c r="HC85" s="110" t="s">
        <v>32</v>
      </c>
      <c r="HD85" s="110" t="s">
        <v>32</v>
      </c>
      <c r="HE85" s="110" t="s">
        <v>32</v>
      </c>
      <c r="HF85" s="110" t="s">
        <v>32</v>
      </c>
      <c r="HG85" s="110" t="s">
        <v>32</v>
      </c>
      <c r="HH85" s="110" t="s">
        <v>32</v>
      </c>
      <c r="HI85" s="110" t="s">
        <v>32</v>
      </c>
      <c r="HJ85" s="110" t="s">
        <v>32</v>
      </c>
      <c r="HK85" s="110" t="s">
        <v>32</v>
      </c>
      <c r="HL85" s="110" t="s">
        <v>32</v>
      </c>
      <c r="HM85" s="110" t="s">
        <v>32</v>
      </c>
      <c r="HN85" s="110" t="s">
        <v>32</v>
      </c>
      <c r="HO85" s="109" t="s">
        <v>32</v>
      </c>
      <c r="HP85" s="110" t="s">
        <v>32</v>
      </c>
      <c r="HQ85" s="110" t="s">
        <v>32</v>
      </c>
      <c r="HR85" s="110" t="s">
        <v>32</v>
      </c>
      <c r="HS85" s="110" t="s">
        <v>32</v>
      </c>
      <c r="HT85" s="110" t="s">
        <v>32</v>
      </c>
      <c r="HU85" s="110" t="s">
        <v>32</v>
      </c>
      <c r="HV85" s="110" t="s">
        <v>32</v>
      </c>
      <c r="HW85" s="110" t="s">
        <v>32</v>
      </c>
      <c r="HX85" s="110" t="s">
        <v>32</v>
      </c>
      <c r="HY85" s="110" t="s">
        <v>32</v>
      </c>
      <c r="HZ85" s="110" t="s">
        <v>32</v>
      </c>
      <c r="IA85" s="110" t="s">
        <v>32</v>
      </c>
      <c r="IB85" s="110" t="s">
        <v>32</v>
      </c>
      <c r="IC85" s="110" t="s">
        <v>32</v>
      </c>
      <c r="ID85" s="110" t="s">
        <v>32</v>
      </c>
      <c r="IE85" s="110" t="s">
        <v>32</v>
      </c>
    </row>
    <row r="86" spans="1:239" x14ac:dyDescent="0.35">
      <c r="A86" s="35">
        <v>81</v>
      </c>
      <c r="B86" s="36" t="s">
        <v>140</v>
      </c>
      <c r="C86" t="s">
        <v>141</v>
      </c>
      <c r="D86" s="37" t="s">
        <v>101</v>
      </c>
      <c r="E86" s="37" t="s">
        <v>116</v>
      </c>
      <c r="F86" s="37" t="e">
        <v>#VALUE!</v>
      </c>
      <c r="G86" s="37" t="b">
        <f t="shared" si="23"/>
        <v>0</v>
      </c>
      <c r="H86" s="37" t="b">
        <f t="shared" si="24"/>
        <v>0</v>
      </c>
      <c r="I86" s="37" t="b">
        <f t="shared" si="25"/>
        <v>0</v>
      </c>
      <c r="J86" s="37" t="b">
        <f t="shared" si="26"/>
        <v>0</v>
      </c>
      <c r="K86" s="37" t="b">
        <f t="shared" si="27"/>
        <v>0</v>
      </c>
      <c r="L86" s="37" t="b">
        <f t="shared" si="28"/>
        <v>0</v>
      </c>
      <c r="M86" s="37" t="b">
        <f t="shared" si="29"/>
        <v>0</v>
      </c>
      <c r="N86" s="37" t="b">
        <f t="shared" si="30"/>
        <v>0</v>
      </c>
      <c r="O86" s="37" t="b">
        <f t="shared" si="31"/>
        <v>0</v>
      </c>
      <c r="P86" s="37" t="b">
        <f t="shared" si="32"/>
        <v>0</v>
      </c>
      <c r="Q86" s="37" t="b">
        <f t="shared" si="33"/>
        <v>0</v>
      </c>
      <c r="R86" s="37" t="b">
        <f t="shared" si="34"/>
        <v>0</v>
      </c>
      <c r="S86" s="106">
        <v>9493.2471327962994</v>
      </c>
      <c r="T86" s="107">
        <v>12822.239008172301</v>
      </c>
      <c r="U86" s="107">
        <v>16992.341148520401</v>
      </c>
      <c r="V86" s="107">
        <v>21973.920422577899</v>
      </c>
      <c r="W86" s="107">
        <v>27648.888416302201</v>
      </c>
      <c r="X86" s="107">
        <v>33816.987661430197</v>
      </c>
      <c r="Y86" s="107">
        <v>40221.725703812903</v>
      </c>
      <c r="Z86" s="107">
        <v>46592.617911228001</v>
      </c>
      <c r="AA86" s="107">
        <v>52685.675004851</v>
      </c>
      <c r="AB86" s="107">
        <v>58314.696188751397</v>
      </c>
      <c r="AC86" s="107">
        <v>63363.824446975101</v>
      </c>
      <c r="AD86" s="107">
        <v>67783.652705020097</v>
      </c>
      <c r="AE86" s="107">
        <v>71577.304731039403</v>
      </c>
      <c r="AF86" s="107">
        <v>74785.084309451297</v>
      </c>
      <c r="AG86" s="107">
        <v>77466.138786123993</v>
      </c>
      <c r="AH86" s="107">
        <v>79688.997705584101</v>
      </c>
      <c r="AI86" s="108">
        <v>81521.072212262501</v>
      </c>
      <c r="AJ86" s="106">
        <v>9493.2471327962994</v>
      </c>
      <c r="AK86" s="107">
        <v>12822.239008172301</v>
      </c>
      <c r="AL86" s="107">
        <v>16992.341148520401</v>
      </c>
      <c r="AM86" s="107">
        <v>21973.920422577899</v>
      </c>
      <c r="AN86" s="107">
        <v>27648.888416302201</v>
      </c>
      <c r="AO86" s="107">
        <v>33816.987661430197</v>
      </c>
      <c r="AP86" s="107">
        <v>40221.725703812903</v>
      </c>
      <c r="AQ86" s="107">
        <v>46592.617911228001</v>
      </c>
      <c r="AR86" s="107">
        <v>52685.675004851</v>
      </c>
      <c r="AS86" s="107">
        <v>58314.696188751397</v>
      </c>
      <c r="AT86" s="107">
        <v>63363.824446975101</v>
      </c>
      <c r="AU86" s="107">
        <v>67783.652705020097</v>
      </c>
      <c r="AV86" s="107">
        <v>71577.304731039403</v>
      </c>
      <c r="AW86" s="107">
        <v>74785.084309451297</v>
      </c>
      <c r="AX86" s="107">
        <v>77466.138786123993</v>
      </c>
      <c r="AY86" s="107">
        <v>79688.997705584101</v>
      </c>
      <c r="AZ86" s="108">
        <v>81521.072212262501</v>
      </c>
      <c r="BA86" s="106">
        <v>9493.2471327962994</v>
      </c>
      <c r="BB86" s="107">
        <v>12454.900755352601</v>
      </c>
      <c r="BC86" s="107">
        <v>15719.264405152</v>
      </c>
      <c r="BD86" s="107">
        <v>19265.1947606012</v>
      </c>
      <c r="BE86" s="107">
        <v>23047.472638920499</v>
      </c>
      <c r="BF86" s="107">
        <v>27007.302618014299</v>
      </c>
      <c r="BG86" s="107">
        <v>31078.855360419999</v>
      </c>
      <c r="BH86" s="107">
        <v>35194.045606560598</v>
      </c>
      <c r="BI86" s="107">
        <v>39287.244281248197</v>
      </c>
      <c r="BJ86" s="107">
        <v>43299.132107318903</v>
      </c>
      <c r="BK86" s="107">
        <v>47179.017602907501</v>
      </c>
      <c r="BL86" s="107">
        <v>50886.276576520802</v>
      </c>
      <c r="BM86" s="107">
        <v>54390.926322200903</v>
      </c>
      <c r="BN86" s="107">
        <v>57673.351450309099</v>
      </c>
      <c r="BO86" s="107">
        <v>60721.998482439703</v>
      </c>
      <c r="BP86" s="107">
        <v>63533.683786966503</v>
      </c>
      <c r="BQ86" s="108">
        <v>66111.817488543107</v>
      </c>
      <c r="BR86" s="109">
        <v>7313.9004653475167</v>
      </c>
      <c r="BS86" s="110">
        <v>8821.5065069143384</v>
      </c>
      <c r="BT86" s="110">
        <v>10439.555216442146</v>
      </c>
      <c r="BU86" s="110">
        <v>12131.735997159529</v>
      </c>
      <c r="BV86" s="110">
        <v>13933.01769234162</v>
      </c>
      <c r="BW86" s="110">
        <v>15816.637957807559</v>
      </c>
      <c r="BX86" s="110">
        <v>17820.160430482141</v>
      </c>
      <c r="BY86" s="110">
        <v>19920.716540394558</v>
      </c>
      <c r="BZ86" s="110">
        <v>22567.095239580554</v>
      </c>
      <c r="CA86" s="110">
        <v>25667.693864917506</v>
      </c>
      <c r="CB86" s="110">
        <v>28999.227537750492</v>
      </c>
      <c r="CC86" s="110">
        <v>32187.495875769626</v>
      </c>
      <c r="CD86" s="110">
        <v>35105.851363696733</v>
      </c>
      <c r="CE86" s="110">
        <v>37746.28584912591</v>
      </c>
      <c r="CF86" s="110">
        <v>40328.204412960906</v>
      </c>
      <c r="CG86" s="110">
        <v>43188.801545739268</v>
      </c>
      <c r="CH86" s="110">
        <v>46589.319554295529</v>
      </c>
      <c r="CI86" s="109">
        <v>7631.4731233802859</v>
      </c>
      <c r="CJ86" s="110">
        <v>9746.3893828496275</v>
      </c>
      <c r="CK86" s="110">
        <v>12617.985031916915</v>
      </c>
      <c r="CL86" s="110">
        <v>16278.5003192726</v>
      </c>
      <c r="CM86" s="110">
        <v>20641.593808792502</v>
      </c>
      <c r="CN86" s="110">
        <v>25677.657510404671</v>
      </c>
      <c r="CO86" s="110">
        <v>31288.561396931484</v>
      </c>
      <c r="CP86" s="110">
        <v>37276.042616893072</v>
      </c>
      <c r="CQ86" s="110">
        <v>43436.138958313597</v>
      </c>
      <c r="CR86" s="110">
        <v>49645.121549931224</v>
      </c>
      <c r="CS86" s="110">
        <v>55800.431050543477</v>
      </c>
      <c r="CT86" s="110">
        <v>62135.697024623303</v>
      </c>
      <c r="CU86" s="110">
        <v>68927.746369649249</v>
      </c>
      <c r="CV86" s="110">
        <v>75972.568458086986</v>
      </c>
      <c r="CW86" s="110">
        <v>83417.123153021937</v>
      </c>
      <c r="CX86" s="110">
        <v>91327.662617695372</v>
      </c>
      <c r="CY86" s="111">
        <v>99896.332900479392</v>
      </c>
      <c r="CZ86" s="109">
        <v>6795.500396193298</v>
      </c>
      <c r="DA86" s="110">
        <v>7773.1350515912236</v>
      </c>
      <c r="DB86" s="110">
        <v>8773.458236768498</v>
      </c>
      <c r="DC86" s="110">
        <v>9817.3773256839377</v>
      </c>
      <c r="DD86" s="110">
        <v>10934.462264532045</v>
      </c>
      <c r="DE86" s="110">
        <v>12119.620169804812</v>
      </c>
      <c r="DF86" s="110">
        <v>13365.65577798831</v>
      </c>
      <c r="DG86" s="110">
        <v>14692.415575677391</v>
      </c>
      <c r="DH86" s="110">
        <v>16151.973762291567</v>
      </c>
      <c r="DI86" s="110">
        <v>17785.595088599533</v>
      </c>
      <c r="DJ86" s="110">
        <v>19605.658676449169</v>
      </c>
      <c r="DK86" s="110">
        <v>21621.778510742039</v>
      </c>
      <c r="DL86" s="110">
        <v>24262.495401931214</v>
      </c>
      <c r="DM86" s="110">
        <v>27354.289072604657</v>
      </c>
      <c r="DN86" s="110">
        <v>30576.351240499782</v>
      </c>
      <c r="DO86" s="110">
        <v>33539.035309907733</v>
      </c>
      <c r="DP86" s="110">
        <v>36151.854896805307</v>
      </c>
      <c r="DQ86" s="109">
        <v>7576.4626545502597</v>
      </c>
      <c r="DR86" s="110">
        <v>9358.7145541450027</v>
      </c>
      <c r="DS86" s="110">
        <v>11445.029798067248</v>
      </c>
      <c r="DT86" s="110">
        <v>13784.949594615753</v>
      </c>
      <c r="DU86" s="110">
        <v>16472.050362552705</v>
      </c>
      <c r="DV86" s="110">
        <v>19557.63882957548</v>
      </c>
      <c r="DW86" s="110">
        <v>23029.672760323454</v>
      </c>
      <c r="DX86" s="110">
        <v>26820.355181605275</v>
      </c>
      <c r="DY86" s="110">
        <v>30897.746195147301</v>
      </c>
      <c r="DZ86" s="110">
        <v>35280.828214167101</v>
      </c>
      <c r="EA86" s="110">
        <v>39990.232645978984</v>
      </c>
      <c r="EB86" s="110">
        <v>45183.586085692361</v>
      </c>
      <c r="EC86" s="110">
        <v>50941.752394165851</v>
      </c>
      <c r="ED86" s="110">
        <v>57121.935849359659</v>
      </c>
      <c r="EE86" s="110">
        <v>63731.018095299383</v>
      </c>
      <c r="EF86" s="110">
        <v>70802.798815392976</v>
      </c>
      <c r="EG86" s="110">
        <v>78382.419276517932</v>
      </c>
      <c r="EH86" s="109">
        <v>6312.4823043255756</v>
      </c>
      <c r="EI86" s="110">
        <v>6726.1173502070078</v>
      </c>
      <c r="EJ86" s="110">
        <v>7031.4936975840255</v>
      </c>
      <c r="EK86" s="110">
        <v>7298.9172885855178</v>
      </c>
      <c r="EL86" s="110">
        <v>7520.5869251967706</v>
      </c>
      <c r="EM86" s="110">
        <v>7677.1111185903792</v>
      </c>
      <c r="EN86" s="110">
        <v>7754.2244840232315</v>
      </c>
      <c r="EO86" s="110">
        <v>7801.4394385218002</v>
      </c>
      <c r="EP86" s="110">
        <v>7882.9024471126786</v>
      </c>
      <c r="EQ86" s="110">
        <v>8036.8796258174443</v>
      </c>
      <c r="ER86" s="110">
        <v>8260.556096283497</v>
      </c>
      <c r="ES86" s="110">
        <v>8536.6880703027309</v>
      </c>
      <c r="ET86" s="110">
        <v>8846.7757774975998</v>
      </c>
      <c r="EU86" s="110">
        <v>9158.9286046746474</v>
      </c>
      <c r="EV86" s="110">
        <v>9467.7543348344407</v>
      </c>
      <c r="EW86" s="110">
        <v>9779.9868233739871</v>
      </c>
      <c r="EX86" s="110">
        <v>10114.514642970853</v>
      </c>
      <c r="EY86" s="109">
        <v>7473.6950493699806</v>
      </c>
      <c r="EZ86" s="110">
        <v>8895.4747223781924</v>
      </c>
      <c r="FA86" s="110">
        <v>10280.823058511891</v>
      </c>
      <c r="FB86" s="110">
        <v>11601.701258133391</v>
      </c>
      <c r="FC86" s="110">
        <v>12967.35622583544</v>
      </c>
      <c r="FD86" s="110">
        <v>14384.263739372118</v>
      </c>
      <c r="FE86" s="110">
        <v>15798.964600336276</v>
      </c>
      <c r="FF86" s="110">
        <v>17172.198363472322</v>
      </c>
      <c r="FG86" s="110">
        <v>18493.698479124101</v>
      </c>
      <c r="FH86" s="110">
        <v>19821.716232562874</v>
      </c>
      <c r="FI86" s="110">
        <v>21200.984403633127</v>
      </c>
      <c r="FJ86" s="110">
        <v>22692.630052768254</v>
      </c>
      <c r="FK86" s="110">
        <v>24255.902856098463</v>
      </c>
      <c r="FL86" s="110">
        <v>25802.470359004139</v>
      </c>
      <c r="FM86" s="110">
        <v>27347.923374138514</v>
      </c>
      <c r="FN86" s="110">
        <v>28935.982306198563</v>
      </c>
      <c r="FO86" s="110">
        <v>30630.894937359823</v>
      </c>
      <c r="FP86" s="109">
        <v>6275.1855808000537</v>
      </c>
      <c r="FQ86" s="110">
        <v>6710.1258419030355</v>
      </c>
      <c r="FR86" s="110">
        <v>7078.4303698168078</v>
      </c>
      <c r="FS86" s="110">
        <v>7443.0522656804469</v>
      </c>
      <c r="FT86" s="110">
        <v>7808.9959466115943</v>
      </c>
      <c r="FU86" s="110">
        <v>8151.2817591982539</v>
      </c>
      <c r="FV86" s="110">
        <v>8447.6248710500695</v>
      </c>
      <c r="FW86" s="110">
        <v>8741.427782639641</v>
      </c>
      <c r="FX86" s="110">
        <v>9103.7926916602191</v>
      </c>
      <c r="FY86" s="110">
        <v>9574.8952828028596</v>
      </c>
      <c r="FZ86" s="110">
        <v>10148.63390161707</v>
      </c>
      <c r="GA86" s="110">
        <v>10799.39492897333</v>
      </c>
      <c r="GB86" s="110">
        <v>11502.997371785332</v>
      </c>
      <c r="GC86" s="110">
        <v>12222.74488314116</v>
      </c>
      <c r="GD86" s="110">
        <v>12956.904659201358</v>
      </c>
      <c r="GE86" s="110">
        <v>13718.0668128425</v>
      </c>
      <c r="GF86" s="110">
        <v>14531.838247083693</v>
      </c>
      <c r="GG86" s="109">
        <v>7454.4020338110668</v>
      </c>
      <c r="GH86" s="110">
        <v>8773.0889379365071</v>
      </c>
      <c r="GI86" s="110">
        <v>10029.305694070194</v>
      </c>
      <c r="GJ86" s="110">
        <v>11112.244754227417</v>
      </c>
      <c r="GK86" s="110">
        <v>12179.555703383174</v>
      </c>
      <c r="GL86" s="110">
        <v>13245.191344312943</v>
      </c>
      <c r="GM86" s="110">
        <v>14270.2366167736</v>
      </c>
      <c r="GN86" s="110">
        <v>15230.252615710182</v>
      </c>
      <c r="GO86" s="110">
        <v>16123.923738495951</v>
      </c>
      <c r="GP86" s="110">
        <v>16999.953868191686</v>
      </c>
      <c r="GQ86" s="110">
        <v>17899.258184163147</v>
      </c>
      <c r="GR86" s="110">
        <v>18872.870549381696</v>
      </c>
      <c r="GS86" s="110">
        <v>19886.193463075742</v>
      </c>
      <c r="GT86" s="110">
        <v>20875.00287934667</v>
      </c>
      <c r="GU86" s="110">
        <v>21859.02422568652</v>
      </c>
      <c r="GV86" s="110">
        <v>22884.35960265301</v>
      </c>
      <c r="GW86" s="110">
        <v>24009.597595419636</v>
      </c>
      <c r="GX86" s="109">
        <v>7389.6084950259292</v>
      </c>
      <c r="GY86" s="110">
        <v>9083.398601734254</v>
      </c>
      <c r="GZ86" s="110">
        <v>11048.199599747093</v>
      </c>
      <c r="HA86" s="110">
        <v>13259.555913690256</v>
      </c>
      <c r="HB86" s="110">
        <v>15753.537293256582</v>
      </c>
      <c r="HC86" s="110">
        <v>18490.20217343991</v>
      </c>
      <c r="HD86" s="110">
        <v>21501.518084538649</v>
      </c>
      <c r="HE86" s="110">
        <v>24750.392733837645</v>
      </c>
      <c r="HF86" s="110">
        <v>28810.64899567578</v>
      </c>
      <c r="HG86" s="110">
        <v>33580.932408373825</v>
      </c>
      <c r="HH86" s="110">
        <v>38771.015245687558</v>
      </c>
      <c r="HI86" s="110">
        <v>44070.776309505054</v>
      </c>
      <c r="HJ86" s="110">
        <v>49932.914667935016</v>
      </c>
      <c r="HK86" s="110">
        <v>56808.956390512423</v>
      </c>
      <c r="HL86" s="110">
        <v>65014.335374779701</v>
      </c>
      <c r="HM86" s="110">
        <v>74470.027538516399</v>
      </c>
      <c r="HN86" s="110">
        <v>85132.574032230114</v>
      </c>
      <c r="HO86" s="109">
        <v>7663.3558391602992</v>
      </c>
      <c r="HP86" s="110">
        <v>10022.017676221765</v>
      </c>
      <c r="HQ86" s="110">
        <v>13547.077510786825</v>
      </c>
      <c r="HR86" s="110">
        <v>18376.142810788107</v>
      </c>
      <c r="HS86" s="110">
        <v>24324.466413971728</v>
      </c>
      <c r="HT86" s="110">
        <v>31388.958635789502</v>
      </c>
      <c r="HU86" s="110">
        <v>39499.005206262693</v>
      </c>
      <c r="HV86" s="110">
        <v>48459.007040016164</v>
      </c>
      <c r="HW86" s="110">
        <v>58057.769970422865</v>
      </c>
      <c r="HX86" s="110">
        <v>68168.868008414036</v>
      </c>
      <c r="HY86" s="110">
        <v>78673.612931362557</v>
      </c>
      <c r="HZ86" s="110">
        <v>89935.596210128861</v>
      </c>
      <c r="IA86" s="110">
        <v>102434.96167318964</v>
      </c>
      <c r="IB86" s="110">
        <v>115963.13725975652</v>
      </c>
      <c r="IC86" s="110">
        <v>130824.72835735159</v>
      </c>
      <c r="ID86" s="110">
        <v>147212.22053947262</v>
      </c>
      <c r="IE86" s="110">
        <v>165533.18284573121</v>
      </c>
    </row>
    <row r="87" spans="1:239" x14ac:dyDescent="0.35">
      <c r="A87" s="35">
        <v>82</v>
      </c>
      <c r="B87" s="36" t="s">
        <v>142</v>
      </c>
      <c r="C87" t="s">
        <v>121</v>
      </c>
      <c r="D87" s="37" t="s">
        <v>122</v>
      </c>
      <c r="E87" s="37" t="s">
        <v>116</v>
      </c>
      <c r="F87" s="37" t="e">
        <v>#VALUE!</v>
      </c>
      <c r="G87" s="37" t="b">
        <f t="shared" si="23"/>
        <v>0</v>
      </c>
      <c r="H87" s="37" t="b">
        <f t="shared" si="24"/>
        <v>0</v>
      </c>
      <c r="I87" s="37" t="b">
        <f t="shared" si="25"/>
        <v>0</v>
      </c>
      <c r="J87" s="37" t="b">
        <f t="shared" si="26"/>
        <v>0</v>
      </c>
      <c r="K87" s="37" t="b">
        <f t="shared" si="27"/>
        <v>0</v>
      </c>
      <c r="L87" s="37" t="b">
        <f t="shared" si="28"/>
        <v>0</v>
      </c>
      <c r="M87" s="37" t="b">
        <f t="shared" si="29"/>
        <v>0</v>
      </c>
      <c r="N87" s="37" t="b">
        <f t="shared" si="30"/>
        <v>0</v>
      </c>
      <c r="O87" s="37" t="b">
        <f t="shared" si="31"/>
        <v>0</v>
      </c>
      <c r="P87" s="37" t="b">
        <f t="shared" si="32"/>
        <v>0</v>
      </c>
      <c r="Q87" s="37" t="b">
        <f t="shared" si="33"/>
        <v>0</v>
      </c>
      <c r="R87" s="37" t="b">
        <f t="shared" si="34"/>
        <v>0</v>
      </c>
      <c r="S87" s="106">
        <v>23175.162463109202</v>
      </c>
      <c r="T87" s="107">
        <v>28038.354932154602</v>
      </c>
      <c r="U87" s="107">
        <v>33276.574165706603</v>
      </c>
      <c r="V87" s="107">
        <v>38712.9691419542</v>
      </c>
      <c r="W87" s="107">
        <v>44164.909290133401</v>
      </c>
      <c r="X87" s="107">
        <v>49466.063947036797</v>
      </c>
      <c r="Y87" s="107">
        <v>54481.636397942202</v>
      </c>
      <c r="Z87" s="107">
        <v>59116.873517075801</v>
      </c>
      <c r="AA87" s="107">
        <v>63316.404953004698</v>
      </c>
      <c r="AB87" s="107">
        <v>67059.556723915201</v>
      </c>
      <c r="AC87" s="107">
        <v>70352.407899081998</v>
      </c>
      <c r="AD87" s="107">
        <v>73219.327491583099</v>
      </c>
      <c r="AE87" s="107">
        <v>75695.501020776093</v>
      </c>
      <c r="AF87" s="107">
        <v>77821.882999464695</v>
      </c>
      <c r="AG87" s="107">
        <v>79639.963126894101</v>
      </c>
      <c r="AH87" s="107">
        <v>81190.259231237898</v>
      </c>
      <c r="AI87" s="108">
        <v>82509.7424406426</v>
      </c>
      <c r="AJ87" s="106">
        <v>23175.162463109202</v>
      </c>
      <c r="AK87" s="107">
        <v>28038.354932154602</v>
      </c>
      <c r="AL87" s="107">
        <v>33276.574165706603</v>
      </c>
      <c r="AM87" s="107">
        <v>38712.9691419542</v>
      </c>
      <c r="AN87" s="107">
        <v>44164.909290133401</v>
      </c>
      <c r="AO87" s="107">
        <v>49466.063947036797</v>
      </c>
      <c r="AP87" s="107">
        <v>54481.636397942202</v>
      </c>
      <c r="AQ87" s="107">
        <v>59116.873517075801</v>
      </c>
      <c r="AR87" s="107">
        <v>63316.404953004698</v>
      </c>
      <c r="AS87" s="107">
        <v>67059.556723915201</v>
      </c>
      <c r="AT87" s="107">
        <v>70352.407899081998</v>
      </c>
      <c r="AU87" s="107">
        <v>73219.327491583099</v>
      </c>
      <c r="AV87" s="107">
        <v>75695.501020776093</v>
      </c>
      <c r="AW87" s="107">
        <v>77821.882999464695</v>
      </c>
      <c r="AX87" s="107">
        <v>79639.963126894101</v>
      </c>
      <c r="AY87" s="107">
        <v>81190.259231237898</v>
      </c>
      <c r="AZ87" s="108">
        <v>82509.7424406426</v>
      </c>
      <c r="BA87" s="106">
        <v>23175.162463109202</v>
      </c>
      <c r="BB87" s="107">
        <v>27536.807878680302</v>
      </c>
      <c r="BC87" s="107">
        <v>31756.6635373057</v>
      </c>
      <c r="BD87" s="107">
        <v>35848.401332959002</v>
      </c>
      <c r="BE87" s="107">
        <v>39796.538219720598</v>
      </c>
      <c r="BF87" s="107">
        <v>43579.933633955901</v>
      </c>
      <c r="BG87" s="107">
        <v>47179.562501570399</v>
      </c>
      <c r="BH87" s="107">
        <v>50580.925423442903</v>
      </c>
      <c r="BI87" s="107">
        <v>53774.887738437101</v>
      </c>
      <c r="BJ87" s="107">
        <v>56757.581442505798</v>
      </c>
      <c r="BK87" s="107">
        <v>59529.600852549898</v>
      </c>
      <c r="BL87" s="107">
        <v>62095.191723257303</v>
      </c>
      <c r="BM87" s="107">
        <v>64461.492921003097</v>
      </c>
      <c r="BN87" s="107">
        <v>66637.820159905095</v>
      </c>
      <c r="BO87" s="107">
        <v>68634.415585031107</v>
      </c>
      <c r="BP87" s="107">
        <v>70462.646982739505</v>
      </c>
      <c r="BQ87" s="108">
        <v>72134.414709602206</v>
      </c>
      <c r="BR87" s="109">
        <v>18331.825576655447</v>
      </c>
      <c r="BS87" s="110">
        <v>21264.09302155054</v>
      </c>
      <c r="BT87" s="110">
        <v>24334.572926988352</v>
      </c>
      <c r="BU87" s="110">
        <v>27397.717821695511</v>
      </c>
      <c r="BV87" s="110">
        <v>30442.7041110795</v>
      </c>
      <c r="BW87" s="110">
        <v>33486.12966215764</v>
      </c>
      <c r="BX87" s="110">
        <v>37662.730122434623</v>
      </c>
      <c r="BY87" s="110">
        <v>42719.312677251888</v>
      </c>
      <c r="BZ87" s="110">
        <v>47992.842667447425</v>
      </c>
      <c r="CA87" s="110">
        <v>53128.984279697652</v>
      </c>
      <c r="CB87" s="110">
        <v>58357.485103840678</v>
      </c>
      <c r="CC87" s="110">
        <v>63912.281438039514</v>
      </c>
      <c r="CD87" s="110">
        <v>69838.651086076236</v>
      </c>
      <c r="CE87" s="110">
        <v>76101.469384401091</v>
      </c>
      <c r="CF87" s="110">
        <v>82615.370515905946</v>
      </c>
      <c r="CG87" s="110">
        <v>89309.834441806845</v>
      </c>
      <c r="CH87" s="110">
        <v>96361.586963190712</v>
      </c>
      <c r="CI87" s="109">
        <v>21078.968706119733</v>
      </c>
      <c r="CJ87" s="110">
        <v>24751.031830796819</v>
      </c>
      <c r="CK87" s="110">
        <v>28998.375644168693</v>
      </c>
      <c r="CL87" s="110">
        <v>33706.839427040431</v>
      </c>
      <c r="CM87" s="110">
        <v>38733.697855114617</v>
      </c>
      <c r="CN87" s="110">
        <v>43858.327695704153</v>
      </c>
      <c r="CO87" s="110">
        <v>48944.752993297341</v>
      </c>
      <c r="CP87" s="110">
        <v>54111.082782799647</v>
      </c>
      <c r="CQ87" s="110">
        <v>59329.398328891999</v>
      </c>
      <c r="CR87" s="110">
        <v>64599.645738037281</v>
      </c>
      <c r="CS87" s="110">
        <v>69829.338268480409</v>
      </c>
      <c r="CT87" s="110">
        <v>74929.010042189155</v>
      </c>
      <c r="CU87" s="110">
        <v>80155.388400947239</v>
      </c>
      <c r="CV87" s="110">
        <v>85577.5917761858</v>
      </c>
      <c r="CW87" s="110">
        <v>91200.055958918892</v>
      </c>
      <c r="CX87" s="110">
        <v>97029.839285614435</v>
      </c>
      <c r="CY87" s="111">
        <v>103209.18568250818</v>
      </c>
      <c r="CZ87" s="109">
        <v>17659.233232995321</v>
      </c>
      <c r="DA87" s="110">
        <v>19855.836832832174</v>
      </c>
      <c r="DB87" s="110">
        <v>22129.389038370729</v>
      </c>
      <c r="DC87" s="110">
        <v>24517.024997810022</v>
      </c>
      <c r="DD87" s="110">
        <v>27019.694109774664</v>
      </c>
      <c r="DE87" s="110">
        <v>29679.883338609714</v>
      </c>
      <c r="DF87" s="110">
        <v>32455.584087130432</v>
      </c>
      <c r="DG87" s="110">
        <v>35396.844243387364</v>
      </c>
      <c r="DH87" s="110">
        <v>39236.964905341396</v>
      </c>
      <c r="DI87" s="110">
        <v>43749.652275035281</v>
      </c>
      <c r="DJ87" s="110">
        <v>48551.187574679461</v>
      </c>
      <c r="DK87" s="110">
        <v>53406.103832010609</v>
      </c>
      <c r="DL87" s="110">
        <v>58410.233293802376</v>
      </c>
      <c r="DM87" s="110">
        <v>63632.31468975982</v>
      </c>
      <c r="DN87" s="110">
        <v>69017.498642950057</v>
      </c>
      <c r="DO87" s="110">
        <v>74555.228734874399</v>
      </c>
      <c r="DP87" s="110">
        <v>80234.419746187836</v>
      </c>
      <c r="DQ87" s="109">
        <v>20966.411500849354</v>
      </c>
      <c r="DR87" s="110">
        <v>24021.10256380483</v>
      </c>
      <c r="DS87" s="110">
        <v>27058.600168642348</v>
      </c>
      <c r="DT87" s="110">
        <v>30143.168357481085</v>
      </c>
      <c r="DU87" s="110">
        <v>33478.981155214402</v>
      </c>
      <c r="DV87" s="110">
        <v>36979.658552174304</v>
      </c>
      <c r="DW87" s="110">
        <v>40651.700200208194</v>
      </c>
      <c r="DX87" s="110">
        <v>44622.189657627503</v>
      </c>
      <c r="DY87" s="110">
        <v>48866.634265412999</v>
      </c>
      <c r="DZ87" s="110">
        <v>53379.819298011957</v>
      </c>
      <c r="EA87" s="110">
        <v>58162.792792335953</v>
      </c>
      <c r="EB87" s="110">
        <v>63166.522434555889</v>
      </c>
      <c r="EC87" s="110">
        <v>68399.278412388914</v>
      </c>
      <c r="ED87" s="110">
        <v>73891.802890894585</v>
      </c>
      <c r="EE87" s="110">
        <v>79613.203591086218</v>
      </c>
      <c r="EF87" s="110">
        <v>85542.896976651566</v>
      </c>
      <c r="EG87" s="110">
        <v>91643.712051140566</v>
      </c>
      <c r="EH87" s="109">
        <v>16837.748552210043</v>
      </c>
      <c r="EI87" s="110">
        <v>18104.17156013221</v>
      </c>
      <c r="EJ87" s="110">
        <v>19250.416133991108</v>
      </c>
      <c r="EK87" s="110">
        <v>20415.539937705744</v>
      </c>
      <c r="EL87" s="110">
        <v>21578.607782889168</v>
      </c>
      <c r="EM87" s="110">
        <v>22724.930421141529</v>
      </c>
      <c r="EN87" s="110">
        <v>23807.753785730507</v>
      </c>
      <c r="EO87" s="110">
        <v>24918.656029599399</v>
      </c>
      <c r="EP87" s="110">
        <v>26086.375218181187</v>
      </c>
      <c r="EQ87" s="110">
        <v>27319.793673462704</v>
      </c>
      <c r="ER87" s="110">
        <v>28596.432595870669</v>
      </c>
      <c r="ES87" s="110">
        <v>29855.264490691974</v>
      </c>
      <c r="ET87" s="110">
        <v>31052.785841853027</v>
      </c>
      <c r="EU87" s="110">
        <v>32213.349717626916</v>
      </c>
      <c r="EV87" s="110">
        <v>33403.08806369589</v>
      </c>
      <c r="EW87" s="110">
        <v>34660.368617740925</v>
      </c>
      <c r="EX87" s="110">
        <v>36005.24053780437</v>
      </c>
      <c r="EY87" s="109">
        <v>20812.785294797864</v>
      </c>
      <c r="EZ87" s="110">
        <v>23065.551404571295</v>
      </c>
      <c r="FA87" s="110">
        <v>24728.926210164609</v>
      </c>
      <c r="FB87" s="110">
        <v>26049.592708365602</v>
      </c>
      <c r="FC87" s="110">
        <v>27295.301927568256</v>
      </c>
      <c r="FD87" s="110">
        <v>28365.803835370643</v>
      </c>
      <c r="FE87" s="110">
        <v>29307.953672784846</v>
      </c>
      <c r="FF87" s="110">
        <v>30234.115340588072</v>
      </c>
      <c r="FG87" s="110">
        <v>31143.719203484128</v>
      </c>
      <c r="FH87" s="110">
        <v>32091.699428894695</v>
      </c>
      <c r="FI87" s="110">
        <v>33079.249482565756</v>
      </c>
      <c r="FJ87" s="110">
        <v>34049.052169205279</v>
      </c>
      <c r="FK87" s="110">
        <v>34920.274210244374</v>
      </c>
      <c r="FL87" s="110">
        <v>35696.630004149541</v>
      </c>
      <c r="FM87" s="110">
        <v>36409.793650082363</v>
      </c>
      <c r="FN87" s="110">
        <v>37081.290826266995</v>
      </c>
      <c r="FO87" s="110">
        <v>37735.693297769802</v>
      </c>
      <c r="FP87" s="109">
        <v>16803.840390061676</v>
      </c>
      <c r="FQ87" s="110">
        <v>17993.520092410465</v>
      </c>
      <c r="FR87" s="110">
        <v>19026.310562082701</v>
      </c>
      <c r="FS87" s="110">
        <v>20004.183653528606</v>
      </c>
      <c r="FT87" s="110">
        <v>20986.347294022355</v>
      </c>
      <c r="FU87" s="110">
        <v>22009.880979361558</v>
      </c>
      <c r="FV87" s="110">
        <v>23041.828520942956</v>
      </c>
      <c r="FW87" s="110">
        <v>24091.193968551954</v>
      </c>
      <c r="FX87" s="110">
        <v>25160.839580728745</v>
      </c>
      <c r="FY87" s="110">
        <v>26236.286645282962</v>
      </c>
      <c r="FZ87" s="110">
        <v>27323.966701630816</v>
      </c>
      <c r="GA87" s="110">
        <v>28397.419218825158</v>
      </c>
      <c r="GB87" s="110">
        <v>29466.813194732349</v>
      </c>
      <c r="GC87" s="110">
        <v>30537.045440216025</v>
      </c>
      <c r="GD87" s="110">
        <v>31651.83792531586</v>
      </c>
      <c r="GE87" s="110">
        <v>32852.125061219718</v>
      </c>
      <c r="GF87" s="110">
        <v>34122.650070461546</v>
      </c>
      <c r="GG87" s="109">
        <v>20918.758859493875</v>
      </c>
      <c r="GH87" s="110">
        <v>23701.556854733502</v>
      </c>
      <c r="GI87" s="110">
        <v>26484.719438683514</v>
      </c>
      <c r="GJ87" s="110">
        <v>29201.941955390277</v>
      </c>
      <c r="GK87" s="110">
        <v>32020.787831416394</v>
      </c>
      <c r="GL87" s="110">
        <v>34808.871192226885</v>
      </c>
      <c r="GM87" s="110">
        <v>37622.699851033009</v>
      </c>
      <c r="GN87" s="110">
        <v>40567.651105891964</v>
      </c>
      <c r="GO87" s="110">
        <v>43653.579111333667</v>
      </c>
      <c r="GP87" s="110">
        <v>46865.237258575995</v>
      </c>
      <c r="GQ87" s="110">
        <v>50194.532830986558</v>
      </c>
      <c r="GR87" s="110">
        <v>53603.213891063373</v>
      </c>
      <c r="GS87" s="110">
        <v>57131.160040188981</v>
      </c>
      <c r="GT87" s="110">
        <v>60789.672312600553</v>
      </c>
      <c r="GU87" s="110">
        <v>64673.259423268595</v>
      </c>
      <c r="GV87" s="110">
        <v>68845.240897626834</v>
      </c>
      <c r="GW87" s="110">
        <v>73258.808116564702</v>
      </c>
      <c r="GX87" s="109">
        <v>18480.179488700283</v>
      </c>
      <c r="GY87" s="110">
        <v>21742.025242562722</v>
      </c>
      <c r="GZ87" s="110">
        <v>25399.754532129777</v>
      </c>
      <c r="HA87" s="110">
        <v>29300.233183451423</v>
      </c>
      <c r="HB87" s="110">
        <v>33395.35704565706</v>
      </c>
      <c r="HC87" s="110">
        <v>37653.336029502738</v>
      </c>
      <c r="HD87" s="110">
        <v>43318.915036109684</v>
      </c>
      <c r="HE87" s="110">
        <v>50191.133729013949</v>
      </c>
      <c r="HF87" s="110">
        <v>58264.374299173716</v>
      </c>
      <c r="HG87" s="110">
        <v>67181.074234134125</v>
      </c>
      <c r="HH87" s="110">
        <v>77048.665756175644</v>
      </c>
      <c r="HI87" s="110">
        <v>87826.074385141241</v>
      </c>
      <c r="HJ87" s="110">
        <v>99506.038036679529</v>
      </c>
      <c r="HK87" s="110">
        <v>112037.16730314877</v>
      </c>
      <c r="HL87" s="110">
        <v>125323.08511991876</v>
      </c>
      <c r="HM87" s="110">
        <v>139278.02214275728</v>
      </c>
      <c r="HN87" s="110">
        <v>154194.72351394981</v>
      </c>
      <c r="HO87" s="109">
        <v>21130.065357631083</v>
      </c>
      <c r="HP87" s="110">
        <v>25229.293036481507</v>
      </c>
      <c r="HQ87" s="110">
        <v>30431.510591306473</v>
      </c>
      <c r="HR87" s="110">
        <v>36591.116185426443</v>
      </c>
      <c r="HS87" s="110">
        <v>43371.013436732806</v>
      </c>
      <c r="HT87" s="110">
        <v>50577.300140739921</v>
      </c>
      <c r="HU87" s="110">
        <v>58092.125417041818</v>
      </c>
      <c r="HV87" s="110">
        <v>66092.490754805738</v>
      </c>
      <c r="HW87" s="110">
        <v>74601.301542505913</v>
      </c>
      <c r="HX87" s="110">
        <v>83655.306986468509</v>
      </c>
      <c r="HY87" s="110">
        <v>93149.762811232722</v>
      </c>
      <c r="HZ87" s="110">
        <v>103002.40137935655</v>
      </c>
      <c r="IA87" s="110">
        <v>113592.85701265027</v>
      </c>
      <c r="IB87" s="110">
        <v>125080.44320022788</v>
      </c>
      <c r="IC87" s="110">
        <v>137533.43689469885</v>
      </c>
      <c r="ID87" s="110">
        <v>151024.49795275566</v>
      </c>
      <c r="IE87" s="110">
        <v>165842.33957736145</v>
      </c>
    </row>
    <row r="88" spans="1:239" x14ac:dyDescent="0.35">
      <c r="A88" s="35">
        <v>83</v>
      </c>
      <c r="B88" s="36" t="s">
        <v>143</v>
      </c>
      <c r="C88" t="s">
        <v>144</v>
      </c>
      <c r="D88" s="37" t="s">
        <v>101</v>
      </c>
      <c r="E88" s="37" t="s">
        <v>116</v>
      </c>
      <c r="F88" s="37" t="e">
        <v>#VALUE!</v>
      </c>
      <c r="G88" s="37" t="b">
        <f t="shared" si="23"/>
        <v>0</v>
      </c>
      <c r="H88" s="37" t="b">
        <f t="shared" si="24"/>
        <v>0</v>
      </c>
      <c r="I88" s="37" t="b">
        <f t="shared" si="25"/>
        <v>0</v>
      </c>
      <c r="J88" s="37" t="b">
        <f t="shared" si="26"/>
        <v>0</v>
      </c>
      <c r="K88" s="37" t="b">
        <f t="shared" si="27"/>
        <v>0</v>
      </c>
      <c r="L88" s="37" t="b">
        <f t="shared" si="28"/>
        <v>0</v>
      </c>
      <c r="M88" s="37" t="b">
        <f t="shared" si="29"/>
        <v>0</v>
      </c>
      <c r="N88" s="37" t="b">
        <f t="shared" si="30"/>
        <v>0</v>
      </c>
      <c r="O88" s="37" t="b">
        <f t="shared" si="31"/>
        <v>0</v>
      </c>
      <c r="P88" s="37" t="b">
        <f t="shared" si="32"/>
        <v>0</v>
      </c>
      <c r="Q88" s="37" t="b">
        <f t="shared" si="33"/>
        <v>0</v>
      </c>
      <c r="R88" s="37" t="b">
        <f t="shared" si="34"/>
        <v>0</v>
      </c>
      <c r="S88" s="106">
        <v>53324.807742575002</v>
      </c>
      <c r="T88" s="107">
        <v>58501.660048821599</v>
      </c>
      <c r="U88" s="107">
        <v>62922.362197055001</v>
      </c>
      <c r="V88" s="107">
        <v>66691.129979498801</v>
      </c>
      <c r="W88" s="107">
        <v>69901.756531862295</v>
      </c>
      <c r="X88" s="107">
        <v>72637.409432981702</v>
      </c>
      <c r="Y88" s="107">
        <v>74970.403208840406</v>
      </c>
      <c r="Z88" s="107">
        <v>76963.013535874707</v>
      </c>
      <c r="AA88" s="107">
        <v>78668.120455259093</v>
      </c>
      <c r="AB88" s="107">
        <v>80130.441142748707</v>
      </c>
      <c r="AC88" s="107">
        <v>81387.6030743515</v>
      </c>
      <c r="AD88" s="107">
        <v>82471.156110779993</v>
      </c>
      <c r="AE88" s="107">
        <v>83407.492172445898</v>
      </c>
      <c r="AF88" s="107">
        <v>84218.825648622995</v>
      </c>
      <c r="AG88" s="107">
        <v>84923.660624677097</v>
      </c>
      <c r="AH88" s="107">
        <v>85537.636441419396</v>
      </c>
      <c r="AI88" s="108">
        <v>86073.807251310602</v>
      </c>
      <c r="AJ88" s="106">
        <v>53324.807742575002</v>
      </c>
      <c r="AK88" s="107">
        <v>58501.660048821599</v>
      </c>
      <c r="AL88" s="107">
        <v>62922.362197055001</v>
      </c>
      <c r="AM88" s="107">
        <v>66691.129979498801</v>
      </c>
      <c r="AN88" s="107">
        <v>69901.756531862295</v>
      </c>
      <c r="AO88" s="107">
        <v>72637.409432981702</v>
      </c>
      <c r="AP88" s="107">
        <v>74970.403208840406</v>
      </c>
      <c r="AQ88" s="107">
        <v>76963.013535874707</v>
      </c>
      <c r="AR88" s="107">
        <v>78668.120455259093</v>
      </c>
      <c r="AS88" s="107">
        <v>80130.441142748707</v>
      </c>
      <c r="AT88" s="107">
        <v>81387.6030743515</v>
      </c>
      <c r="AU88" s="107">
        <v>82471.156110779993</v>
      </c>
      <c r="AV88" s="107">
        <v>83407.492172445898</v>
      </c>
      <c r="AW88" s="107">
        <v>84218.825648622995</v>
      </c>
      <c r="AX88" s="107">
        <v>84923.660624677097</v>
      </c>
      <c r="AY88" s="107">
        <v>85537.636441419396</v>
      </c>
      <c r="AZ88" s="108">
        <v>86073.807251310602</v>
      </c>
      <c r="BA88" s="106">
        <v>53324.807742575002</v>
      </c>
      <c r="BB88" s="107">
        <v>58024.026692638901</v>
      </c>
      <c r="BC88" s="107">
        <v>61734.221858039098</v>
      </c>
      <c r="BD88" s="107">
        <v>64789.855697897299</v>
      </c>
      <c r="BE88" s="107">
        <v>67368.175669804099</v>
      </c>
      <c r="BF88" s="107">
        <v>69578.892590862597</v>
      </c>
      <c r="BG88" s="107">
        <v>71496.532908352703</v>
      </c>
      <c r="BH88" s="107">
        <v>73174.775143213206</v>
      </c>
      <c r="BI88" s="107">
        <v>74653.993961602799</v>
      </c>
      <c r="BJ88" s="107">
        <v>75965.542672175798</v>
      </c>
      <c r="BK88" s="107">
        <v>77134.300987254202</v>
      </c>
      <c r="BL88" s="107">
        <v>78180.377156522605</v>
      </c>
      <c r="BM88" s="107">
        <v>79120.282057166594</v>
      </c>
      <c r="BN88" s="107">
        <v>79967.754260707894</v>
      </c>
      <c r="BO88" s="107">
        <v>80734.213873147106</v>
      </c>
      <c r="BP88" s="107">
        <v>81429.389721091502</v>
      </c>
      <c r="BQ88" s="108">
        <v>82061.614281915696</v>
      </c>
      <c r="BR88" s="121">
        <f>CI88</f>
        <v>47765.19490714305</v>
      </c>
      <c r="BS88" s="122">
        <f t="shared" ref="BS88:CH88" si="40">CJ88</f>
        <v>52750.438298250243</v>
      </c>
      <c r="BT88" s="122">
        <f t="shared" si="40"/>
        <v>58819.432803148527</v>
      </c>
      <c r="BU88" s="122">
        <f t="shared" si="40"/>
        <v>64648.896549382021</v>
      </c>
      <c r="BV88" s="122">
        <f t="shared" si="40"/>
        <v>69929.082471967529</v>
      </c>
      <c r="BW88" s="122">
        <f t="shared" si="40"/>
        <v>74236.841302270739</v>
      </c>
      <c r="BX88" s="122">
        <f t="shared" si="40"/>
        <v>77507.037912281769</v>
      </c>
      <c r="BY88" s="122">
        <f t="shared" si="40"/>
        <v>80694.10714250592</v>
      </c>
      <c r="BZ88" s="122">
        <f t="shared" si="40"/>
        <v>84584.868962121196</v>
      </c>
      <c r="CA88" s="122">
        <f t="shared" si="40"/>
        <v>88711.289706254989</v>
      </c>
      <c r="CB88" s="122">
        <f t="shared" si="40"/>
        <v>92928.743964912108</v>
      </c>
      <c r="CC88" s="122">
        <f t="shared" si="40"/>
        <v>96903.504818544621</v>
      </c>
      <c r="CD88" s="122">
        <f t="shared" si="40"/>
        <v>100958.90049643717</v>
      </c>
      <c r="CE88" s="122">
        <f t="shared" si="40"/>
        <v>105023.05977083744</v>
      </c>
      <c r="CF88" s="122">
        <f t="shared" si="40"/>
        <v>109219.33449549273</v>
      </c>
      <c r="CG88" s="122">
        <f t="shared" si="40"/>
        <v>113651.44538114098</v>
      </c>
      <c r="CH88" s="122">
        <f t="shared" si="40"/>
        <v>118377.04671843897</v>
      </c>
      <c r="CI88" s="109">
        <v>47765.19490714305</v>
      </c>
      <c r="CJ88" s="110">
        <v>52750.438298250243</v>
      </c>
      <c r="CK88" s="110">
        <v>58819.432803148527</v>
      </c>
      <c r="CL88" s="110">
        <v>64648.896549382021</v>
      </c>
      <c r="CM88" s="110">
        <v>69929.082471967529</v>
      </c>
      <c r="CN88" s="110">
        <v>74236.841302270739</v>
      </c>
      <c r="CO88" s="110">
        <v>77507.037912281769</v>
      </c>
      <c r="CP88" s="110">
        <v>80694.10714250592</v>
      </c>
      <c r="CQ88" s="110">
        <v>84584.868962121196</v>
      </c>
      <c r="CR88" s="110">
        <v>88711.289706254989</v>
      </c>
      <c r="CS88" s="110">
        <v>92928.743964912108</v>
      </c>
      <c r="CT88" s="110">
        <v>96903.504818544621</v>
      </c>
      <c r="CU88" s="110">
        <v>100958.90049643717</v>
      </c>
      <c r="CV88" s="110">
        <v>105023.05977083744</v>
      </c>
      <c r="CW88" s="110">
        <v>109219.33449549273</v>
      </c>
      <c r="CX88" s="110">
        <v>113651.44538114098</v>
      </c>
      <c r="CY88" s="111">
        <v>118377.04671843897</v>
      </c>
      <c r="CZ88" s="121">
        <f>DQ88</f>
        <v>47592.328448367713</v>
      </c>
      <c r="DA88" s="122">
        <f t="shared" ref="DA88:DP88" si="41">DR88</f>
        <v>51721.264271829692</v>
      </c>
      <c r="DB88" s="122">
        <f t="shared" si="41"/>
        <v>56236.349260448369</v>
      </c>
      <c r="DC88" s="122">
        <f t="shared" si="41"/>
        <v>60142.978318219852</v>
      </c>
      <c r="DD88" s="122">
        <f t="shared" si="41"/>
        <v>63740.574265927564</v>
      </c>
      <c r="DE88" s="122">
        <f t="shared" si="41"/>
        <v>66750.169400961706</v>
      </c>
      <c r="DF88" s="122">
        <f t="shared" si="41"/>
        <v>69236.971956145368</v>
      </c>
      <c r="DG88" s="122">
        <f t="shared" si="41"/>
        <v>71897.991508629828</v>
      </c>
      <c r="DH88" s="122">
        <f t="shared" si="41"/>
        <v>75392.083403463519</v>
      </c>
      <c r="DI88" s="122">
        <f t="shared" si="41"/>
        <v>79377.779320573565</v>
      </c>
      <c r="DJ88" s="122">
        <f t="shared" si="41"/>
        <v>83782.369436194494</v>
      </c>
      <c r="DK88" s="122">
        <f t="shared" si="41"/>
        <v>88326.458857797697</v>
      </c>
      <c r="DL88" s="122">
        <f t="shared" si="41"/>
        <v>92939.325638201422</v>
      </c>
      <c r="DM88" s="122">
        <f t="shared" si="41"/>
        <v>97464.277244758734</v>
      </c>
      <c r="DN88" s="122">
        <f t="shared" si="41"/>
        <v>101943.59705269329</v>
      </c>
      <c r="DO88" s="122">
        <f t="shared" si="41"/>
        <v>106385.28129285497</v>
      </c>
      <c r="DP88" s="122">
        <f t="shared" si="41"/>
        <v>110827.52575853518</v>
      </c>
      <c r="DQ88" s="109">
        <v>47592.328448367713</v>
      </c>
      <c r="DR88" s="110">
        <v>51721.264271829692</v>
      </c>
      <c r="DS88" s="110">
        <v>56236.349260448369</v>
      </c>
      <c r="DT88" s="110">
        <v>60142.978318219852</v>
      </c>
      <c r="DU88" s="110">
        <v>63740.574265927564</v>
      </c>
      <c r="DV88" s="110">
        <v>66750.169400961706</v>
      </c>
      <c r="DW88" s="110">
        <v>69236.971956145368</v>
      </c>
      <c r="DX88" s="110">
        <v>71897.991508629828</v>
      </c>
      <c r="DY88" s="110">
        <v>75392.083403463519</v>
      </c>
      <c r="DZ88" s="110">
        <v>79377.779320573565</v>
      </c>
      <c r="EA88" s="110">
        <v>83782.369436194494</v>
      </c>
      <c r="EB88" s="110">
        <v>88326.458857797697</v>
      </c>
      <c r="EC88" s="110">
        <v>92939.325638201422</v>
      </c>
      <c r="ED88" s="110">
        <v>97464.277244758734</v>
      </c>
      <c r="EE88" s="110">
        <v>101943.59705269329</v>
      </c>
      <c r="EF88" s="110">
        <v>106385.28129285497</v>
      </c>
      <c r="EG88" s="110">
        <v>110827.52575853518</v>
      </c>
      <c r="EH88" s="121">
        <f>EY88</f>
        <v>47457.700737245672</v>
      </c>
      <c r="EI88" s="122">
        <f t="shared" ref="EI88:EX88" si="42">EZ88</f>
        <v>51585.316452854589</v>
      </c>
      <c r="EJ88" s="122">
        <f t="shared" si="42"/>
        <v>56216.514313956119</v>
      </c>
      <c r="EK88" s="122">
        <f t="shared" si="42"/>
        <v>60341.310179884822</v>
      </c>
      <c r="EL88" s="122">
        <f t="shared" si="42"/>
        <v>63508.030350397654</v>
      </c>
      <c r="EM88" s="122">
        <f t="shared" si="42"/>
        <v>64978.893076112283</v>
      </c>
      <c r="EN88" s="122">
        <f t="shared" si="42"/>
        <v>64797.019537238113</v>
      </c>
      <c r="EO88" s="122">
        <f t="shared" si="42"/>
        <v>63939.849138989972</v>
      </c>
      <c r="EP88" s="122">
        <f t="shared" si="42"/>
        <v>63410.077068613813</v>
      </c>
      <c r="EQ88" s="122">
        <f t="shared" si="42"/>
        <v>63032.194410853161</v>
      </c>
      <c r="ER88" s="122">
        <f t="shared" si="42"/>
        <v>62824.613629493724</v>
      </c>
      <c r="ES88" s="122">
        <f t="shared" si="42"/>
        <v>62644.950876893032</v>
      </c>
      <c r="ET88" s="122">
        <f t="shared" si="42"/>
        <v>62410.013955978924</v>
      </c>
      <c r="EU88" s="122">
        <f t="shared" si="42"/>
        <v>62210.669685594461</v>
      </c>
      <c r="EV88" s="122">
        <f t="shared" si="42"/>
        <v>62205.153799953332</v>
      </c>
      <c r="EW88" s="122">
        <f t="shared" si="42"/>
        <v>62405.65876521435</v>
      </c>
      <c r="EX88" s="122">
        <f t="shared" si="42"/>
        <v>62827.627894134821</v>
      </c>
      <c r="EY88" s="109">
        <v>47457.700737245672</v>
      </c>
      <c r="EZ88" s="110">
        <v>51585.316452854589</v>
      </c>
      <c r="FA88" s="110">
        <v>56216.514313956119</v>
      </c>
      <c r="FB88" s="110">
        <v>60341.310179884822</v>
      </c>
      <c r="FC88" s="110">
        <v>63508.030350397654</v>
      </c>
      <c r="FD88" s="110">
        <v>64978.893076112283</v>
      </c>
      <c r="FE88" s="110">
        <v>64797.019537238113</v>
      </c>
      <c r="FF88" s="110">
        <v>63939.849138989972</v>
      </c>
      <c r="FG88" s="110">
        <v>63410.077068613813</v>
      </c>
      <c r="FH88" s="110">
        <v>63032.194410853161</v>
      </c>
      <c r="FI88" s="110">
        <v>62824.613629493724</v>
      </c>
      <c r="FJ88" s="110">
        <v>62644.950876893032</v>
      </c>
      <c r="FK88" s="110">
        <v>62410.013955978924</v>
      </c>
      <c r="FL88" s="110">
        <v>62210.669685594461</v>
      </c>
      <c r="FM88" s="110">
        <v>62205.153799953332</v>
      </c>
      <c r="FN88" s="110">
        <v>62405.65876521435</v>
      </c>
      <c r="FO88" s="110">
        <v>62827.627894134821</v>
      </c>
      <c r="FP88" s="121">
        <f>GG88</f>
        <v>47744.820173145621</v>
      </c>
      <c r="FQ88" s="122">
        <f t="shared" ref="FQ88:GF88" si="43">GH88</f>
        <v>52653.479556060651</v>
      </c>
      <c r="FR88" s="122">
        <f t="shared" si="43"/>
        <v>59105.917607111107</v>
      </c>
      <c r="FS88" s="122">
        <f t="shared" si="43"/>
        <v>65839.260548829989</v>
      </c>
      <c r="FT88" s="122">
        <f t="shared" si="43"/>
        <v>71972.598502417153</v>
      </c>
      <c r="FU88" s="122">
        <f t="shared" si="43"/>
        <v>76746.468839219364</v>
      </c>
      <c r="FV88" s="122">
        <f t="shared" si="43"/>
        <v>80140.799921538332</v>
      </c>
      <c r="FW88" s="122">
        <f t="shared" si="43"/>
        <v>82991.926963118458</v>
      </c>
      <c r="FX88" s="122">
        <f t="shared" si="43"/>
        <v>86347.489039015898</v>
      </c>
      <c r="FY88" s="122">
        <f t="shared" si="43"/>
        <v>90023.646972929855</v>
      </c>
      <c r="FZ88" s="122">
        <f t="shared" si="43"/>
        <v>94074.857450030715</v>
      </c>
      <c r="GA88" s="122">
        <f t="shared" si="43"/>
        <v>98276.50119940679</v>
      </c>
      <c r="GB88" s="122">
        <f t="shared" si="43"/>
        <v>102638.9889017008</v>
      </c>
      <c r="GC88" s="122">
        <f t="shared" si="43"/>
        <v>106999.26845701503</v>
      </c>
      <c r="GD88" s="122">
        <f t="shared" si="43"/>
        <v>111496.99565996228</v>
      </c>
      <c r="GE88" s="122">
        <f t="shared" si="43"/>
        <v>116148.61069438882</v>
      </c>
      <c r="GF88" s="122">
        <f t="shared" si="43"/>
        <v>120929.80331631498</v>
      </c>
      <c r="GG88" s="109">
        <v>47744.820173145621</v>
      </c>
      <c r="GH88" s="110">
        <v>52653.479556060651</v>
      </c>
      <c r="GI88" s="110">
        <v>59105.917607111107</v>
      </c>
      <c r="GJ88" s="110">
        <v>65839.260548829989</v>
      </c>
      <c r="GK88" s="110">
        <v>71972.598502417153</v>
      </c>
      <c r="GL88" s="110">
        <v>76746.468839219364</v>
      </c>
      <c r="GM88" s="110">
        <v>80140.799921538332</v>
      </c>
      <c r="GN88" s="110">
        <v>82991.926963118458</v>
      </c>
      <c r="GO88" s="110">
        <v>86347.489039015898</v>
      </c>
      <c r="GP88" s="110">
        <v>90023.646972929855</v>
      </c>
      <c r="GQ88" s="110">
        <v>94074.857450030715</v>
      </c>
      <c r="GR88" s="110">
        <v>98276.50119940679</v>
      </c>
      <c r="GS88" s="110">
        <v>102638.9889017008</v>
      </c>
      <c r="GT88" s="110">
        <v>106999.26845701503</v>
      </c>
      <c r="GU88" s="110">
        <v>111496.99565996228</v>
      </c>
      <c r="GV88" s="110">
        <v>116148.61069438882</v>
      </c>
      <c r="GW88" s="110">
        <v>120929.80331631498</v>
      </c>
      <c r="GX88" s="121">
        <f>HO88</f>
        <v>47928.504583047252</v>
      </c>
      <c r="GY88" s="122">
        <f t="shared" ref="GY88:HN88" si="44">HP88</f>
        <v>53801.362297775217</v>
      </c>
      <c r="GZ88" s="122">
        <f t="shared" si="44"/>
        <v>62161.520117375549</v>
      </c>
      <c r="HA88" s="122">
        <f t="shared" si="44"/>
        <v>71714.170148566598</v>
      </c>
      <c r="HB88" s="122">
        <f t="shared" si="44"/>
        <v>81350.443680164302</v>
      </c>
      <c r="HC88" s="122">
        <f t="shared" si="44"/>
        <v>90294.44646348535</v>
      </c>
      <c r="HD88" s="122">
        <f t="shared" si="44"/>
        <v>98093.829597958902</v>
      </c>
      <c r="HE88" s="122">
        <f t="shared" si="44"/>
        <v>105527.72829645561</v>
      </c>
      <c r="HF88" s="122">
        <f t="shared" si="44"/>
        <v>113490.62203689324</v>
      </c>
      <c r="HG88" s="122">
        <f t="shared" si="44"/>
        <v>121818.61010099348</v>
      </c>
      <c r="HH88" s="122">
        <f t="shared" si="44"/>
        <v>130463.64900328367</v>
      </c>
      <c r="HI88" s="122">
        <f t="shared" si="44"/>
        <v>139095.60986960976</v>
      </c>
      <c r="HJ88" s="122">
        <f t="shared" si="44"/>
        <v>148334.92176174434</v>
      </c>
      <c r="HK88" s="122">
        <f t="shared" si="44"/>
        <v>158298.24132480615</v>
      </c>
      <c r="HL88" s="122">
        <f t="shared" si="44"/>
        <v>169080.38566328559</v>
      </c>
      <c r="HM88" s="122">
        <f t="shared" si="44"/>
        <v>180936.69016993188</v>
      </c>
      <c r="HN88" s="122">
        <f t="shared" si="44"/>
        <v>194004.6506537142</v>
      </c>
      <c r="HO88" s="109">
        <v>47928.504583047252</v>
      </c>
      <c r="HP88" s="110">
        <v>53801.362297775217</v>
      </c>
      <c r="HQ88" s="110">
        <v>62161.520117375549</v>
      </c>
      <c r="HR88" s="110">
        <v>71714.170148566598</v>
      </c>
      <c r="HS88" s="110">
        <v>81350.443680164302</v>
      </c>
      <c r="HT88" s="110">
        <v>90294.44646348535</v>
      </c>
      <c r="HU88" s="110">
        <v>98093.829597958902</v>
      </c>
      <c r="HV88" s="110">
        <v>105527.72829645561</v>
      </c>
      <c r="HW88" s="110">
        <v>113490.62203689324</v>
      </c>
      <c r="HX88" s="110">
        <v>121818.61010099348</v>
      </c>
      <c r="HY88" s="110">
        <v>130463.64900328367</v>
      </c>
      <c r="HZ88" s="110">
        <v>139095.60986960976</v>
      </c>
      <c r="IA88" s="110">
        <v>148334.92176174434</v>
      </c>
      <c r="IB88" s="110">
        <v>158298.24132480615</v>
      </c>
      <c r="IC88" s="110">
        <v>169080.38566328559</v>
      </c>
      <c r="ID88" s="110">
        <v>180936.69016993188</v>
      </c>
      <c r="IE88" s="110">
        <v>194004.6506537142</v>
      </c>
    </row>
    <row r="89" spans="1:239" x14ac:dyDescent="0.35">
      <c r="A89" s="35">
        <v>84</v>
      </c>
      <c r="B89" s="36" t="s">
        <v>145</v>
      </c>
      <c r="C89" t="s">
        <v>146</v>
      </c>
      <c r="D89" s="37" t="s">
        <v>101</v>
      </c>
      <c r="E89" s="37" t="s">
        <v>116</v>
      </c>
      <c r="F89" s="37" t="e">
        <v>#VALUE!</v>
      </c>
      <c r="G89" s="37" t="b">
        <f t="shared" si="23"/>
        <v>0</v>
      </c>
      <c r="H89" s="37" t="b">
        <f t="shared" si="24"/>
        <v>0</v>
      </c>
      <c r="I89" s="37" t="b">
        <f t="shared" si="25"/>
        <v>0</v>
      </c>
      <c r="J89" s="37" t="b">
        <f t="shared" si="26"/>
        <v>0</v>
      </c>
      <c r="K89" s="37" t="b">
        <f t="shared" si="27"/>
        <v>0</v>
      </c>
      <c r="L89" s="37" t="b">
        <f t="shared" si="28"/>
        <v>0</v>
      </c>
      <c r="M89" s="37" t="b">
        <f t="shared" si="29"/>
        <v>0</v>
      </c>
      <c r="N89" s="37" t="b">
        <f t="shared" si="30"/>
        <v>0</v>
      </c>
      <c r="O89" s="37" t="b">
        <f t="shared" si="31"/>
        <v>0</v>
      </c>
      <c r="P89" s="37" t="b">
        <f t="shared" si="32"/>
        <v>0</v>
      </c>
      <c r="Q89" s="37" t="b">
        <f t="shared" si="33"/>
        <v>0</v>
      </c>
      <c r="R89" s="37" t="b">
        <f t="shared" si="34"/>
        <v>0</v>
      </c>
      <c r="S89" s="106">
        <v>2917.7737057668301</v>
      </c>
      <c r="T89" s="107">
        <v>3166.0926809573002</v>
      </c>
      <c r="U89" s="107">
        <v>3580.7358088516098</v>
      </c>
      <c r="V89" s="107">
        <v>4246.2778432633104</v>
      </c>
      <c r="W89" s="107">
        <v>5277.0643071987697</v>
      </c>
      <c r="X89" s="107">
        <v>6819.6517893148703</v>
      </c>
      <c r="Y89" s="107">
        <v>9047.7054096512202</v>
      </c>
      <c r="Z89" s="107">
        <v>12145.362953031599</v>
      </c>
      <c r="AA89" s="107">
        <v>16271.2712218297</v>
      </c>
      <c r="AB89" s="107">
        <v>21506.9116159968</v>
      </c>
      <c r="AC89" s="107">
        <v>27800.039322754001</v>
      </c>
      <c r="AD89" s="107">
        <v>34929.2799312395</v>
      </c>
      <c r="AE89" s="107">
        <v>42517.545632434303</v>
      </c>
      <c r="AF89" s="107">
        <v>50112.208217018997</v>
      </c>
      <c r="AG89" s="107">
        <v>57278.816687708</v>
      </c>
      <c r="AH89" s="107">
        <v>63700.029245821097</v>
      </c>
      <c r="AI89" s="108">
        <v>69202.044071863405</v>
      </c>
      <c r="AJ89" s="106">
        <v>2917.7737057668301</v>
      </c>
      <c r="AK89" s="107">
        <v>3166.0926809573002</v>
      </c>
      <c r="AL89" s="107">
        <v>3580.7358088516098</v>
      </c>
      <c r="AM89" s="107">
        <v>4246.2778432633104</v>
      </c>
      <c r="AN89" s="107">
        <v>5277.0643071987697</v>
      </c>
      <c r="AO89" s="107">
        <v>6819.6517893148703</v>
      </c>
      <c r="AP89" s="107">
        <v>9047.7054096512202</v>
      </c>
      <c r="AQ89" s="107">
        <v>12145.362953031599</v>
      </c>
      <c r="AR89" s="107">
        <v>16271.2712218297</v>
      </c>
      <c r="AS89" s="107">
        <v>21506.9116159968</v>
      </c>
      <c r="AT89" s="107">
        <v>27800.039322754001</v>
      </c>
      <c r="AU89" s="107">
        <v>34929.2799312395</v>
      </c>
      <c r="AV89" s="107">
        <v>42517.545632434303</v>
      </c>
      <c r="AW89" s="107">
        <v>50112.208217018997</v>
      </c>
      <c r="AX89" s="107">
        <v>57278.816687708</v>
      </c>
      <c r="AY89" s="107">
        <v>63700.029245821097</v>
      </c>
      <c r="AZ89" s="108">
        <v>69202.044071863405</v>
      </c>
      <c r="BA89" s="106">
        <v>2917.7737057668301</v>
      </c>
      <c r="BB89" s="107">
        <v>3135.1969162908999</v>
      </c>
      <c r="BC89" s="107">
        <v>3441.3107523143199</v>
      </c>
      <c r="BD89" s="107">
        <v>3859.6636880291398</v>
      </c>
      <c r="BE89" s="107">
        <v>4417.1243399369796</v>
      </c>
      <c r="BF89" s="107">
        <v>5143.7854324354903</v>
      </c>
      <c r="BG89" s="107">
        <v>6072.5459928609198</v>
      </c>
      <c r="BH89" s="107">
        <v>7237.91271690754</v>
      </c>
      <c r="BI89" s="107">
        <v>8674.4679883501594</v>
      </c>
      <c r="BJ89" s="107">
        <v>10414.791220237799</v>
      </c>
      <c r="BK89" s="107">
        <v>12486.544344723699</v>
      </c>
      <c r="BL89" s="107">
        <v>14909.199612582301</v>
      </c>
      <c r="BM89" s="107">
        <v>17690.862577171101</v>
      </c>
      <c r="BN89" s="107">
        <v>20825.773115099499</v>
      </c>
      <c r="BO89" s="107">
        <v>24290.1294022318</v>
      </c>
      <c r="BP89" s="107">
        <v>28043.577764477399</v>
      </c>
      <c r="BQ89" s="108">
        <v>32031.363537406</v>
      </c>
      <c r="BR89" s="109">
        <v>9741.4100668780338</v>
      </c>
      <c r="BS89" s="110">
        <v>17544.234664676118</v>
      </c>
      <c r="BT89" s="110">
        <v>27266.550406345657</v>
      </c>
      <c r="BU89" s="110">
        <v>36081.925991322154</v>
      </c>
      <c r="BV89" s="110">
        <v>41896.569397088882</v>
      </c>
      <c r="BW89" s="110">
        <v>45394.49876436191</v>
      </c>
      <c r="BX89" s="110">
        <v>47969.885683007873</v>
      </c>
      <c r="BY89" s="110">
        <v>50618.802347955891</v>
      </c>
      <c r="BZ89" s="110">
        <v>53865.755079267074</v>
      </c>
      <c r="CA89" s="110">
        <v>57896.293863068357</v>
      </c>
      <c r="CB89" s="110">
        <v>62776.663163536934</v>
      </c>
      <c r="CC89" s="110">
        <v>68461.092656058856</v>
      </c>
      <c r="CD89" s="110">
        <v>74879.229844213609</v>
      </c>
      <c r="CE89" s="110">
        <v>81964.275566001525</v>
      </c>
      <c r="CF89" s="110">
        <v>89676.364167722975</v>
      </c>
      <c r="CG89" s="110">
        <v>97980.739864395116</v>
      </c>
      <c r="CH89" s="110">
        <v>106871.73652712879</v>
      </c>
      <c r="CI89" s="109">
        <v>3558.3262002241286</v>
      </c>
      <c r="CJ89" s="110">
        <v>4249.1229940593876</v>
      </c>
      <c r="CK89" s="110">
        <v>5355.9866145392007</v>
      </c>
      <c r="CL89" s="110">
        <v>6886.8756629064183</v>
      </c>
      <c r="CM89" s="110">
        <v>8788.6228819872631</v>
      </c>
      <c r="CN89" s="110">
        <v>10988.937811173018</v>
      </c>
      <c r="CO89" s="110">
        <v>13473.659293847779</v>
      </c>
      <c r="CP89" s="110">
        <v>16256.855674125984</v>
      </c>
      <c r="CQ89" s="110">
        <v>19353.082991717474</v>
      </c>
      <c r="CR89" s="110">
        <v>22733.763067768035</v>
      </c>
      <c r="CS89" s="110">
        <v>26283.057602678</v>
      </c>
      <c r="CT89" s="110">
        <v>29914.049086714091</v>
      </c>
      <c r="CU89" s="110">
        <v>33620.457244864061</v>
      </c>
      <c r="CV89" s="110">
        <v>37418.526053272508</v>
      </c>
      <c r="CW89" s="110">
        <v>41334.103710619289</v>
      </c>
      <c r="CX89" s="110">
        <v>45350.546260853291</v>
      </c>
      <c r="CY89" s="111">
        <v>49376.973113852757</v>
      </c>
      <c r="CZ89" s="109">
        <v>9535.6650939241372</v>
      </c>
      <c r="DA89" s="110">
        <v>16615.642175852015</v>
      </c>
      <c r="DB89" s="110">
        <v>25079.28230790656</v>
      </c>
      <c r="DC89" s="110">
        <v>32661.601829867515</v>
      </c>
      <c r="DD89" s="110">
        <v>38045.306029111096</v>
      </c>
      <c r="DE89" s="110">
        <v>41534.73102711016</v>
      </c>
      <c r="DF89" s="110">
        <v>43801.51230796169</v>
      </c>
      <c r="DG89" s="110">
        <v>45861.962372929032</v>
      </c>
      <c r="DH89" s="110">
        <v>48261.383612543112</v>
      </c>
      <c r="DI89" s="110">
        <v>51126.681845068037</v>
      </c>
      <c r="DJ89" s="110">
        <v>54554.126230715032</v>
      </c>
      <c r="DK89" s="110">
        <v>58630.724805437741</v>
      </c>
      <c r="DL89" s="110">
        <v>63377.448045807418</v>
      </c>
      <c r="DM89" s="110">
        <v>68709.91185017227</v>
      </c>
      <c r="DN89" s="110">
        <v>74560.31891367097</v>
      </c>
      <c r="DO89" s="110">
        <v>80828.093297041181</v>
      </c>
      <c r="DP89" s="110">
        <v>87463.61834770962</v>
      </c>
      <c r="DQ89" s="109">
        <v>3517.6567090055091</v>
      </c>
      <c r="DR89" s="110">
        <v>4103.7408221651394</v>
      </c>
      <c r="DS89" s="110">
        <v>4940.576536778045</v>
      </c>
      <c r="DT89" s="110">
        <v>5990.7255206062</v>
      </c>
      <c r="DU89" s="110">
        <v>7246.5859924139886</v>
      </c>
      <c r="DV89" s="110">
        <v>8681.4948492200656</v>
      </c>
      <c r="DW89" s="110">
        <v>10305.482132649529</v>
      </c>
      <c r="DX89" s="110">
        <v>12181.807184061934</v>
      </c>
      <c r="DY89" s="110">
        <v>14350.854658159504</v>
      </c>
      <c r="DZ89" s="110">
        <v>16806.857739379979</v>
      </c>
      <c r="EA89" s="110">
        <v>19501.890620997368</v>
      </c>
      <c r="EB89" s="110">
        <v>22403.820995693102</v>
      </c>
      <c r="EC89" s="110">
        <v>25494.948182555858</v>
      </c>
      <c r="ED89" s="110">
        <v>28777.395785082539</v>
      </c>
      <c r="EE89" s="110">
        <v>32288.495617266297</v>
      </c>
      <c r="EF89" s="110">
        <v>36023.753056561494</v>
      </c>
      <c r="EG89" s="110">
        <v>39909.175263035941</v>
      </c>
      <c r="EH89" s="109">
        <v>9296.5482482742864</v>
      </c>
      <c r="EI89" s="110">
        <v>15390.99178431216</v>
      </c>
      <c r="EJ89" s="110">
        <v>21908.612361264019</v>
      </c>
      <c r="EK89" s="110">
        <v>27195.598602532285</v>
      </c>
      <c r="EL89" s="110">
        <v>30563.964756315258</v>
      </c>
      <c r="EM89" s="110">
        <v>32430.629813570216</v>
      </c>
      <c r="EN89" s="110">
        <v>33464.234438449384</v>
      </c>
      <c r="EO89" s="110">
        <v>34251.308627304927</v>
      </c>
      <c r="EP89" s="110">
        <v>35167.638465703407</v>
      </c>
      <c r="EQ89" s="110">
        <v>36321.114751689522</v>
      </c>
      <c r="ER89" s="110">
        <v>37588.287414908751</v>
      </c>
      <c r="ES89" s="110">
        <v>38884.911541004825</v>
      </c>
      <c r="ET89" s="110">
        <v>40195.339565878217</v>
      </c>
      <c r="EU89" s="110">
        <v>41528.651632291287</v>
      </c>
      <c r="EV89" s="110">
        <v>42948.564001007268</v>
      </c>
      <c r="EW89" s="110">
        <v>44469.326699442252</v>
      </c>
      <c r="EX89" s="110">
        <v>46079.078614277234</v>
      </c>
      <c r="EY89" s="109">
        <v>3476.5543996406773</v>
      </c>
      <c r="EZ89" s="110">
        <v>3911.7951884120766</v>
      </c>
      <c r="FA89" s="110">
        <v>4411.3621313490585</v>
      </c>
      <c r="FB89" s="110">
        <v>4940.3192958911859</v>
      </c>
      <c r="FC89" s="110">
        <v>5518.8636120015472</v>
      </c>
      <c r="FD89" s="110">
        <v>6111.9065375821983</v>
      </c>
      <c r="FE89" s="110">
        <v>6717.6171849990096</v>
      </c>
      <c r="FF89" s="110">
        <v>7387.3217860105515</v>
      </c>
      <c r="FG89" s="110">
        <v>8146.6046463827188</v>
      </c>
      <c r="FH89" s="110">
        <v>9011.6121946630847</v>
      </c>
      <c r="FI89" s="110">
        <v>9946.7816614265139</v>
      </c>
      <c r="FJ89" s="110">
        <v>10935.382315549699</v>
      </c>
      <c r="FK89" s="110">
        <v>11952.575435903911</v>
      </c>
      <c r="FL89" s="110">
        <v>12973.633221130707</v>
      </c>
      <c r="FM89" s="110">
        <v>14013.654578830387</v>
      </c>
      <c r="FN89" s="110">
        <v>15082.673453603302</v>
      </c>
      <c r="FO89" s="110">
        <v>16170.495815654085</v>
      </c>
      <c r="FP89" s="109">
        <v>9165.4234774414581</v>
      </c>
      <c r="FQ89" s="110">
        <v>14974.376527197486</v>
      </c>
      <c r="FR89" s="110">
        <v>21042.173465985587</v>
      </c>
      <c r="FS89" s="110">
        <v>25876.569956098861</v>
      </c>
      <c r="FT89" s="110">
        <v>28928.547902876067</v>
      </c>
      <c r="FU89" s="110">
        <v>30661.7219283452</v>
      </c>
      <c r="FV89" s="110">
        <v>31728.167533335843</v>
      </c>
      <c r="FW89" s="110">
        <v>32691.009112798703</v>
      </c>
      <c r="FX89" s="110">
        <v>33888.945357928438</v>
      </c>
      <c r="FY89" s="110">
        <v>35358.034827638432</v>
      </c>
      <c r="FZ89" s="110">
        <v>36919.473267339796</v>
      </c>
      <c r="GA89" s="110">
        <v>38454.768945394018</v>
      </c>
      <c r="GB89" s="110">
        <v>39945.357140709151</v>
      </c>
      <c r="GC89" s="110">
        <v>41425.219452983889</v>
      </c>
      <c r="GD89" s="110">
        <v>42976.244258535589</v>
      </c>
      <c r="GE89" s="110">
        <v>44613.582952442222</v>
      </c>
      <c r="GF89" s="110">
        <v>46315.246261558343</v>
      </c>
      <c r="GG89" s="109">
        <v>3468.3109643630587</v>
      </c>
      <c r="GH89" s="110">
        <v>3846.0708834428638</v>
      </c>
      <c r="GI89" s="110">
        <v>4287.7589142750076</v>
      </c>
      <c r="GJ89" s="110">
        <v>4729.6815753550354</v>
      </c>
      <c r="GK89" s="110">
        <v>5215.7421478876986</v>
      </c>
      <c r="GL89" s="110">
        <v>5719.8974879346069</v>
      </c>
      <c r="GM89" s="110">
        <v>6242.9384701777662</v>
      </c>
      <c r="GN89" s="110">
        <v>6824.884549290533</v>
      </c>
      <c r="GO89" s="110">
        <v>7476.8701123214396</v>
      </c>
      <c r="GP89" s="110">
        <v>8199.6996858717866</v>
      </c>
      <c r="GQ89" s="110">
        <v>8964.5266395510134</v>
      </c>
      <c r="GR89" s="110">
        <v>9753.692356593001</v>
      </c>
      <c r="GS89" s="110">
        <v>10543.950166111448</v>
      </c>
      <c r="GT89" s="110">
        <v>11327.760465117315</v>
      </c>
      <c r="GU89" s="110">
        <v>12118.967296872295</v>
      </c>
      <c r="GV89" s="110">
        <v>12931.440547343454</v>
      </c>
      <c r="GW89" s="110">
        <v>13763.536698261592</v>
      </c>
      <c r="GX89" s="109">
        <v>9824.1027236637674</v>
      </c>
      <c r="GY89" s="110">
        <v>17929.880575818486</v>
      </c>
      <c r="GZ89" s="110">
        <v>28386.719005711773</v>
      </c>
      <c r="HA89" s="110">
        <v>38403.885525982332</v>
      </c>
      <c r="HB89" s="110">
        <v>45709.26727758762</v>
      </c>
      <c r="HC89" s="110">
        <v>50767.377581232955</v>
      </c>
      <c r="HD89" s="110">
        <v>55092.078853870371</v>
      </c>
      <c r="HE89" s="110">
        <v>60092.670331695474</v>
      </c>
      <c r="HF89" s="110">
        <v>66457.91124255996</v>
      </c>
      <c r="HG89" s="110">
        <v>74323.672185667965</v>
      </c>
      <c r="HH89" s="110">
        <v>83702.176970907545</v>
      </c>
      <c r="HI89" s="110">
        <v>94565.955941094449</v>
      </c>
      <c r="HJ89" s="110">
        <v>106888.94612793183</v>
      </c>
      <c r="HK89" s="110">
        <v>120652.37727102979</v>
      </c>
      <c r="HL89" s="110">
        <v>135866.04867426355</v>
      </c>
      <c r="HM89" s="110">
        <v>152532.05580654449</v>
      </c>
      <c r="HN89" s="110">
        <v>170683.17915527392</v>
      </c>
      <c r="HO89" s="109">
        <v>3556.9296894878717</v>
      </c>
      <c r="HP89" s="110">
        <v>4311.9471117193098</v>
      </c>
      <c r="HQ89" s="110">
        <v>5605.8213183286252</v>
      </c>
      <c r="HR89" s="110">
        <v>7503.8304794168707</v>
      </c>
      <c r="HS89" s="110">
        <v>9937.4344716700452</v>
      </c>
      <c r="HT89" s="110">
        <v>12867.448922128782</v>
      </c>
      <c r="HU89" s="110">
        <v>16307.719289981833</v>
      </c>
      <c r="HV89" s="110">
        <v>20322.129598267318</v>
      </c>
      <c r="HW89" s="110">
        <v>24982.333196843385</v>
      </c>
      <c r="HX89" s="110">
        <v>30292.809121524493</v>
      </c>
      <c r="HY89" s="110">
        <v>36125.54507468635</v>
      </c>
      <c r="HZ89" s="110">
        <v>42409.244181598187</v>
      </c>
      <c r="IA89" s="110">
        <v>49202.322561077279</v>
      </c>
      <c r="IB89" s="110">
        <v>56560.426668645552</v>
      </c>
      <c r="IC89" s="110">
        <v>64584.894865419301</v>
      </c>
      <c r="ID89" s="110">
        <v>73309.076383301974</v>
      </c>
      <c r="IE89" s="110">
        <v>82632.282396316485</v>
      </c>
    </row>
    <row r="90" spans="1:239" x14ac:dyDescent="0.35">
      <c r="A90" s="35">
        <v>85</v>
      </c>
      <c r="B90" s="54" t="s">
        <v>147</v>
      </c>
      <c r="C90" s="55"/>
      <c r="D90" s="55"/>
      <c r="E90" s="55"/>
      <c r="F90" s="123" t="e">
        <v>#VALUE!</v>
      </c>
      <c r="G90" s="123" t="b">
        <f t="shared" si="23"/>
        <v>1</v>
      </c>
      <c r="H90" s="123" t="b">
        <f t="shared" si="24"/>
        <v>1</v>
      </c>
      <c r="I90" s="123" t="b">
        <f t="shared" si="25"/>
        <v>1</v>
      </c>
      <c r="J90" s="123" t="b">
        <f t="shared" si="26"/>
        <v>1</v>
      </c>
      <c r="K90" s="123" t="b">
        <f t="shared" si="27"/>
        <v>1</v>
      </c>
      <c r="L90" s="123" t="b">
        <f t="shared" si="28"/>
        <v>1</v>
      </c>
      <c r="M90" s="123" t="b">
        <f t="shared" si="29"/>
        <v>1</v>
      </c>
      <c r="N90" s="123" t="b">
        <f t="shared" si="30"/>
        <v>1</v>
      </c>
      <c r="O90" s="123" t="b">
        <f t="shared" si="31"/>
        <v>1</v>
      </c>
      <c r="P90" s="123" t="b">
        <f t="shared" si="32"/>
        <v>1</v>
      </c>
      <c r="Q90" s="123" t="b">
        <f t="shared" si="33"/>
        <v>1</v>
      </c>
      <c r="R90" s="123" t="b">
        <f t="shared" si="34"/>
        <v>1</v>
      </c>
      <c r="S90" s="124" t="s">
        <v>32</v>
      </c>
      <c r="T90" s="55" t="s">
        <v>32</v>
      </c>
      <c r="U90" s="55" t="s">
        <v>32</v>
      </c>
      <c r="V90" s="55" t="s">
        <v>32</v>
      </c>
      <c r="W90" s="55" t="s">
        <v>32</v>
      </c>
      <c r="X90" s="55" t="s">
        <v>32</v>
      </c>
      <c r="Y90" s="55" t="s">
        <v>32</v>
      </c>
      <c r="Z90" s="55" t="s">
        <v>32</v>
      </c>
      <c r="AA90" s="55" t="s">
        <v>32</v>
      </c>
      <c r="AB90" s="55" t="s">
        <v>32</v>
      </c>
      <c r="AC90" s="55" t="s">
        <v>32</v>
      </c>
      <c r="AD90" s="55" t="s">
        <v>32</v>
      </c>
      <c r="AE90" s="55" t="s">
        <v>32</v>
      </c>
      <c r="AF90" s="55" t="s">
        <v>32</v>
      </c>
      <c r="AG90" s="55" t="s">
        <v>32</v>
      </c>
      <c r="AH90" s="55" t="s">
        <v>32</v>
      </c>
      <c r="AI90" s="125" t="s">
        <v>32</v>
      </c>
      <c r="AJ90" s="124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125"/>
      <c r="BA90" s="124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125"/>
      <c r="BR90" s="124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124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125"/>
      <c r="CZ90" s="124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124"/>
      <c r="DR90" s="55"/>
      <c r="DS90" s="55"/>
      <c r="DT90" s="55"/>
      <c r="DU90" s="55"/>
      <c r="DV90" s="55"/>
      <c r="DW90" s="55"/>
      <c r="DX90" s="55"/>
      <c r="DY90" s="55"/>
      <c r="DZ90" s="55"/>
      <c r="EA90" s="55"/>
      <c r="EB90" s="55"/>
      <c r="EC90" s="55"/>
      <c r="ED90" s="55"/>
      <c r="EE90" s="55"/>
      <c r="EF90" s="55"/>
      <c r="EG90" s="55"/>
      <c r="EH90" s="124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124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124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124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124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124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</row>
    <row r="91" spans="1:239" x14ac:dyDescent="0.35">
      <c r="A91" s="35">
        <v>86</v>
      </c>
      <c r="B91" s="44" t="s">
        <v>148</v>
      </c>
      <c r="C91" s="45"/>
      <c r="D91" s="45"/>
      <c r="E91" s="45"/>
      <c r="F91" s="126" t="e">
        <v>#VALUE!</v>
      </c>
      <c r="G91" s="126" t="b">
        <f t="shared" si="23"/>
        <v>1</v>
      </c>
      <c r="H91" s="126" t="b">
        <f t="shared" si="24"/>
        <v>1</v>
      </c>
      <c r="I91" s="126" t="b">
        <f t="shared" si="25"/>
        <v>1</v>
      </c>
      <c r="J91" s="126" t="b">
        <f t="shared" si="26"/>
        <v>1</v>
      </c>
      <c r="K91" s="126" t="b">
        <f t="shared" si="27"/>
        <v>1</v>
      </c>
      <c r="L91" s="126" t="b">
        <f t="shared" si="28"/>
        <v>1</v>
      </c>
      <c r="M91" s="126" t="b">
        <f t="shared" si="29"/>
        <v>1</v>
      </c>
      <c r="N91" s="126" t="b">
        <f t="shared" si="30"/>
        <v>1</v>
      </c>
      <c r="O91" s="126" t="b">
        <f t="shared" si="31"/>
        <v>1</v>
      </c>
      <c r="P91" s="126" t="b">
        <f t="shared" si="32"/>
        <v>1</v>
      </c>
      <c r="Q91" s="126" t="b">
        <f t="shared" si="33"/>
        <v>1</v>
      </c>
      <c r="R91" s="126" t="b">
        <f t="shared" si="34"/>
        <v>1</v>
      </c>
      <c r="S91" s="119" t="s">
        <v>32</v>
      </c>
      <c r="T91" s="45" t="s">
        <v>32</v>
      </c>
      <c r="U91" s="45" t="s">
        <v>32</v>
      </c>
      <c r="V91" s="45" t="s">
        <v>32</v>
      </c>
      <c r="W91" s="45" t="s">
        <v>32</v>
      </c>
      <c r="X91" s="45" t="s">
        <v>32</v>
      </c>
      <c r="Y91" s="45" t="s">
        <v>32</v>
      </c>
      <c r="Z91" s="45" t="s">
        <v>32</v>
      </c>
      <c r="AA91" s="45" t="s">
        <v>32</v>
      </c>
      <c r="AB91" s="45" t="s">
        <v>32</v>
      </c>
      <c r="AC91" s="45" t="s">
        <v>32</v>
      </c>
      <c r="AD91" s="45" t="s">
        <v>32</v>
      </c>
      <c r="AE91" s="45" t="s">
        <v>32</v>
      </c>
      <c r="AF91" s="45" t="s">
        <v>32</v>
      </c>
      <c r="AG91" s="45" t="s">
        <v>32</v>
      </c>
      <c r="AH91" s="45" t="s">
        <v>32</v>
      </c>
      <c r="AI91" s="120" t="s">
        <v>32</v>
      </c>
      <c r="AJ91" s="119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120"/>
      <c r="BA91" s="119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120"/>
      <c r="BR91" s="119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119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120"/>
      <c r="CZ91" s="119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119"/>
      <c r="DR91" s="45"/>
      <c r="DS91" s="45"/>
      <c r="DT91" s="45"/>
      <c r="DU91" s="45"/>
      <c r="DV91" s="45"/>
      <c r="DW91" s="45"/>
      <c r="DX91" s="45"/>
      <c r="DY91" s="45"/>
      <c r="DZ91" s="45"/>
      <c r="EA91" s="45"/>
      <c r="EB91" s="45"/>
      <c r="EC91" s="45"/>
      <c r="ED91" s="45"/>
      <c r="EE91" s="45"/>
      <c r="EF91" s="45"/>
      <c r="EG91" s="45"/>
      <c r="EH91" s="119"/>
      <c r="EI91" s="45"/>
      <c r="EJ91" s="45"/>
      <c r="EK91" s="45"/>
      <c r="EL91" s="45"/>
      <c r="EM91" s="45"/>
      <c r="EN91" s="45"/>
      <c r="EO91" s="45"/>
      <c r="EP91" s="45"/>
      <c r="EQ91" s="45"/>
      <c r="ER91" s="45"/>
      <c r="ES91" s="45"/>
      <c r="ET91" s="45"/>
      <c r="EU91" s="45"/>
      <c r="EV91" s="45"/>
      <c r="EW91" s="45"/>
      <c r="EX91" s="45"/>
      <c r="EY91" s="119"/>
      <c r="EZ91" s="45"/>
      <c r="FA91" s="45"/>
      <c r="FB91" s="45"/>
      <c r="FC91" s="45"/>
      <c r="FD91" s="45"/>
      <c r="FE91" s="45"/>
      <c r="FF91" s="45"/>
      <c r="FG91" s="45"/>
      <c r="FH91" s="45"/>
      <c r="FI91" s="45"/>
      <c r="FJ91" s="45"/>
      <c r="FK91" s="45"/>
      <c r="FL91" s="45"/>
      <c r="FM91" s="45"/>
      <c r="FN91" s="45"/>
      <c r="FO91" s="45"/>
      <c r="FP91" s="119"/>
      <c r="FQ91" s="45"/>
      <c r="FR91" s="45"/>
      <c r="FS91" s="45"/>
      <c r="FT91" s="45"/>
      <c r="FU91" s="45"/>
      <c r="FV91" s="45"/>
      <c r="FW91" s="45"/>
      <c r="FX91" s="45"/>
      <c r="FY91" s="45"/>
      <c r="FZ91" s="45"/>
      <c r="GA91" s="45"/>
      <c r="GB91" s="45"/>
      <c r="GC91" s="45"/>
      <c r="GD91" s="45"/>
      <c r="GE91" s="45"/>
      <c r="GF91" s="45"/>
      <c r="GG91" s="119"/>
      <c r="GH91" s="45"/>
      <c r="GI91" s="45"/>
      <c r="GJ91" s="45"/>
      <c r="GK91" s="45"/>
      <c r="GL91" s="45"/>
      <c r="GM91" s="45"/>
      <c r="GN91" s="45"/>
      <c r="GO91" s="45"/>
      <c r="GP91" s="45"/>
      <c r="GQ91" s="45"/>
      <c r="GR91" s="45"/>
      <c r="GS91" s="45"/>
      <c r="GT91" s="45"/>
      <c r="GU91" s="45"/>
      <c r="GV91" s="45"/>
      <c r="GW91" s="45"/>
      <c r="GX91" s="119"/>
      <c r="GY91" s="45"/>
      <c r="GZ91" s="45"/>
      <c r="HA91" s="45"/>
      <c r="HB91" s="45"/>
      <c r="HC91" s="45"/>
      <c r="HD91" s="45"/>
      <c r="HE91" s="45"/>
      <c r="HF91" s="45"/>
      <c r="HG91" s="45"/>
      <c r="HH91" s="45"/>
      <c r="HI91" s="45"/>
      <c r="HJ91" s="45"/>
      <c r="HK91" s="45"/>
      <c r="HL91" s="45"/>
      <c r="HM91" s="45"/>
      <c r="HN91" s="45"/>
      <c r="HO91" s="119"/>
      <c r="HP91" s="45"/>
      <c r="HQ91" s="45"/>
      <c r="HR91" s="45"/>
      <c r="HS91" s="45"/>
      <c r="HT91" s="45"/>
      <c r="HU91" s="45"/>
      <c r="HV91" s="45"/>
      <c r="HW91" s="45"/>
      <c r="HX91" s="45"/>
      <c r="HY91" s="45"/>
      <c r="HZ91" s="45"/>
      <c r="IA91" s="45"/>
      <c r="IB91" s="45"/>
      <c r="IC91" s="45"/>
      <c r="ID91" s="45"/>
      <c r="IE91" s="45"/>
    </row>
    <row r="92" spans="1:239" x14ac:dyDescent="0.35">
      <c r="A92" s="35">
        <v>87</v>
      </c>
      <c r="B92" s="36" t="s">
        <v>149</v>
      </c>
      <c r="C92" t="s">
        <v>150</v>
      </c>
      <c r="D92" s="37" t="s">
        <v>115</v>
      </c>
      <c r="E92" s="37" t="s">
        <v>116</v>
      </c>
      <c r="F92" s="37" t="e">
        <v>#VALUE!</v>
      </c>
      <c r="G92" s="37" t="b">
        <f t="shared" si="23"/>
        <v>0</v>
      </c>
      <c r="H92" s="37" t="b">
        <f t="shared" si="24"/>
        <v>0</v>
      </c>
      <c r="I92" s="37" t="b">
        <f t="shared" si="25"/>
        <v>0</v>
      </c>
      <c r="J92" s="37" t="b">
        <f t="shared" si="26"/>
        <v>0</v>
      </c>
      <c r="K92" s="37" t="b">
        <f t="shared" si="27"/>
        <v>0</v>
      </c>
      <c r="L92" s="37" t="b">
        <f t="shared" si="28"/>
        <v>0</v>
      </c>
      <c r="M92" s="37" t="b">
        <f t="shared" si="29"/>
        <v>0</v>
      </c>
      <c r="N92" s="37" t="b">
        <f t="shared" si="30"/>
        <v>0</v>
      </c>
      <c r="O92" s="37" t="b">
        <f t="shared" si="31"/>
        <v>0</v>
      </c>
      <c r="P92" s="37" t="b">
        <f t="shared" si="32"/>
        <v>0</v>
      </c>
      <c r="Q92" s="37" t="b">
        <f t="shared" si="33"/>
        <v>0</v>
      </c>
      <c r="R92" s="37" t="b">
        <f t="shared" si="34"/>
        <v>0</v>
      </c>
      <c r="S92" s="106">
        <v>22635.021594526999</v>
      </c>
      <c r="T92" s="107">
        <v>27694.5671082097</v>
      </c>
      <c r="U92" s="107">
        <v>32988.703526044003</v>
      </c>
      <c r="V92" s="107">
        <v>38360.681570971101</v>
      </c>
      <c r="W92" s="107">
        <v>43660.999239239398</v>
      </c>
      <c r="X92" s="107">
        <v>48761.480037657697</v>
      </c>
      <c r="Y92" s="107">
        <v>53563.1014801247</v>
      </c>
      <c r="Z92" s="107">
        <v>57999.2765356202</v>
      </c>
      <c r="AA92" s="107">
        <v>62033.268184134999</v>
      </c>
      <c r="AB92" s="107">
        <v>65653.809899702304</v>
      </c>
      <c r="AC92" s="107">
        <v>68869.033496539807</v>
      </c>
      <c r="AD92" s="107">
        <v>71700.368786195497</v>
      </c>
      <c r="AE92" s="107">
        <v>74177.241961697306</v>
      </c>
      <c r="AF92" s="107">
        <v>76333.596513524899</v>
      </c>
      <c r="AG92" s="107">
        <v>78203.957012084793</v>
      </c>
      <c r="AH92" s="107">
        <v>79822.421991463896</v>
      </c>
      <c r="AI92" s="108">
        <v>81220.536101236605</v>
      </c>
      <c r="AJ92" s="106">
        <v>22635.021594526999</v>
      </c>
      <c r="AK92" s="107">
        <v>27694.5671082097</v>
      </c>
      <c r="AL92" s="107">
        <v>32988.703526044003</v>
      </c>
      <c r="AM92" s="107">
        <v>38360.681570971101</v>
      </c>
      <c r="AN92" s="107">
        <v>43660.999239239398</v>
      </c>
      <c r="AO92" s="107">
        <v>48761.480037657697</v>
      </c>
      <c r="AP92" s="107">
        <v>53563.1014801247</v>
      </c>
      <c r="AQ92" s="107">
        <v>57999.2765356202</v>
      </c>
      <c r="AR92" s="107">
        <v>62033.268184134999</v>
      </c>
      <c r="AS92" s="107">
        <v>65653.809899702304</v>
      </c>
      <c r="AT92" s="107">
        <v>68869.033496539807</v>
      </c>
      <c r="AU92" s="107">
        <v>71700.368786195497</v>
      </c>
      <c r="AV92" s="107">
        <v>74177.241961697306</v>
      </c>
      <c r="AW92" s="107">
        <v>76333.596513524899</v>
      </c>
      <c r="AX92" s="107">
        <v>78203.957012084793</v>
      </c>
      <c r="AY92" s="107">
        <v>79822.421991463896</v>
      </c>
      <c r="AZ92" s="108">
        <v>81220.536101236605</v>
      </c>
      <c r="BA92" s="106">
        <v>22635.021594526999</v>
      </c>
      <c r="BB92" s="107">
        <v>27180.0133332195</v>
      </c>
      <c r="BC92" s="107">
        <v>31466.307231356899</v>
      </c>
      <c r="BD92" s="107">
        <v>35543.090542587699</v>
      </c>
      <c r="BE92" s="107">
        <v>39419.975387962702</v>
      </c>
      <c r="BF92" s="107">
        <v>43095.472455143499</v>
      </c>
      <c r="BG92" s="107">
        <v>46566.208490041099</v>
      </c>
      <c r="BH92" s="107">
        <v>49829.996126337901</v>
      </c>
      <c r="BI92" s="107">
        <v>52887.055018639898</v>
      </c>
      <c r="BJ92" s="107">
        <v>55740.274948790298</v>
      </c>
      <c r="BK92" s="107">
        <v>58394.839715230999</v>
      </c>
      <c r="BL92" s="107">
        <v>60857.813473207098</v>
      </c>
      <c r="BM92" s="107">
        <v>63137.745285568701</v>
      </c>
      <c r="BN92" s="107">
        <v>65244.283892342501</v>
      </c>
      <c r="BO92" s="107">
        <v>67187.3226431847</v>
      </c>
      <c r="BP92" s="107">
        <v>68977.298344688796</v>
      </c>
      <c r="BQ92" s="108">
        <v>70624.826090990697</v>
      </c>
      <c r="BR92" s="109">
        <v>29830.991521097749</v>
      </c>
      <c r="BS92" s="110">
        <v>34537.228660949113</v>
      </c>
      <c r="BT92" s="110">
        <v>37516.863594897703</v>
      </c>
      <c r="BU92" s="110">
        <v>39434.56714968547</v>
      </c>
      <c r="BV92" s="110">
        <v>40980.720556371103</v>
      </c>
      <c r="BW92" s="110">
        <v>42666.285159001964</v>
      </c>
      <c r="BX92" s="110">
        <v>44695.631414910153</v>
      </c>
      <c r="BY92" s="110">
        <v>47250.94170725673</v>
      </c>
      <c r="BZ92" s="110">
        <v>50365.913387048611</v>
      </c>
      <c r="CA92" s="110">
        <v>53997.047703676748</v>
      </c>
      <c r="CB92" s="110">
        <v>58088.985050574651</v>
      </c>
      <c r="CC92" s="110">
        <v>62627.413630422496</v>
      </c>
      <c r="CD92" s="110">
        <v>67611.695488919315</v>
      </c>
      <c r="CE92" s="110">
        <v>73037.058102592855</v>
      </c>
      <c r="CF92" s="110">
        <v>78861.21139248932</v>
      </c>
      <c r="CG92" s="110">
        <v>84997.444726214526</v>
      </c>
      <c r="CH92" s="110">
        <v>91558.072955958676</v>
      </c>
      <c r="CI92" s="109">
        <v>25582.854100874363</v>
      </c>
      <c r="CJ92" s="110">
        <v>33744.781248562016</v>
      </c>
      <c r="CK92" s="110">
        <v>41674.810111945502</v>
      </c>
      <c r="CL92" s="110">
        <v>49391.499319145805</v>
      </c>
      <c r="CM92" s="110">
        <v>56006.472676584715</v>
      </c>
      <c r="CN92" s="110">
        <v>60947.683039322314</v>
      </c>
      <c r="CO92" s="110">
        <v>63960.337578693805</v>
      </c>
      <c r="CP92" s="110">
        <v>66125.189933953036</v>
      </c>
      <c r="CQ92" s="110">
        <v>68777.135350108088</v>
      </c>
      <c r="CR92" s="110">
        <v>72116.47653920736</v>
      </c>
      <c r="CS92" s="110">
        <v>75257.257256699973</v>
      </c>
      <c r="CT92" s="110">
        <v>77702.695475031156</v>
      </c>
      <c r="CU92" s="110">
        <v>80354.054235915683</v>
      </c>
      <c r="CV92" s="110">
        <v>83243.711493039984</v>
      </c>
      <c r="CW92" s="110">
        <v>86554.362687658984</v>
      </c>
      <c r="CX92" s="110">
        <v>90142.537575772658</v>
      </c>
      <c r="CY92" s="111">
        <v>93663.821901276911</v>
      </c>
      <c r="CZ92" s="109">
        <v>29635.133796408216</v>
      </c>
      <c r="DA92" s="110">
        <v>34070.127568111879</v>
      </c>
      <c r="DB92" s="110">
        <v>36722.936959692663</v>
      </c>
      <c r="DC92" s="110">
        <v>38364.019415189388</v>
      </c>
      <c r="DD92" s="110">
        <v>39696.921344414477</v>
      </c>
      <c r="DE92" s="110">
        <v>41182.836818850476</v>
      </c>
      <c r="DF92" s="110">
        <v>42858.765440595213</v>
      </c>
      <c r="DG92" s="110">
        <v>44860.125422835416</v>
      </c>
      <c r="DH92" s="110">
        <v>47234.311251068917</v>
      </c>
      <c r="DI92" s="110">
        <v>50018.787675393083</v>
      </c>
      <c r="DJ92" s="110">
        <v>53160.730155894838</v>
      </c>
      <c r="DK92" s="110">
        <v>56625.607306939979</v>
      </c>
      <c r="DL92" s="110">
        <v>60377.973986796074</v>
      </c>
      <c r="DM92" s="110">
        <v>64352.944631905571</v>
      </c>
      <c r="DN92" s="110">
        <v>68565.62838750839</v>
      </c>
      <c r="DO92" s="110">
        <v>73045.183300425124</v>
      </c>
      <c r="DP92" s="110">
        <v>77860.818998334144</v>
      </c>
      <c r="DQ92" s="109">
        <v>25420.168092778829</v>
      </c>
      <c r="DR92" s="110">
        <v>32661.685657689235</v>
      </c>
      <c r="DS92" s="110">
        <v>38673.849189123335</v>
      </c>
      <c r="DT92" s="110">
        <v>43945.837813997852</v>
      </c>
      <c r="DU92" s="110">
        <v>48170.438579661801</v>
      </c>
      <c r="DV92" s="110">
        <v>50974.322281351539</v>
      </c>
      <c r="DW92" s="110">
        <v>52250.258990362956</v>
      </c>
      <c r="DX92" s="110">
        <v>53051.279875067376</v>
      </c>
      <c r="DY92" s="110">
        <v>54480.037687693883</v>
      </c>
      <c r="DZ92" s="110">
        <v>56761.994665297541</v>
      </c>
      <c r="EA92" s="110">
        <v>59357.645371159109</v>
      </c>
      <c r="EB92" s="110">
        <v>61895.152576680492</v>
      </c>
      <c r="EC92" s="110">
        <v>64831.759449556695</v>
      </c>
      <c r="ED92" s="110">
        <v>68178.87655670059</v>
      </c>
      <c r="EE92" s="110">
        <v>71940.186888330543</v>
      </c>
      <c r="EF92" s="110">
        <v>76004.065951504948</v>
      </c>
      <c r="EG92" s="110">
        <v>80147.279006854631</v>
      </c>
      <c r="EH92" s="109">
        <v>29431.74577664449</v>
      </c>
      <c r="EI92" s="110">
        <v>33569.741178167707</v>
      </c>
      <c r="EJ92" s="110">
        <v>35839.284196770917</v>
      </c>
      <c r="EK92" s="110">
        <v>37086.679362060459</v>
      </c>
      <c r="EL92" s="110">
        <v>38004.245232397123</v>
      </c>
      <c r="EM92" s="110">
        <v>39067.138994685571</v>
      </c>
      <c r="EN92" s="110">
        <v>40303.149475267404</v>
      </c>
      <c r="EO92" s="110">
        <v>41776.126042775315</v>
      </c>
      <c r="EP92" s="110">
        <v>43445.600670413951</v>
      </c>
      <c r="EQ92" s="110">
        <v>45360.664389415557</v>
      </c>
      <c r="ER92" s="110">
        <v>47522.013692162516</v>
      </c>
      <c r="ES92" s="110">
        <v>49939.161860243454</v>
      </c>
      <c r="ET92" s="110">
        <v>52587.990847383342</v>
      </c>
      <c r="EU92" s="110">
        <v>55446.090245896165</v>
      </c>
      <c r="EV92" s="110">
        <v>58506.474688841779</v>
      </c>
      <c r="EW92" s="110">
        <v>61780.792990252397</v>
      </c>
      <c r="EX92" s="110">
        <v>65269.490592417809</v>
      </c>
      <c r="EY92" s="109">
        <v>25329.977667269941</v>
      </c>
      <c r="EZ92" s="110">
        <v>32263.161613970769</v>
      </c>
      <c r="FA92" s="110">
        <v>38240.300677961837</v>
      </c>
      <c r="FB92" s="110">
        <v>43919.197873461781</v>
      </c>
      <c r="FC92" s="110">
        <v>48260.848456203676</v>
      </c>
      <c r="FD92" s="110">
        <v>50250.115577501776</v>
      </c>
      <c r="FE92" s="110">
        <v>49379.549006153917</v>
      </c>
      <c r="FF92" s="110">
        <v>47245.435297307966</v>
      </c>
      <c r="FG92" s="110">
        <v>45516.806432490572</v>
      </c>
      <c r="FH92" s="110">
        <v>44691.879155032657</v>
      </c>
      <c r="FI92" s="110">
        <v>44359.864691393937</v>
      </c>
      <c r="FJ92" s="110">
        <v>44230.822066064247</v>
      </c>
      <c r="FK92" s="110">
        <v>44487.515931166912</v>
      </c>
      <c r="FL92" s="110">
        <v>45058.042709253023</v>
      </c>
      <c r="FM92" s="110">
        <v>45959.366335459803</v>
      </c>
      <c r="FN92" s="110">
        <v>47088.283482842235</v>
      </c>
      <c r="FO92" s="110">
        <v>48278.376355083266</v>
      </c>
      <c r="FP92" s="109">
        <v>29379.240086765243</v>
      </c>
      <c r="FQ92" s="110">
        <v>33121.485774273409</v>
      </c>
      <c r="FR92" s="110">
        <v>34760.317548537052</v>
      </c>
      <c r="FS92" s="110">
        <v>35313.230138228479</v>
      </c>
      <c r="FT92" s="110">
        <v>35652.746537676561</v>
      </c>
      <c r="FU92" s="110">
        <v>36256.755521538209</v>
      </c>
      <c r="FV92" s="110">
        <v>37101.019510046972</v>
      </c>
      <c r="FW92" s="110">
        <v>38182.972393372984</v>
      </c>
      <c r="FX92" s="110">
        <v>39454.509577652461</v>
      </c>
      <c r="FY92" s="110">
        <v>40905.228034985383</v>
      </c>
      <c r="FZ92" s="110">
        <v>42484.893306930455</v>
      </c>
      <c r="GA92" s="110">
        <v>44251.119278992242</v>
      </c>
      <c r="GB92" s="110">
        <v>46254.249066364086</v>
      </c>
      <c r="GC92" s="110">
        <v>48522.906299695824</v>
      </c>
      <c r="GD92" s="110">
        <v>51060.651788646646</v>
      </c>
      <c r="GE92" s="110">
        <v>53851.813312319107</v>
      </c>
      <c r="GF92" s="110">
        <v>56891.638872298558</v>
      </c>
      <c r="GG92" s="109">
        <v>25468.275735870066</v>
      </c>
      <c r="GH92" s="110">
        <v>33270.267309586081</v>
      </c>
      <c r="GI92" s="110">
        <v>41064.600155033579</v>
      </c>
      <c r="GJ92" s="110">
        <v>49411.097704783089</v>
      </c>
      <c r="GK92" s="110">
        <v>56915.829124033873</v>
      </c>
      <c r="GL92" s="110">
        <v>62274.839434736947</v>
      </c>
      <c r="GM92" s="110">
        <v>64570.096798708197</v>
      </c>
      <c r="GN92" s="110">
        <v>65218.065433840384</v>
      </c>
      <c r="GO92" s="110">
        <v>66188.923752126706</v>
      </c>
      <c r="GP92" s="110">
        <v>68077.869698017399</v>
      </c>
      <c r="GQ92" s="110">
        <v>70301.227250685581</v>
      </c>
      <c r="GR92" s="110">
        <v>72407.635142816027</v>
      </c>
      <c r="GS92" s="110">
        <v>75113.961798639371</v>
      </c>
      <c r="GT92" s="110">
        <v>78350.099122828193</v>
      </c>
      <c r="GU92" s="110">
        <v>82257.958315871438</v>
      </c>
      <c r="GV92" s="110">
        <v>86707.730680533612</v>
      </c>
      <c r="GW92" s="110">
        <v>91311.653156087734</v>
      </c>
      <c r="GX92" s="109">
        <v>30077.681118023265</v>
      </c>
      <c r="GY92" s="110">
        <v>35303.851954123296</v>
      </c>
      <c r="GZ92" s="110">
        <v>39120.259739768459</v>
      </c>
      <c r="HA92" s="110">
        <v>42098.184712885173</v>
      </c>
      <c r="HB92" s="110">
        <v>44886.80791310862</v>
      </c>
      <c r="HC92" s="110">
        <v>48179.066546091206</v>
      </c>
      <c r="HD92" s="110">
        <v>52236.712125514561</v>
      </c>
      <c r="HE92" s="110">
        <v>57252.053419931312</v>
      </c>
      <c r="HF92" s="110">
        <v>63252.586325259355</v>
      </c>
      <c r="HG92" s="110">
        <v>70239.460004392167</v>
      </c>
      <c r="HH92" s="110">
        <v>78182.044694494165</v>
      </c>
      <c r="HI92" s="110">
        <v>87091.636765000905</v>
      </c>
      <c r="HJ92" s="110">
        <v>96998.870005201621</v>
      </c>
      <c r="HK92" s="110">
        <v>107928.57152849928</v>
      </c>
      <c r="HL92" s="110">
        <v>119850.80898428094</v>
      </c>
      <c r="HM92" s="110">
        <v>132665.69980890633</v>
      </c>
      <c r="HN92" s="110">
        <v>146553.99672990164</v>
      </c>
      <c r="HO92" s="109">
        <v>25728.795661973025</v>
      </c>
      <c r="HP92" s="110">
        <v>34996.597696458732</v>
      </c>
      <c r="HQ92" s="110">
        <v>45685.010037902721</v>
      </c>
      <c r="HR92" s="110">
        <v>58045.703114147218</v>
      </c>
      <c r="HS92" s="110">
        <v>69644.691253406534</v>
      </c>
      <c r="HT92" s="110">
        <v>78957.698210890783</v>
      </c>
      <c r="HU92" s="110">
        <v>84950.974944302594</v>
      </c>
      <c r="HV92" s="110">
        <v>89113.079965155965</v>
      </c>
      <c r="HW92" s="110">
        <v>93696.587851224322</v>
      </c>
      <c r="HX92" s="110">
        <v>99416.434302947688</v>
      </c>
      <c r="HY92" s="110">
        <v>105411.94994481608</v>
      </c>
      <c r="HZ92" s="110">
        <v>111124.94553362901</v>
      </c>
      <c r="IA92" s="110">
        <v>117661.39280759114</v>
      </c>
      <c r="IB92" s="110">
        <v>125053.42288725892</v>
      </c>
      <c r="IC92" s="110">
        <v>133580.31788316421</v>
      </c>
      <c r="ID92" s="110">
        <v>143056.29936600235</v>
      </c>
      <c r="IE92" s="110">
        <v>153037.31989644631</v>
      </c>
    </row>
    <row r="93" spans="1:239" x14ac:dyDescent="0.35">
      <c r="A93" s="35">
        <v>88</v>
      </c>
      <c r="B93" s="36" t="s">
        <v>151</v>
      </c>
      <c r="C93" t="s">
        <v>152</v>
      </c>
      <c r="D93" s="37" t="s">
        <v>115</v>
      </c>
      <c r="E93" s="37" t="s">
        <v>116</v>
      </c>
      <c r="F93" s="37" t="e">
        <v>#VALUE!</v>
      </c>
      <c r="G93" s="37" t="b">
        <f t="shared" si="23"/>
        <v>0</v>
      </c>
      <c r="H93" s="37" t="b">
        <f t="shared" si="24"/>
        <v>0</v>
      </c>
      <c r="I93" s="37" t="b">
        <f t="shared" si="25"/>
        <v>0</v>
      </c>
      <c r="J93" s="37" t="b">
        <f t="shared" si="26"/>
        <v>0</v>
      </c>
      <c r="K93" s="37" t="b">
        <f t="shared" si="27"/>
        <v>0</v>
      </c>
      <c r="L93" s="37" t="b">
        <f t="shared" si="28"/>
        <v>0</v>
      </c>
      <c r="M93" s="37" t="b">
        <f t="shared" si="29"/>
        <v>0</v>
      </c>
      <c r="N93" s="37" t="b">
        <f t="shared" si="30"/>
        <v>0</v>
      </c>
      <c r="O93" s="37" t="b">
        <f t="shared" si="31"/>
        <v>0</v>
      </c>
      <c r="P93" s="37" t="b">
        <f t="shared" si="32"/>
        <v>0</v>
      </c>
      <c r="Q93" s="37" t="b">
        <f t="shared" si="33"/>
        <v>0</v>
      </c>
      <c r="R93" s="37" t="b">
        <f t="shared" si="34"/>
        <v>0</v>
      </c>
      <c r="S93" s="106">
        <v>4403.0779556710704</v>
      </c>
      <c r="T93" s="107">
        <v>5896.9632053485402</v>
      </c>
      <c r="U93" s="107">
        <v>8172.3431946792698</v>
      </c>
      <c r="V93" s="107">
        <v>11456.5334107003</v>
      </c>
      <c r="W93" s="107">
        <v>15936.8471501765</v>
      </c>
      <c r="X93" s="107">
        <v>21687.661959554</v>
      </c>
      <c r="Y93" s="107">
        <v>28596.6544011283</v>
      </c>
      <c r="Z93" s="107">
        <v>36337.919542031203</v>
      </c>
      <c r="AA93" s="107">
        <v>44418.693524683498</v>
      </c>
      <c r="AB93" s="107">
        <v>52300.171015708598</v>
      </c>
      <c r="AC93" s="107">
        <v>59529.651970991799</v>
      </c>
      <c r="AD93" s="107">
        <v>65822.472594155799</v>
      </c>
      <c r="AE93" s="107">
        <v>71072.064471346894</v>
      </c>
      <c r="AF93" s="107">
        <v>75313.249681722897</v>
      </c>
      <c r="AG93" s="107">
        <v>78658.568533931102</v>
      </c>
      <c r="AH93" s="107">
        <v>81255.558862374004</v>
      </c>
      <c r="AI93" s="108">
        <v>83249.5989385992</v>
      </c>
      <c r="AJ93" s="106">
        <v>4403.0779556710704</v>
      </c>
      <c r="AK93" s="107">
        <v>5896.9632053485402</v>
      </c>
      <c r="AL93" s="107">
        <v>8172.3431946792698</v>
      </c>
      <c r="AM93" s="107">
        <v>11456.5334107003</v>
      </c>
      <c r="AN93" s="107">
        <v>15936.8471501765</v>
      </c>
      <c r="AO93" s="107">
        <v>21687.661959554</v>
      </c>
      <c r="AP93" s="107">
        <v>28596.6544011283</v>
      </c>
      <c r="AQ93" s="107">
        <v>36337.919542031203</v>
      </c>
      <c r="AR93" s="107">
        <v>44418.693524683498</v>
      </c>
      <c r="AS93" s="107">
        <v>52300.171015708598</v>
      </c>
      <c r="AT93" s="107">
        <v>59529.651970991799</v>
      </c>
      <c r="AU93" s="107">
        <v>65822.472594155799</v>
      </c>
      <c r="AV93" s="107">
        <v>71072.064471346894</v>
      </c>
      <c r="AW93" s="107">
        <v>75313.249681722897</v>
      </c>
      <c r="AX93" s="107">
        <v>78658.568533931102</v>
      </c>
      <c r="AY93" s="107">
        <v>81255.558862374004</v>
      </c>
      <c r="AZ93" s="108">
        <v>83249.5989385992</v>
      </c>
      <c r="BA93" s="106">
        <v>4403.0779556710704</v>
      </c>
      <c r="BB93" s="107">
        <v>5717.6956202885503</v>
      </c>
      <c r="BC93" s="107">
        <v>7431.3423882932902</v>
      </c>
      <c r="BD93" s="107">
        <v>9595.08073334439</v>
      </c>
      <c r="BE93" s="107">
        <v>12243.9218145997</v>
      </c>
      <c r="BF93" s="107">
        <v>15391.0504294644</v>
      </c>
      <c r="BG93" s="107">
        <v>19022.7358477282</v>
      </c>
      <c r="BH93" s="107">
        <v>23094.4423318175</v>
      </c>
      <c r="BI93" s="107">
        <v>27531.6744114223</v>
      </c>
      <c r="BJ93" s="107">
        <v>32235.2638869162</v>
      </c>
      <c r="BK93" s="107">
        <v>37089.671662476503</v>
      </c>
      <c r="BL93" s="107">
        <v>41973.950769141702</v>
      </c>
      <c r="BM93" s="107">
        <v>46773.295185927302</v>
      </c>
      <c r="BN93" s="107">
        <v>51388.788264724899</v>
      </c>
      <c r="BO93" s="107">
        <v>55740.3133064992</v>
      </c>
      <c r="BP93" s="107">
        <v>59773.093455013397</v>
      </c>
      <c r="BQ93" s="108">
        <v>63456.442497960903</v>
      </c>
      <c r="BR93" s="109">
        <v>10000.133543539396</v>
      </c>
      <c r="BS93" s="110">
        <v>18501.578899930111</v>
      </c>
      <c r="BT93" s="110">
        <v>28216.549028129946</v>
      </c>
      <c r="BU93" s="110">
        <v>36056.859323272125</v>
      </c>
      <c r="BV93" s="110">
        <v>40890.644468679937</v>
      </c>
      <c r="BW93" s="110">
        <v>43663.519700493751</v>
      </c>
      <c r="BX93" s="110">
        <v>45675.17285851745</v>
      </c>
      <c r="BY93" s="110">
        <v>47804.916700876805</v>
      </c>
      <c r="BZ93" s="110">
        <v>50430.546278790243</v>
      </c>
      <c r="CA93" s="110">
        <v>53624.78501694843</v>
      </c>
      <c r="CB93" s="110">
        <v>57436.354135176516</v>
      </c>
      <c r="CC93" s="110">
        <v>61838.154654172038</v>
      </c>
      <c r="CD93" s="110">
        <v>66762.774356915907</v>
      </c>
      <c r="CE93" s="110">
        <v>72157.309131363276</v>
      </c>
      <c r="CF93" s="110">
        <v>77944.629966957917</v>
      </c>
      <c r="CG93" s="110">
        <v>84024.888748179699</v>
      </c>
      <c r="CH93" s="110">
        <v>90416.240224952489</v>
      </c>
      <c r="CI93" s="109">
        <v>4686.9965414953658</v>
      </c>
      <c r="CJ93" s="110">
        <v>6066.6160669320043</v>
      </c>
      <c r="CK93" s="110">
        <v>8106.0931981652766</v>
      </c>
      <c r="CL93" s="110">
        <v>10882.605992827013</v>
      </c>
      <c r="CM93" s="110">
        <v>14245.403600390235</v>
      </c>
      <c r="CN93" s="110">
        <v>18088.59019272526</v>
      </c>
      <c r="CO93" s="110">
        <v>22248.393156086451</v>
      </c>
      <c r="CP93" s="110">
        <v>26673.176971761495</v>
      </c>
      <c r="CQ93" s="110">
        <v>31446.930182616492</v>
      </c>
      <c r="CR93" s="110">
        <v>36572.220712213049</v>
      </c>
      <c r="CS93" s="110">
        <v>41867.063282259027</v>
      </c>
      <c r="CT93" s="110">
        <v>47018.21310105794</v>
      </c>
      <c r="CU93" s="110">
        <v>52320.848768777323</v>
      </c>
      <c r="CV93" s="110">
        <v>57838.499313981811</v>
      </c>
      <c r="CW93" s="110">
        <v>63666.48302764391</v>
      </c>
      <c r="CX93" s="110">
        <v>69688.000996948263</v>
      </c>
      <c r="CY93" s="111">
        <v>75739.504048870716</v>
      </c>
      <c r="CZ93" s="109">
        <v>9809.5409298129252</v>
      </c>
      <c r="DA93" s="110">
        <v>17568.924704108056</v>
      </c>
      <c r="DB93" s="110">
        <v>26059.113254854165</v>
      </c>
      <c r="DC93" s="110">
        <v>33005.596207134753</v>
      </c>
      <c r="DD93" s="110">
        <v>37748.401494732258</v>
      </c>
      <c r="DE93" s="110">
        <v>40958.622959094384</v>
      </c>
      <c r="DF93" s="110">
        <v>43381.509113145883</v>
      </c>
      <c r="DG93" s="110">
        <v>45638.618889315025</v>
      </c>
      <c r="DH93" s="110">
        <v>48069.384717328328</v>
      </c>
      <c r="DI93" s="110">
        <v>50801.838662099683</v>
      </c>
      <c r="DJ93" s="110">
        <v>53916.432933956858</v>
      </c>
      <c r="DK93" s="110">
        <v>57431.299539545915</v>
      </c>
      <c r="DL93" s="110">
        <v>61259.695751364241</v>
      </c>
      <c r="DM93" s="110">
        <v>65355.958572070631</v>
      </c>
      <c r="DN93" s="110">
        <v>69698.365122764269</v>
      </c>
      <c r="DO93" s="110">
        <v>74255.917071655742</v>
      </c>
      <c r="DP93" s="110">
        <v>79099.196033146713</v>
      </c>
      <c r="DQ93" s="109">
        <v>4656.2794662492242</v>
      </c>
      <c r="DR93" s="110">
        <v>5822.3424824493331</v>
      </c>
      <c r="DS93" s="110">
        <v>7325.3873667421958</v>
      </c>
      <c r="DT93" s="110">
        <v>9193.4985370513314</v>
      </c>
      <c r="DU93" s="110">
        <v>11398.339114878852</v>
      </c>
      <c r="DV93" s="110">
        <v>13930.419708672795</v>
      </c>
      <c r="DW93" s="110">
        <v>16723.270467946146</v>
      </c>
      <c r="DX93" s="110">
        <v>19813.326993805968</v>
      </c>
      <c r="DY93" s="110">
        <v>23304.146675292242</v>
      </c>
      <c r="DZ93" s="110">
        <v>27213.180296244431</v>
      </c>
      <c r="EA93" s="110">
        <v>31448.246471405106</v>
      </c>
      <c r="EB93" s="110">
        <v>35874.011735766304</v>
      </c>
      <c r="EC93" s="110">
        <v>40585.995930861027</v>
      </c>
      <c r="ED93" s="110">
        <v>45661.515827426148</v>
      </c>
      <c r="EE93" s="110">
        <v>51154.861324811078</v>
      </c>
      <c r="EF93" s="110">
        <v>56944.402664566551</v>
      </c>
      <c r="EG93" s="110">
        <v>62917.481734739136</v>
      </c>
      <c r="EH93" s="109">
        <v>9637.8025019195393</v>
      </c>
      <c r="EI93" s="110">
        <v>16970.309173243437</v>
      </c>
      <c r="EJ93" s="110">
        <v>24802.154742191615</v>
      </c>
      <c r="EK93" s="110">
        <v>31102.044277958834</v>
      </c>
      <c r="EL93" s="110">
        <v>35289.157078334545</v>
      </c>
      <c r="EM93" s="110">
        <v>38021.068845087058</v>
      </c>
      <c r="EN93" s="110">
        <v>39971.522829028378</v>
      </c>
      <c r="EO93" s="110">
        <v>41674.617491621386</v>
      </c>
      <c r="EP93" s="110">
        <v>43412.593172438123</v>
      </c>
      <c r="EQ93" s="110">
        <v>45346.123272715296</v>
      </c>
      <c r="ER93" s="110">
        <v>47550.110891210097</v>
      </c>
      <c r="ES93" s="110">
        <v>50035.656124439141</v>
      </c>
      <c r="ET93" s="110">
        <v>52755.392200749338</v>
      </c>
      <c r="EU93" s="110">
        <v>55668.240398661495</v>
      </c>
      <c r="EV93" s="110">
        <v>58764.367252570584</v>
      </c>
      <c r="EW93" s="110">
        <v>62068.193312734133</v>
      </c>
      <c r="EX93" s="110">
        <v>65599.109039640025</v>
      </c>
      <c r="EY93" s="109">
        <v>4615.6234144010468</v>
      </c>
      <c r="EZ93" s="110">
        <v>5583.7105325019165</v>
      </c>
      <c r="FA93" s="110">
        <v>6678.1167920582566</v>
      </c>
      <c r="FB93" s="110">
        <v>7872.8834974710035</v>
      </c>
      <c r="FC93" s="110">
        <v>9188.6115414436554</v>
      </c>
      <c r="FD93" s="110">
        <v>10599.961530321863</v>
      </c>
      <c r="FE93" s="110">
        <v>12055.941367027672</v>
      </c>
      <c r="FF93" s="110">
        <v>13602.542268475474</v>
      </c>
      <c r="FG93" s="110">
        <v>15323.78090020363</v>
      </c>
      <c r="FH93" s="110">
        <v>17254.740780528169</v>
      </c>
      <c r="FI93" s="110">
        <v>19332.624998433068</v>
      </c>
      <c r="FJ93" s="110">
        <v>21462.420838486447</v>
      </c>
      <c r="FK93" s="110">
        <v>23668.652637345152</v>
      </c>
      <c r="FL93" s="110">
        <v>25934.00820639489</v>
      </c>
      <c r="FM93" s="110">
        <v>28294.487360034389</v>
      </c>
      <c r="FN93" s="110">
        <v>30730.818978783114</v>
      </c>
      <c r="FO93" s="110">
        <v>33207.672963696547</v>
      </c>
      <c r="FP93" s="109">
        <v>9691.9419043013604</v>
      </c>
      <c r="FQ93" s="110">
        <v>16934.620153540953</v>
      </c>
      <c r="FR93" s="110">
        <v>24313.312321335921</v>
      </c>
      <c r="FS93" s="110">
        <v>29802.320500884536</v>
      </c>
      <c r="FT93" s="110">
        <v>33121.691740694288</v>
      </c>
      <c r="FU93" s="110">
        <v>35085.473067173923</v>
      </c>
      <c r="FV93" s="110">
        <v>36378.512919864013</v>
      </c>
      <c r="FW93" s="110">
        <v>37471.699164761936</v>
      </c>
      <c r="FX93" s="110">
        <v>38639.985576433806</v>
      </c>
      <c r="FY93" s="110">
        <v>40029.013167887315</v>
      </c>
      <c r="FZ93" s="110">
        <v>41727.923968100193</v>
      </c>
      <c r="GA93" s="110">
        <v>43747.478447355563</v>
      </c>
      <c r="GB93" s="110">
        <v>46027.970316973959</v>
      </c>
      <c r="GC93" s="110">
        <v>48521.611870357177</v>
      </c>
      <c r="GD93" s="110">
        <v>51208.098861534832</v>
      </c>
      <c r="GE93" s="110">
        <v>54074.18621351356</v>
      </c>
      <c r="GF93" s="110">
        <v>57133.271345618981</v>
      </c>
      <c r="GG93" s="109">
        <v>4619.0921590506923</v>
      </c>
      <c r="GH93" s="110">
        <v>5632.2870078493115</v>
      </c>
      <c r="GI93" s="110">
        <v>6828.8516955123132</v>
      </c>
      <c r="GJ93" s="110">
        <v>8099.4063304791171</v>
      </c>
      <c r="GK93" s="110">
        <v>9479.4212999322826</v>
      </c>
      <c r="GL93" s="110">
        <v>10952.378521398203</v>
      </c>
      <c r="GM93" s="110">
        <v>12467.499069124162</v>
      </c>
      <c r="GN93" s="110">
        <v>14039.278073354495</v>
      </c>
      <c r="GO93" s="110">
        <v>15747.933947494035</v>
      </c>
      <c r="GP93" s="110">
        <v>17577.96222665282</v>
      </c>
      <c r="GQ93" s="110">
        <v>19459.906433376233</v>
      </c>
      <c r="GR93" s="110">
        <v>21280.39354830822</v>
      </c>
      <c r="GS93" s="110">
        <v>23151.855403808313</v>
      </c>
      <c r="GT93" s="110">
        <v>25097.631633105768</v>
      </c>
      <c r="GU93" s="110">
        <v>27155.493591552306</v>
      </c>
      <c r="GV93" s="110">
        <v>29293.033999811632</v>
      </c>
      <c r="GW93" s="110">
        <v>31448.753872144229</v>
      </c>
      <c r="GX93" s="109">
        <v>10122.442844292056</v>
      </c>
      <c r="GY93" s="110">
        <v>18998.017991690194</v>
      </c>
      <c r="GZ93" s="110">
        <v>29477.216746002377</v>
      </c>
      <c r="HA93" s="110">
        <v>38468.968726428255</v>
      </c>
      <c r="HB93" s="110">
        <v>44669.886228979114</v>
      </c>
      <c r="HC93" s="110">
        <v>49117.323890891101</v>
      </c>
      <c r="HD93" s="110">
        <v>53113.993186457934</v>
      </c>
      <c r="HE93" s="110">
        <v>57601.385803845136</v>
      </c>
      <c r="HF93" s="110">
        <v>62954.882560098951</v>
      </c>
      <c r="HG93" s="110">
        <v>69245.260594828913</v>
      </c>
      <c r="HH93" s="110">
        <v>76628.012721276071</v>
      </c>
      <c r="HI93" s="110">
        <v>85158.788586229013</v>
      </c>
      <c r="HJ93" s="110">
        <v>94808.695447905542</v>
      </c>
      <c r="HK93" s="110">
        <v>105542.03575912815</v>
      </c>
      <c r="HL93" s="110">
        <v>117273.71268632234</v>
      </c>
      <c r="HM93" s="110">
        <v>129886.52061837215</v>
      </c>
      <c r="HN93" s="110">
        <v>143443.08802678145</v>
      </c>
      <c r="HO93" s="109">
        <v>4718.5203917123563</v>
      </c>
      <c r="HP93" s="110">
        <v>6308.6653211227504</v>
      </c>
      <c r="HQ93" s="110">
        <v>8829.3687259364306</v>
      </c>
      <c r="HR93" s="110">
        <v>12412.565232868037</v>
      </c>
      <c r="HS93" s="110">
        <v>16828.468516598714</v>
      </c>
      <c r="HT93" s="110">
        <v>22012.982749240091</v>
      </c>
      <c r="HU93" s="110">
        <v>27824.786589703737</v>
      </c>
      <c r="HV93" s="110">
        <v>34272.151795520927</v>
      </c>
      <c r="HW93" s="110">
        <v>41521.81086164814</v>
      </c>
      <c r="HX93" s="110">
        <v>49610.533378868924</v>
      </c>
      <c r="HY93" s="110">
        <v>58283.540697398974</v>
      </c>
      <c r="HZ93" s="110">
        <v>67203.685003282211</v>
      </c>
      <c r="IA93" s="110">
        <v>76905.226332183636</v>
      </c>
      <c r="IB93" s="110">
        <v>87434.044928221687</v>
      </c>
      <c r="IC93" s="110">
        <v>99086.169643230372</v>
      </c>
      <c r="ID93" s="110">
        <v>111865.04307291307</v>
      </c>
      <c r="IE93" s="110">
        <v>125513.8142520844</v>
      </c>
    </row>
    <row r="94" spans="1:239" x14ac:dyDescent="0.35">
      <c r="A94" s="35">
        <v>89</v>
      </c>
      <c r="B94" s="36" t="s">
        <v>153</v>
      </c>
      <c r="C94" t="s">
        <v>152</v>
      </c>
      <c r="D94" s="37" t="s">
        <v>115</v>
      </c>
      <c r="E94" s="37" t="s">
        <v>116</v>
      </c>
      <c r="F94" s="37" t="e">
        <v>#VALUE!</v>
      </c>
      <c r="G94" s="37" t="b">
        <f t="shared" si="23"/>
        <v>0</v>
      </c>
      <c r="H94" s="37" t="b">
        <f t="shared" si="24"/>
        <v>0</v>
      </c>
      <c r="I94" s="37" t="b">
        <f t="shared" si="25"/>
        <v>0</v>
      </c>
      <c r="J94" s="37" t="b">
        <f t="shared" si="26"/>
        <v>0</v>
      </c>
      <c r="K94" s="37" t="b">
        <f t="shared" si="27"/>
        <v>0</v>
      </c>
      <c r="L94" s="37" t="b">
        <f t="shared" si="28"/>
        <v>0</v>
      </c>
      <c r="M94" s="37" t="b">
        <f t="shared" si="29"/>
        <v>0</v>
      </c>
      <c r="N94" s="37" t="b">
        <f t="shared" si="30"/>
        <v>0</v>
      </c>
      <c r="O94" s="37" t="b">
        <f t="shared" si="31"/>
        <v>0</v>
      </c>
      <c r="P94" s="37" t="b">
        <f t="shared" si="32"/>
        <v>0</v>
      </c>
      <c r="Q94" s="37" t="b">
        <f t="shared" si="33"/>
        <v>0</v>
      </c>
      <c r="R94" s="37" t="b">
        <f t="shared" si="34"/>
        <v>0</v>
      </c>
      <c r="S94" s="106">
        <v>2754.8226616799702</v>
      </c>
      <c r="T94" s="107">
        <v>4007.4120328255899</v>
      </c>
      <c r="U94" s="107">
        <v>6017.6392762288397</v>
      </c>
      <c r="V94" s="107">
        <v>9066.4466009404805</v>
      </c>
      <c r="W94" s="107">
        <v>13422.725817705799</v>
      </c>
      <c r="X94" s="107">
        <v>19251.917713472601</v>
      </c>
      <c r="Y94" s="107">
        <v>26502.2349132175</v>
      </c>
      <c r="Z94" s="107">
        <v>34834.7278717265</v>
      </c>
      <c r="AA94" s="107">
        <v>43657.150593684797</v>
      </c>
      <c r="AB94" s="107">
        <v>52283.5801387334</v>
      </c>
      <c r="AC94" s="107">
        <v>60131.331720999697</v>
      </c>
      <c r="AD94" s="107">
        <v>66847.399411877501</v>
      </c>
      <c r="AE94" s="107">
        <v>72321.7033199344</v>
      </c>
      <c r="AF94" s="107">
        <v>76627.025931687996</v>
      </c>
      <c r="AG94" s="107">
        <v>79926.369856650301</v>
      </c>
      <c r="AH94" s="107">
        <v>82413.661012383294</v>
      </c>
      <c r="AI94" s="108">
        <v>84268.715725907401</v>
      </c>
      <c r="AJ94" s="106">
        <v>2754.8226616799702</v>
      </c>
      <c r="AK94" s="107">
        <v>4007.4120328255899</v>
      </c>
      <c r="AL94" s="107">
        <v>6017.6392762288397</v>
      </c>
      <c r="AM94" s="107">
        <v>9066.4466009404805</v>
      </c>
      <c r="AN94" s="107">
        <v>13422.725817705799</v>
      </c>
      <c r="AO94" s="107">
        <v>19251.917713472601</v>
      </c>
      <c r="AP94" s="107">
        <v>26502.2349132175</v>
      </c>
      <c r="AQ94" s="107">
        <v>34834.7278717265</v>
      </c>
      <c r="AR94" s="107">
        <v>43657.150593684797</v>
      </c>
      <c r="AS94" s="107">
        <v>52283.5801387334</v>
      </c>
      <c r="AT94" s="107">
        <v>60131.331720999697</v>
      </c>
      <c r="AU94" s="107">
        <v>66847.399411877501</v>
      </c>
      <c r="AV94" s="107">
        <v>72321.7033199344</v>
      </c>
      <c r="AW94" s="107">
        <v>76627.025931687996</v>
      </c>
      <c r="AX94" s="107">
        <v>79926.369856650301</v>
      </c>
      <c r="AY94" s="107">
        <v>82413.661012383294</v>
      </c>
      <c r="AZ94" s="108">
        <v>84268.715725907401</v>
      </c>
      <c r="BA94" s="106">
        <v>2754.8226616799702</v>
      </c>
      <c r="BB94" s="107">
        <v>3853.73897788467</v>
      </c>
      <c r="BC94" s="107">
        <v>5352.0331575114396</v>
      </c>
      <c r="BD94" s="107">
        <v>7320.2770061189003</v>
      </c>
      <c r="BE94" s="107">
        <v>9817.4912635371602</v>
      </c>
      <c r="BF94" s="107">
        <v>12882.0965939041</v>
      </c>
      <c r="BG94" s="107">
        <v>16522.709199404198</v>
      </c>
      <c r="BH94" s="107">
        <v>20709.457505365299</v>
      </c>
      <c r="BI94" s="107">
        <v>25370.9478427414</v>
      </c>
      <c r="BJ94" s="107">
        <v>30397.783003320699</v>
      </c>
      <c r="BK94" s="107">
        <v>35651.827736060703</v>
      </c>
      <c r="BL94" s="107">
        <v>40981.009527246402</v>
      </c>
      <c r="BM94" s="107">
        <v>46236.509559186699</v>
      </c>
      <c r="BN94" s="107">
        <v>51288.198322504097</v>
      </c>
      <c r="BO94" s="107">
        <v>56030.771878366497</v>
      </c>
      <c r="BP94" s="107">
        <v>60393.515839705899</v>
      </c>
      <c r="BQ94" s="108">
        <v>64338.788826232703</v>
      </c>
      <c r="BR94" s="109">
        <v>5905.016883167782</v>
      </c>
      <c r="BS94" s="110">
        <v>10879.271211763356</v>
      </c>
      <c r="BT94" s="110">
        <v>16570.487653743112</v>
      </c>
      <c r="BU94" s="110">
        <v>21429.87770459101</v>
      </c>
      <c r="BV94" s="110">
        <v>24783.115232748678</v>
      </c>
      <c r="BW94" s="110">
        <v>26931.327073158947</v>
      </c>
      <c r="BX94" s="110">
        <v>28547.643196465502</v>
      </c>
      <c r="BY94" s="110">
        <v>30162.242538642404</v>
      </c>
      <c r="BZ94" s="110">
        <v>32042.21273079417</v>
      </c>
      <c r="CA94" s="110">
        <v>34187.361612127446</v>
      </c>
      <c r="CB94" s="110">
        <v>36684.149307693064</v>
      </c>
      <c r="CC94" s="110">
        <v>39554.641625891323</v>
      </c>
      <c r="CD94" s="110">
        <v>42762.374557484101</v>
      </c>
      <c r="CE94" s="110">
        <v>46274.295493230107</v>
      </c>
      <c r="CF94" s="110">
        <v>50061.353261567012</v>
      </c>
      <c r="CG94" s="110">
        <v>54080.604397699899</v>
      </c>
      <c r="CH94" s="110">
        <v>58326.047522427754</v>
      </c>
      <c r="CI94" s="109">
        <v>2703.1670279951632</v>
      </c>
      <c r="CJ94" s="110">
        <v>3683.1119315158326</v>
      </c>
      <c r="CK94" s="110">
        <v>5233.3510332241349</v>
      </c>
      <c r="CL94" s="110">
        <v>7387.9747530109325</v>
      </c>
      <c r="CM94" s="110">
        <v>10095.031301383533</v>
      </c>
      <c r="CN94" s="110">
        <v>13242.844847565526</v>
      </c>
      <c r="CO94" s="110">
        <v>16654.928872362183</v>
      </c>
      <c r="CP94" s="110">
        <v>20187.140428989002</v>
      </c>
      <c r="CQ94" s="110">
        <v>23787.892362529939</v>
      </c>
      <c r="CR94" s="110">
        <v>27412.234872941342</v>
      </c>
      <c r="CS94" s="110">
        <v>31012.590915322722</v>
      </c>
      <c r="CT94" s="110">
        <v>34565.051350929556</v>
      </c>
      <c r="CU94" s="110">
        <v>38178.469511223964</v>
      </c>
      <c r="CV94" s="110">
        <v>41842.809904781607</v>
      </c>
      <c r="CW94" s="110">
        <v>45639.262893128849</v>
      </c>
      <c r="CX94" s="110">
        <v>49585.985004865892</v>
      </c>
      <c r="CY94" s="111">
        <v>53612.230904218122</v>
      </c>
      <c r="CZ94" s="109">
        <v>5791.1463932360157</v>
      </c>
      <c r="DA94" s="110">
        <v>10424.295966956746</v>
      </c>
      <c r="DB94" s="110">
        <v>15528.317011998915</v>
      </c>
      <c r="DC94" s="110">
        <v>19843.424000824536</v>
      </c>
      <c r="DD94" s="110">
        <v>22905.215679648933</v>
      </c>
      <c r="DE94" s="110">
        <v>25040.637507860683</v>
      </c>
      <c r="DF94" s="110">
        <v>26700.551806564232</v>
      </c>
      <c r="DG94" s="110">
        <v>28258.121873726675</v>
      </c>
      <c r="DH94" s="110">
        <v>29934.033445790683</v>
      </c>
      <c r="DI94" s="110">
        <v>31774.760802159504</v>
      </c>
      <c r="DJ94" s="110">
        <v>33857.499687182441</v>
      </c>
      <c r="DK94" s="110">
        <v>36211.462271455341</v>
      </c>
      <c r="DL94" s="110">
        <v>38773.312574591677</v>
      </c>
      <c r="DM94" s="110">
        <v>41501.533352738799</v>
      </c>
      <c r="DN94" s="110">
        <v>44388.907658110729</v>
      </c>
      <c r="DO94" s="110">
        <v>47426.032015473204</v>
      </c>
      <c r="DP94" s="110">
        <v>50637.543218755221</v>
      </c>
      <c r="DQ94" s="109">
        <v>2663.9242183636529</v>
      </c>
      <c r="DR94" s="110">
        <v>3396.9239972128566</v>
      </c>
      <c r="DS94" s="110">
        <v>4349.3086285925756</v>
      </c>
      <c r="DT94" s="110">
        <v>5481.8107657176242</v>
      </c>
      <c r="DU94" s="110">
        <v>6859.3387257586464</v>
      </c>
      <c r="DV94" s="110">
        <v>8464.2529641494239</v>
      </c>
      <c r="DW94" s="110">
        <v>10251.104380877317</v>
      </c>
      <c r="DX94" s="110">
        <v>12191.892775178894</v>
      </c>
      <c r="DY94" s="110">
        <v>14305.923931571473</v>
      </c>
      <c r="DZ94" s="110">
        <v>16624.084188428129</v>
      </c>
      <c r="EA94" s="110">
        <v>19145.680652056271</v>
      </c>
      <c r="EB94" s="110">
        <v>21874.765322138333</v>
      </c>
      <c r="EC94" s="110">
        <v>24818.90954726161</v>
      </c>
      <c r="ED94" s="110">
        <v>27972.17283474428</v>
      </c>
      <c r="EE94" s="110">
        <v>31367.401920391043</v>
      </c>
      <c r="EF94" s="110">
        <v>35007.192735831421</v>
      </c>
      <c r="EG94" s="110">
        <v>38880.370425702393</v>
      </c>
      <c r="EH94" s="109">
        <v>5642.6651966999607</v>
      </c>
      <c r="EI94" s="110">
        <v>9937.2877691033282</v>
      </c>
      <c r="EJ94" s="110">
        <v>14549.104862347267</v>
      </c>
      <c r="EK94" s="110">
        <v>18369.749003402423</v>
      </c>
      <c r="EL94" s="110">
        <v>20951.905907412831</v>
      </c>
      <c r="EM94" s="110">
        <v>22581.074437595918</v>
      </c>
      <c r="EN94" s="110">
        <v>23706.784047411817</v>
      </c>
      <c r="EO94" s="110">
        <v>24713.852885203851</v>
      </c>
      <c r="EP94" s="110">
        <v>25768.34021777262</v>
      </c>
      <c r="EQ94" s="110">
        <v>26907.32059788506</v>
      </c>
      <c r="ER94" s="110">
        <v>28173.886196612963</v>
      </c>
      <c r="ES94" s="110">
        <v>29593.612008451921</v>
      </c>
      <c r="ET94" s="110">
        <v>31158.14484724692</v>
      </c>
      <c r="EU94" s="110">
        <v>32872.508625865506</v>
      </c>
      <c r="EV94" s="110">
        <v>34718.207992267686</v>
      </c>
      <c r="EW94" s="110">
        <v>36685.634189198936</v>
      </c>
      <c r="EX94" s="110">
        <v>38774.008183476813</v>
      </c>
      <c r="EY94" s="109">
        <v>2636.2315875114068</v>
      </c>
      <c r="EZ94" s="110">
        <v>3218.1982790317888</v>
      </c>
      <c r="FA94" s="110">
        <v>3854.5416489639374</v>
      </c>
      <c r="FB94" s="110">
        <v>4489.4829419045554</v>
      </c>
      <c r="FC94" s="110">
        <v>5209.23197479192</v>
      </c>
      <c r="FD94" s="110">
        <v>5972.8263263797517</v>
      </c>
      <c r="FE94" s="110">
        <v>6735.6695100479219</v>
      </c>
      <c r="FF94" s="110">
        <v>7496.0420767978394</v>
      </c>
      <c r="FG94" s="110">
        <v>8286.4033821383273</v>
      </c>
      <c r="FH94" s="110">
        <v>9145.5837426799262</v>
      </c>
      <c r="FI94" s="110">
        <v>10087.293280035867</v>
      </c>
      <c r="FJ94" s="110">
        <v>11102.517077233602</v>
      </c>
      <c r="FK94" s="110">
        <v>12163.222249414699</v>
      </c>
      <c r="FL94" s="110">
        <v>13245.345841029168</v>
      </c>
      <c r="FM94" s="110">
        <v>14363.925742213141</v>
      </c>
      <c r="FN94" s="110">
        <v>15545.2947858567</v>
      </c>
      <c r="FO94" s="110">
        <v>16805.794173323011</v>
      </c>
      <c r="FP94" s="109">
        <v>5631.6167737228261</v>
      </c>
      <c r="FQ94" s="110">
        <v>9801.9997895444831</v>
      </c>
      <c r="FR94" s="110">
        <v>14044.786715438735</v>
      </c>
      <c r="FS94" s="110">
        <v>17350.043553472791</v>
      </c>
      <c r="FT94" s="110">
        <v>19464.977419391747</v>
      </c>
      <c r="FU94" s="110">
        <v>20757.943624346364</v>
      </c>
      <c r="FV94" s="110">
        <v>21658.170656911705</v>
      </c>
      <c r="FW94" s="110">
        <v>22492.368177141263</v>
      </c>
      <c r="FX94" s="110">
        <v>23400.092544505933</v>
      </c>
      <c r="FY94" s="110">
        <v>24616.670928862539</v>
      </c>
      <c r="FZ94" s="110">
        <v>26087.048353619219</v>
      </c>
      <c r="GA94" s="110">
        <v>27744.937250574279</v>
      </c>
      <c r="GB94" s="110">
        <v>29484.014768847039</v>
      </c>
      <c r="GC94" s="110">
        <v>31308.141842951027</v>
      </c>
      <c r="GD94" s="110">
        <v>33189.41675028576</v>
      </c>
      <c r="GE94" s="110">
        <v>35106.553912713425</v>
      </c>
      <c r="GF94" s="110">
        <v>37051.766291179803</v>
      </c>
      <c r="GG94" s="109">
        <v>2625.8640382561921</v>
      </c>
      <c r="GH94" s="110">
        <v>3144.8328014189779</v>
      </c>
      <c r="GI94" s="110">
        <v>3665.9537423090092</v>
      </c>
      <c r="GJ94" s="110">
        <v>4098.3765764699483</v>
      </c>
      <c r="GK94" s="110">
        <v>4555.9637292615189</v>
      </c>
      <c r="GL94" s="110">
        <v>5017.2469431651789</v>
      </c>
      <c r="GM94" s="110">
        <v>5450.120088933264</v>
      </c>
      <c r="GN94" s="110">
        <v>5861.1483518019468</v>
      </c>
      <c r="GO94" s="110">
        <v>6276.7680365910728</v>
      </c>
      <c r="GP94" s="110">
        <v>6714.880027243601</v>
      </c>
      <c r="GQ94" s="110">
        <v>7182.4957592096516</v>
      </c>
      <c r="GR94" s="110">
        <v>7669.4589573747016</v>
      </c>
      <c r="GS94" s="110">
        <v>8163.0868234261206</v>
      </c>
      <c r="GT94" s="110">
        <v>8662.3847157477594</v>
      </c>
      <c r="GU94" s="110">
        <v>9185.5604929011242</v>
      </c>
      <c r="GV94" s="110">
        <v>9747.3309680704115</v>
      </c>
      <c r="GW94" s="110">
        <v>10357.192305216839</v>
      </c>
      <c r="GX94" s="109">
        <v>5997.4556242153176</v>
      </c>
      <c r="GY94" s="110">
        <v>11225.616642576239</v>
      </c>
      <c r="GZ94" s="110">
        <v>17373.350931837373</v>
      </c>
      <c r="HA94" s="110">
        <v>22891.693291641259</v>
      </c>
      <c r="HB94" s="110">
        <v>27083.252052953019</v>
      </c>
      <c r="HC94" s="110">
        <v>30267.051462168551</v>
      </c>
      <c r="HD94" s="110">
        <v>33122.834157656034</v>
      </c>
      <c r="HE94" s="110">
        <v>36214.257927508901</v>
      </c>
      <c r="HF94" s="110">
        <v>39806.607937087902</v>
      </c>
      <c r="HG94" s="110">
        <v>43823.359030201056</v>
      </c>
      <c r="HH94" s="110">
        <v>48408.175872407272</v>
      </c>
      <c r="HI94" s="110">
        <v>53698.153976214999</v>
      </c>
      <c r="HJ94" s="110">
        <v>59681.748126876628</v>
      </c>
      <c r="HK94" s="110">
        <v>66364.227622045772</v>
      </c>
      <c r="HL94" s="110">
        <v>73741.392513505722</v>
      </c>
      <c r="HM94" s="110">
        <v>81775.009173723738</v>
      </c>
      <c r="HN94" s="110">
        <v>90486.518980354827</v>
      </c>
      <c r="HO94" s="109">
        <v>2738.6990945014722</v>
      </c>
      <c r="HP94" s="110">
        <v>3936.2068784686271</v>
      </c>
      <c r="HQ94" s="110">
        <v>5987.6149720996345</v>
      </c>
      <c r="HR94" s="110">
        <v>8951.5392275790091</v>
      </c>
      <c r="HS94" s="110">
        <v>12638.056207187656</v>
      </c>
      <c r="HT94" s="110">
        <v>16911.491075736983</v>
      </c>
      <c r="HU94" s="110">
        <v>21582.407497513119</v>
      </c>
      <c r="HV94" s="110">
        <v>26538.593391655118</v>
      </c>
      <c r="HW94" s="110">
        <v>31764.520881365901</v>
      </c>
      <c r="HX94" s="110">
        <v>37184.805262134505</v>
      </c>
      <c r="HY94" s="110">
        <v>42635.176365947009</v>
      </c>
      <c r="HZ94" s="110">
        <v>48245.660367238532</v>
      </c>
      <c r="IA94" s="110">
        <v>54612.962211319304</v>
      </c>
      <c r="IB94" s="110">
        <v>61514.324485033358</v>
      </c>
      <c r="IC94" s="110">
        <v>69135.019759503164</v>
      </c>
      <c r="ID94" s="110">
        <v>77599.434784207246</v>
      </c>
      <c r="IE94" s="110">
        <v>86947.678830933306</v>
      </c>
    </row>
    <row r="95" spans="1:239" x14ac:dyDescent="0.35">
      <c r="A95" s="35">
        <v>90</v>
      </c>
      <c r="B95" s="36" t="s">
        <v>154</v>
      </c>
      <c r="C95" t="s">
        <v>155</v>
      </c>
      <c r="D95" s="37" t="s">
        <v>115</v>
      </c>
      <c r="E95" s="37" t="s">
        <v>116</v>
      </c>
      <c r="F95" s="37" t="e">
        <v>#VALUE!</v>
      </c>
      <c r="G95" s="37" t="b">
        <f t="shared" si="23"/>
        <v>0</v>
      </c>
      <c r="H95" s="37" t="b">
        <f t="shared" si="24"/>
        <v>0</v>
      </c>
      <c r="I95" s="37" t="b">
        <f t="shared" si="25"/>
        <v>0</v>
      </c>
      <c r="J95" s="37" t="b">
        <f t="shared" si="26"/>
        <v>0</v>
      </c>
      <c r="K95" s="37" t="b">
        <f t="shared" si="27"/>
        <v>0</v>
      </c>
      <c r="L95" s="37" t="b">
        <f t="shared" si="28"/>
        <v>0</v>
      </c>
      <c r="M95" s="37" t="b">
        <f t="shared" si="29"/>
        <v>0</v>
      </c>
      <c r="N95" s="37" t="b">
        <f t="shared" si="30"/>
        <v>0</v>
      </c>
      <c r="O95" s="37" t="b">
        <f t="shared" si="31"/>
        <v>0</v>
      </c>
      <c r="P95" s="37" t="b">
        <f t="shared" si="32"/>
        <v>0</v>
      </c>
      <c r="Q95" s="37" t="b">
        <f t="shared" si="33"/>
        <v>0</v>
      </c>
      <c r="R95" s="37" t="b">
        <f t="shared" si="34"/>
        <v>0</v>
      </c>
      <c r="S95" s="106">
        <v>13451.671657066599</v>
      </c>
      <c r="T95" s="107">
        <v>18353.567324518601</v>
      </c>
      <c r="U95" s="107">
        <v>23931.7738665334</v>
      </c>
      <c r="V95" s="107">
        <v>29998.136876460001</v>
      </c>
      <c r="W95" s="107">
        <v>36317.110098474397</v>
      </c>
      <c r="X95" s="107">
        <v>42641.171859176902</v>
      </c>
      <c r="Y95" s="107">
        <v>48744.882167388801</v>
      </c>
      <c r="Z95" s="107">
        <v>54451.499035209999</v>
      </c>
      <c r="AA95" s="107">
        <v>59643.336938659602</v>
      </c>
      <c r="AB95" s="107">
        <v>64261.144010798802</v>
      </c>
      <c r="AC95" s="107">
        <v>68294.042938704297</v>
      </c>
      <c r="AD95" s="107">
        <v>71765.819389690703</v>
      </c>
      <c r="AE95" s="107">
        <v>74721.580610570207</v>
      </c>
      <c r="AF95" s="107">
        <v>77218.031974629805</v>
      </c>
      <c r="AG95" s="107">
        <v>79314.0495740919</v>
      </c>
      <c r="AH95" s="107">
        <v>81067.377309272197</v>
      </c>
      <c r="AI95" s="108">
        <v>82530.338510953807</v>
      </c>
      <c r="AJ95" s="106">
        <v>13451.671657066599</v>
      </c>
      <c r="AK95" s="107">
        <v>18353.567324518601</v>
      </c>
      <c r="AL95" s="107">
        <v>23931.7738665334</v>
      </c>
      <c r="AM95" s="107">
        <v>29998.136876460001</v>
      </c>
      <c r="AN95" s="107">
        <v>36317.110098474397</v>
      </c>
      <c r="AO95" s="107">
        <v>42641.171859176902</v>
      </c>
      <c r="AP95" s="107">
        <v>48744.882167388801</v>
      </c>
      <c r="AQ95" s="107">
        <v>54451.499035209999</v>
      </c>
      <c r="AR95" s="107">
        <v>59643.336938659602</v>
      </c>
      <c r="AS95" s="107">
        <v>64261.144010798802</v>
      </c>
      <c r="AT95" s="107">
        <v>68294.042938704297</v>
      </c>
      <c r="AU95" s="107">
        <v>71765.819389690703</v>
      </c>
      <c r="AV95" s="107">
        <v>74721.580610570207</v>
      </c>
      <c r="AW95" s="107">
        <v>77218.031974629805</v>
      </c>
      <c r="AX95" s="107">
        <v>79314.0495740919</v>
      </c>
      <c r="AY95" s="107">
        <v>81067.377309272197</v>
      </c>
      <c r="AZ95" s="108">
        <v>82530.338510953807</v>
      </c>
      <c r="BA95" s="106">
        <v>13451.671657066599</v>
      </c>
      <c r="BB95" s="107">
        <v>17834.925865486301</v>
      </c>
      <c r="BC95" s="107">
        <v>22284.1733277823</v>
      </c>
      <c r="BD95" s="107">
        <v>26769.388038312802</v>
      </c>
      <c r="BE95" s="107">
        <v>31236.785486836699</v>
      </c>
      <c r="BF95" s="107">
        <v>35629.261234258003</v>
      </c>
      <c r="BG95" s="107">
        <v>39894.705373152698</v>
      </c>
      <c r="BH95" s="107">
        <v>43989.3327543415</v>
      </c>
      <c r="BI95" s="107">
        <v>47879.382218811901</v>
      </c>
      <c r="BJ95" s="107">
        <v>51541.426417542702</v>
      </c>
      <c r="BK95" s="107">
        <v>54961.402625354604</v>
      </c>
      <c r="BL95" s="107">
        <v>58133.380448658703</v>
      </c>
      <c r="BM95" s="107">
        <v>61058.223170997597</v>
      </c>
      <c r="BN95" s="107">
        <v>63742.196632372703</v>
      </c>
      <c r="BO95" s="107">
        <v>66194.718674902193</v>
      </c>
      <c r="BP95" s="107">
        <v>68428.320709738298</v>
      </c>
      <c r="BQ95" s="108">
        <v>70457.414478940103</v>
      </c>
      <c r="BR95" s="109">
        <v>14463.435126624317</v>
      </c>
      <c r="BS95" s="110">
        <v>19427.199619580559</v>
      </c>
      <c r="BT95" s="110">
        <v>23788.683349227216</v>
      </c>
      <c r="BU95" s="110">
        <v>26943.232370337297</v>
      </c>
      <c r="BV95" s="110">
        <v>29105.481480827926</v>
      </c>
      <c r="BW95" s="110">
        <v>30719.117110728654</v>
      </c>
      <c r="BX95" s="110">
        <v>32273.998844211041</v>
      </c>
      <c r="BY95" s="110">
        <v>34065.534758867412</v>
      </c>
      <c r="BZ95" s="110">
        <v>36229.150321239249</v>
      </c>
      <c r="CA95" s="110">
        <v>38760.076744298814</v>
      </c>
      <c r="CB95" s="110">
        <v>41670.069653670842</v>
      </c>
      <c r="CC95" s="110">
        <v>44936.113650428546</v>
      </c>
      <c r="CD95" s="110">
        <v>48533.077671358828</v>
      </c>
      <c r="CE95" s="110">
        <v>52437.379370808325</v>
      </c>
      <c r="CF95" s="110">
        <v>56643.326197335562</v>
      </c>
      <c r="CG95" s="110">
        <v>61128.157552283243</v>
      </c>
      <c r="CH95" s="110">
        <v>65896.98492907951</v>
      </c>
      <c r="CI95" s="109">
        <v>13181.134855217222</v>
      </c>
      <c r="CJ95" s="110">
        <v>17581.497769443591</v>
      </c>
      <c r="CK95" s="110">
        <v>22620.388146954541</v>
      </c>
      <c r="CL95" s="110">
        <v>27894.160186890676</v>
      </c>
      <c r="CM95" s="110">
        <v>32791.246060439466</v>
      </c>
      <c r="CN95" s="110">
        <v>36791.020567854088</v>
      </c>
      <c r="CO95" s="110">
        <v>39855.821716400831</v>
      </c>
      <c r="CP95" s="110">
        <v>42339.199272800455</v>
      </c>
      <c r="CQ95" s="110">
        <v>44605.616098529506</v>
      </c>
      <c r="CR95" s="110">
        <v>46769.348976764806</v>
      </c>
      <c r="CS95" s="110">
        <v>48543.512076946958</v>
      </c>
      <c r="CT95" s="110">
        <v>50036.642579849693</v>
      </c>
      <c r="CU95" s="110">
        <v>51357.929171248579</v>
      </c>
      <c r="CV95" s="110">
        <v>52587.621462283838</v>
      </c>
      <c r="CW95" s="110">
        <v>53852.086949447905</v>
      </c>
      <c r="CX95" s="110">
        <v>55184.311208148072</v>
      </c>
      <c r="CY95" s="111">
        <v>56495.769677988254</v>
      </c>
      <c r="CZ95" s="109">
        <v>14340.031438791098</v>
      </c>
      <c r="DA95" s="110">
        <v>18883.933659721151</v>
      </c>
      <c r="DB95" s="110">
        <v>22698.531080621178</v>
      </c>
      <c r="DC95" s="110">
        <v>25541.515118183685</v>
      </c>
      <c r="DD95" s="110">
        <v>27684.6756733314</v>
      </c>
      <c r="DE95" s="110">
        <v>29454.286351104369</v>
      </c>
      <c r="DF95" s="110">
        <v>31124.185123155698</v>
      </c>
      <c r="DG95" s="110">
        <v>32881.446805393913</v>
      </c>
      <c r="DH95" s="110">
        <v>34822.975440641152</v>
      </c>
      <c r="DI95" s="110">
        <v>36967.4471109921</v>
      </c>
      <c r="DJ95" s="110">
        <v>39326.069019223207</v>
      </c>
      <c r="DK95" s="110">
        <v>41900.007312860856</v>
      </c>
      <c r="DL95" s="110">
        <v>44634.06217429127</v>
      </c>
      <c r="DM95" s="110">
        <v>47528.642764270582</v>
      </c>
      <c r="DN95" s="110">
        <v>50588.55101301027</v>
      </c>
      <c r="DO95" s="110">
        <v>53857.419748366949</v>
      </c>
      <c r="DP95" s="110">
        <v>57362.554798020363</v>
      </c>
      <c r="DQ95" s="109">
        <v>13141.779299099475</v>
      </c>
      <c r="DR95" s="110">
        <v>17851.386098426956</v>
      </c>
      <c r="DS95" s="110">
        <v>22949.775079562809</v>
      </c>
      <c r="DT95" s="110">
        <v>28144.878358683</v>
      </c>
      <c r="DU95" s="110">
        <v>32510.625704415233</v>
      </c>
      <c r="DV95" s="110">
        <v>36387.216727856678</v>
      </c>
      <c r="DW95" s="110">
        <v>39664.114831252773</v>
      </c>
      <c r="DX95" s="110">
        <v>42517.253263756604</v>
      </c>
      <c r="DY95" s="110">
        <v>45119.488493099263</v>
      </c>
      <c r="DZ95" s="110">
        <v>47538.758527476697</v>
      </c>
      <c r="EA95" s="110">
        <v>49603.461993877601</v>
      </c>
      <c r="EB95" s="110">
        <v>51395.836285255093</v>
      </c>
      <c r="EC95" s="110">
        <v>52903.946111441066</v>
      </c>
      <c r="ED95" s="110">
        <v>54238.050789616747</v>
      </c>
      <c r="EE95" s="110">
        <v>55505.011596738696</v>
      </c>
      <c r="EF95" s="110">
        <v>56792.022544673593</v>
      </c>
      <c r="EG95" s="110">
        <v>58100.061896708459</v>
      </c>
      <c r="EH95" s="109">
        <v>14165.936706890483</v>
      </c>
      <c r="EI95" s="110">
        <v>18419.77223623242</v>
      </c>
      <c r="EJ95" s="110">
        <v>21861.953601060402</v>
      </c>
      <c r="EK95" s="110">
        <v>24356.408000325649</v>
      </c>
      <c r="EL95" s="110">
        <v>26156.28881481292</v>
      </c>
      <c r="EM95" s="110">
        <v>27568.093713487244</v>
      </c>
      <c r="EN95" s="110">
        <v>28846.195810293189</v>
      </c>
      <c r="EO95" s="110">
        <v>30140.715867461298</v>
      </c>
      <c r="EP95" s="110">
        <v>31549.759310544396</v>
      </c>
      <c r="EQ95" s="110">
        <v>33089.502303996691</v>
      </c>
      <c r="ER95" s="110">
        <v>34773.917958642924</v>
      </c>
      <c r="ES95" s="110">
        <v>36598.753586949097</v>
      </c>
      <c r="ET95" s="110">
        <v>38560.00324403077</v>
      </c>
      <c r="EU95" s="110">
        <v>40654.844447501157</v>
      </c>
      <c r="EV95" s="110">
        <v>42901.482896240726</v>
      </c>
      <c r="EW95" s="110">
        <v>45312.437012039773</v>
      </c>
      <c r="EX95" s="110">
        <v>47893.64669178411</v>
      </c>
      <c r="EY95" s="109">
        <v>12993.829437518327</v>
      </c>
      <c r="EZ95" s="110">
        <v>17081.732900767031</v>
      </c>
      <c r="FA95" s="110">
        <v>21035.948697822158</v>
      </c>
      <c r="FB95" s="110">
        <v>24878.428146846429</v>
      </c>
      <c r="FC95" s="110">
        <v>28452.895690092562</v>
      </c>
      <c r="FD95" s="110">
        <v>31609.293333438334</v>
      </c>
      <c r="FE95" s="110">
        <v>34306.326568608718</v>
      </c>
      <c r="FF95" s="110">
        <v>36290.091402621467</v>
      </c>
      <c r="FG95" s="110">
        <v>38273.552342111667</v>
      </c>
      <c r="FH95" s="110">
        <v>40200.734527290602</v>
      </c>
      <c r="FI95" s="110">
        <v>41826.317561547854</v>
      </c>
      <c r="FJ95" s="110">
        <v>43095.544309440163</v>
      </c>
      <c r="FK95" s="110">
        <v>43907.534419966833</v>
      </c>
      <c r="FL95" s="110">
        <v>44260.603826024257</v>
      </c>
      <c r="FM95" s="110">
        <v>44322.999398809552</v>
      </c>
      <c r="FN95" s="110">
        <v>44223.627598262952</v>
      </c>
      <c r="FO95" s="110">
        <v>44031.149130118763</v>
      </c>
      <c r="FP95" s="109">
        <v>14187.469615450316</v>
      </c>
      <c r="FQ95" s="110">
        <v>18273.066293542892</v>
      </c>
      <c r="FR95" s="110">
        <v>21314.506996306965</v>
      </c>
      <c r="FS95" s="110">
        <v>23226.712418983432</v>
      </c>
      <c r="FT95" s="110">
        <v>24465.649144089002</v>
      </c>
      <c r="FU95" s="110">
        <v>25411.091795596556</v>
      </c>
      <c r="FV95" s="110">
        <v>26290.809216694219</v>
      </c>
      <c r="FW95" s="110">
        <v>27200.022935384131</v>
      </c>
      <c r="FX95" s="110">
        <v>28202.905113887206</v>
      </c>
      <c r="FY95" s="110">
        <v>29322.47017034515</v>
      </c>
      <c r="FZ95" s="110">
        <v>30609.656054952909</v>
      </c>
      <c r="GA95" s="110">
        <v>32081.502096432116</v>
      </c>
      <c r="GB95" s="110">
        <v>33719.77154013297</v>
      </c>
      <c r="GC95" s="110">
        <v>35498.102190877682</v>
      </c>
      <c r="GD95" s="110">
        <v>37410.767521521782</v>
      </c>
      <c r="GE95" s="110">
        <v>39461.718057899488</v>
      </c>
      <c r="GF95" s="110">
        <v>41660.875224716438</v>
      </c>
      <c r="GG95" s="109">
        <v>13093.553434655216</v>
      </c>
      <c r="GH95" s="110">
        <v>17641.161028156072</v>
      </c>
      <c r="GI95" s="110">
        <v>22588.547614605748</v>
      </c>
      <c r="GJ95" s="110">
        <v>27895.532590571096</v>
      </c>
      <c r="GK95" s="110">
        <v>32679.585792689326</v>
      </c>
      <c r="GL95" s="110">
        <v>37112.442731157927</v>
      </c>
      <c r="GM95" s="110">
        <v>41032.643725429873</v>
      </c>
      <c r="GN95" s="110">
        <v>44586.332781582889</v>
      </c>
      <c r="GO95" s="110">
        <v>47893.106010471551</v>
      </c>
      <c r="GP95" s="110">
        <v>50871.137714468052</v>
      </c>
      <c r="GQ95" s="110">
        <v>53300.565060340807</v>
      </c>
      <c r="GR95" s="110">
        <v>55296.554515932228</v>
      </c>
      <c r="GS95" s="110">
        <v>57010.645186577502</v>
      </c>
      <c r="GT95" s="110">
        <v>58552.657230249984</v>
      </c>
      <c r="GU95" s="110">
        <v>60097.600165145821</v>
      </c>
      <c r="GV95" s="110">
        <v>61742.607173387623</v>
      </c>
      <c r="GW95" s="110">
        <v>63429.170552082171</v>
      </c>
      <c r="GX95" s="109">
        <v>14607.983900472078</v>
      </c>
      <c r="GY95" s="110">
        <v>19905.607096591739</v>
      </c>
      <c r="GZ95" s="110">
        <v>24846.630803794495</v>
      </c>
      <c r="HA95" s="110">
        <v>28779.585888374844</v>
      </c>
      <c r="HB95" s="110">
        <v>31845.319513546041</v>
      </c>
      <c r="HC95" s="110">
        <v>34628.69723269809</v>
      </c>
      <c r="HD95" s="110">
        <v>37635.7401858187</v>
      </c>
      <c r="HE95" s="110">
        <v>41180.530765889845</v>
      </c>
      <c r="HF95" s="110">
        <v>45388.77400959537</v>
      </c>
      <c r="HG95" s="110">
        <v>50271.562997601271</v>
      </c>
      <c r="HH95" s="110">
        <v>55886.90619821466</v>
      </c>
      <c r="HI95" s="110">
        <v>62245.703578939043</v>
      </c>
      <c r="HJ95" s="110">
        <v>69344.812246460686</v>
      </c>
      <c r="HK95" s="110">
        <v>77178.57295952698</v>
      </c>
      <c r="HL95" s="110">
        <v>85763.002535836175</v>
      </c>
      <c r="HM95" s="110">
        <v>95082.22424539116</v>
      </c>
      <c r="HN95" s="110">
        <v>105158.44871568259</v>
      </c>
      <c r="HO95" s="109">
        <v>13192.526831003001</v>
      </c>
      <c r="HP95" s="110">
        <v>18365.658532001547</v>
      </c>
      <c r="HQ95" s="110">
        <v>24462.633035353261</v>
      </c>
      <c r="HR95" s="110">
        <v>30991.32059409517</v>
      </c>
      <c r="HS95" s="110">
        <v>37394.587652177892</v>
      </c>
      <c r="HT95" s="110">
        <v>43530.309085237219</v>
      </c>
      <c r="HU95" s="110">
        <v>49357.111219726932</v>
      </c>
      <c r="HV95" s="110">
        <v>54665.838502888648</v>
      </c>
      <c r="HW95" s="110">
        <v>60298.083868402719</v>
      </c>
      <c r="HX95" s="110">
        <v>66254.730470052207</v>
      </c>
      <c r="HY95" s="110">
        <v>72060.586780391037</v>
      </c>
      <c r="HZ95" s="110">
        <v>77815.751688132645</v>
      </c>
      <c r="IA95" s="110">
        <v>83695.628830393907</v>
      </c>
      <c r="IB95" s="110">
        <v>89761.053872732999</v>
      </c>
      <c r="IC95" s="110">
        <v>96180.287309158579</v>
      </c>
      <c r="ID95" s="110">
        <v>103023.10916014426</v>
      </c>
      <c r="IE95" s="110">
        <v>110132.09231313172</v>
      </c>
    </row>
    <row r="96" spans="1:239" x14ac:dyDescent="0.35">
      <c r="A96" s="35">
        <v>91</v>
      </c>
      <c r="B96" s="36" t="s">
        <v>156</v>
      </c>
      <c r="C96" t="s">
        <v>157</v>
      </c>
      <c r="D96" s="37" t="s">
        <v>115</v>
      </c>
      <c r="E96" s="37" t="s">
        <v>116</v>
      </c>
      <c r="F96" s="37" t="e">
        <v>#VALUE!</v>
      </c>
      <c r="G96" s="37" t="b">
        <f t="shared" si="23"/>
        <v>0</v>
      </c>
      <c r="H96" s="37" t="b">
        <f t="shared" si="24"/>
        <v>0</v>
      </c>
      <c r="I96" s="37" t="b">
        <f t="shared" si="25"/>
        <v>0</v>
      </c>
      <c r="J96" s="37" t="b">
        <f t="shared" si="26"/>
        <v>0</v>
      </c>
      <c r="K96" s="37" t="b">
        <f t="shared" si="27"/>
        <v>0</v>
      </c>
      <c r="L96" s="37" t="b">
        <f t="shared" si="28"/>
        <v>0</v>
      </c>
      <c r="M96" s="37" t="b">
        <f t="shared" si="29"/>
        <v>0</v>
      </c>
      <c r="N96" s="37" t="b">
        <f t="shared" si="30"/>
        <v>0</v>
      </c>
      <c r="O96" s="37" t="b">
        <f t="shared" si="31"/>
        <v>0</v>
      </c>
      <c r="P96" s="37" t="b">
        <f t="shared" si="32"/>
        <v>0</v>
      </c>
      <c r="Q96" s="37" t="b">
        <f t="shared" si="33"/>
        <v>0</v>
      </c>
      <c r="R96" s="37" t="b">
        <f t="shared" si="34"/>
        <v>0</v>
      </c>
      <c r="S96" s="106">
        <v>6031.9375319390101</v>
      </c>
      <c r="T96" s="107">
        <v>8440.3637478711807</v>
      </c>
      <c r="U96" s="107">
        <v>11661.201350331399</v>
      </c>
      <c r="V96" s="107">
        <v>15771.607046384799</v>
      </c>
      <c r="W96" s="107">
        <v>20772.598277468602</v>
      </c>
      <c r="X96" s="107">
        <v>26566.368848258298</v>
      </c>
      <c r="Y96" s="107">
        <v>32952.560484097703</v>
      </c>
      <c r="Z96" s="107">
        <v>39653.989138813602</v>
      </c>
      <c r="AA96" s="107">
        <v>46361.692603984899</v>
      </c>
      <c r="AB96" s="107">
        <v>52789.256097660596</v>
      </c>
      <c r="AC96" s="107">
        <v>58714.5053073155</v>
      </c>
      <c r="AD96" s="107">
        <v>63998.551813525002</v>
      </c>
      <c r="AE96" s="107">
        <v>68582.898316161096</v>
      </c>
      <c r="AF96" s="107">
        <v>72475.184542765302</v>
      </c>
      <c r="AG96" s="107">
        <v>75723.924246170893</v>
      </c>
      <c r="AH96" s="107">
        <v>78402.431623007695</v>
      </c>
      <c r="AI96" s="108">
        <v>80590.522208944298</v>
      </c>
      <c r="AJ96" s="106">
        <v>6031.9375319390101</v>
      </c>
      <c r="AK96" s="107">
        <v>8440.3637478711807</v>
      </c>
      <c r="AL96" s="107">
        <v>11661.201350331399</v>
      </c>
      <c r="AM96" s="107">
        <v>15771.607046384799</v>
      </c>
      <c r="AN96" s="107">
        <v>20772.598277468602</v>
      </c>
      <c r="AO96" s="107">
        <v>26566.368848258298</v>
      </c>
      <c r="AP96" s="107">
        <v>32952.560484097703</v>
      </c>
      <c r="AQ96" s="107">
        <v>39653.989138813602</v>
      </c>
      <c r="AR96" s="107">
        <v>46361.692603984899</v>
      </c>
      <c r="AS96" s="107">
        <v>52789.256097660596</v>
      </c>
      <c r="AT96" s="107">
        <v>58714.5053073155</v>
      </c>
      <c r="AU96" s="107">
        <v>63998.551813525002</v>
      </c>
      <c r="AV96" s="107">
        <v>68582.898316161096</v>
      </c>
      <c r="AW96" s="107">
        <v>72475.184542765302</v>
      </c>
      <c r="AX96" s="107">
        <v>75723.924246170893</v>
      </c>
      <c r="AY96" s="107">
        <v>78402.431623007695</v>
      </c>
      <c r="AZ96" s="108">
        <v>80590.522208944298</v>
      </c>
      <c r="BA96" s="106">
        <v>6031.9375319390101</v>
      </c>
      <c r="BB96" s="107">
        <v>8167.0804736239897</v>
      </c>
      <c r="BC96" s="107">
        <v>10655.5920447668</v>
      </c>
      <c r="BD96" s="107">
        <v>13502.7232138462</v>
      </c>
      <c r="BE96" s="107">
        <v>16692.404407469901</v>
      </c>
      <c r="BF96" s="107">
        <v>20190.961370668701</v>
      </c>
      <c r="BG96" s="107">
        <v>23949.861699441899</v>
      </c>
      <c r="BH96" s="107">
        <v>27908.453356630402</v>
      </c>
      <c r="BI96" s="107">
        <v>31998.261933648701</v>
      </c>
      <c r="BJ96" s="107">
        <v>36147.879978108002</v>
      </c>
      <c r="BK96" s="107">
        <v>40287.349018956098</v>
      </c>
      <c r="BL96" s="107">
        <v>44352.229566310503</v>
      </c>
      <c r="BM96" s="107">
        <v>48286.918951338899</v>
      </c>
      <c r="BN96" s="107">
        <v>52046.815290325299</v>
      </c>
      <c r="BO96" s="107">
        <v>55597.389460409897</v>
      </c>
      <c r="BP96" s="107">
        <v>58916.075353059503</v>
      </c>
      <c r="BQ96" s="108">
        <v>61990.9967529032</v>
      </c>
      <c r="BR96" s="109">
        <v>12363.571584939576</v>
      </c>
      <c r="BS96" s="110">
        <v>22450.059831075068</v>
      </c>
      <c r="BT96" s="110">
        <v>33385.358594906691</v>
      </c>
      <c r="BU96" s="110">
        <v>41503.867642736688</v>
      </c>
      <c r="BV96" s="110">
        <v>45854.142934575219</v>
      </c>
      <c r="BW96" s="110">
        <v>48022.672061577738</v>
      </c>
      <c r="BX96" s="110">
        <v>49684.93665495568</v>
      </c>
      <c r="BY96" s="110">
        <v>51775.254219836374</v>
      </c>
      <c r="BZ96" s="110">
        <v>54580.253332730885</v>
      </c>
      <c r="CA96" s="110">
        <v>58070.458337321281</v>
      </c>
      <c r="CB96" s="110">
        <v>62228.272172628611</v>
      </c>
      <c r="CC96" s="110">
        <v>66998.590324038494</v>
      </c>
      <c r="CD96" s="110">
        <v>72309.121496750857</v>
      </c>
      <c r="CE96" s="110">
        <v>78104.555819822563</v>
      </c>
      <c r="CF96" s="110">
        <v>84315.372627988967</v>
      </c>
      <c r="CG96" s="110">
        <v>90855.926394379989</v>
      </c>
      <c r="CH96" s="110">
        <v>97686.959968112045</v>
      </c>
      <c r="CI96" s="109">
        <v>6024.0407856537422</v>
      </c>
      <c r="CJ96" s="110">
        <v>8027.7517999140009</v>
      </c>
      <c r="CK96" s="110">
        <v>10659.157648526239</v>
      </c>
      <c r="CL96" s="110">
        <v>13923.580659243442</v>
      </c>
      <c r="CM96" s="110">
        <v>17658.707610810972</v>
      </c>
      <c r="CN96" s="110">
        <v>21558.483892716158</v>
      </c>
      <c r="CO96" s="110">
        <v>25432.720304544957</v>
      </c>
      <c r="CP96" s="110">
        <v>29338.019286116836</v>
      </c>
      <c r="CQ96" s="110">
        <v>33373.78117665086</v>
      </c>
      <c r="CR96" s="110">
        <v>37644.590923261305</v>
      </c>
      <c r="CS96" s="110">
        <v>41974.850393921668</v>
      </c>
      <c r="CT96" s="110">
        <v>46157.035088743665</v>
      </c>
      <c r="CU96" s="110">
        <v>50297.37422700804</v>
      </c>
      <c r="CV96" s="110">
        <v>54413.126594974914</v>
      </c>
      <c r="CW96" s="110">
        <v>58599.006948066068</v>
      </c>
      <c r="CX96" s="110">
        <v>62883.669528031161</v>
      </c>
      <c r="CY96" s="111">
        <v>67124.666727652075</v>
      </c>
      <c r="CZ96" s="109">
        <v>12130.849179931643</v>
      </c>
      <c r="DA96" s="110">
        <v>21277.006587552725</v>
      </c>
      <c r="DB96" s="110">
        <v>30767.93397740912</v>
      </c>
      <c r="DC96" s="110">
        <v>38074.110074764088</v>
      </c>
      <c r="DD96" s="110">
        <v>42625.049192903207</v>
      </c>
      <c r="DE96" s="110">
        <v>45378.27942561415</v>
      </c>
      <c r="DF96" s="110">
        <v>47488.787635000306</v>
      </c>
      <c r="DG96" s="110">
        <v>49663.074390712427</v>
      </c>
      <c r="DH96" s="110">
        <v>52202.681693629951</v>
      </c>
      <c r="DI96" s="110">
        <v>55103.777169060137</v>
      </c>
      <c r="DJ96" s="110">
        <v>58400.972685491761</v>
      </c>
      <c r="DK96" s="110">
        <v>62070.146766262202</v>
      </c>
      <c r="DL96" s="110">
        <v>66084.53549232088</v>
      </c>
      <c r="DM96" s="110">
        <v>70376.323601722077</v>
      </c>
      <c r="DN96" s="110">
        <v>74890.944504756873</v>
      </c>
      <c r="DO96" s="110">
        <v>79659.386404397184</v>
      </c>
      <c r="DP96" s="110">
        <v>84733.480739624603</v>
      </c>
      <c r="DQ96" s="109">
        <v>5957.7483217916024</v>
      </c>
      <c r="DR96" s="110">
        <v>7689.5295145092332</v>
      </c>
      <c r="DS96" s="110">
        <v>9628.5025580718429</v>
      </c>
      <c r="DT96" s="110">
        <v>11787.881142056023</v>
      </c>
      <c r="DU96" s="110">
        <v>14151.790500683672</v>
      </c>
      <c r="DV96" s="110">
        <v>16631.05501222422</v>
      </c>
      <c r="DW96" s="110">
        <v>19181.532675975428</v>
      </c>
      <c r="DX96" s="110">
        <v>21876.396844555155</v>
      </c>
      <c r="DY96" s="110">
        <v>24811.848984659398</v>
      </c>
      <c r="DZ96" s="110">
        <v>28067.748252282901</v>
      </c>
      <c r="EA96" s="110">
        <v>31588.62733785544</v>
      </c>
      <c r="EB96" s="110">
        <v>35223.963371545527</v>
      </c>
      <c r="EC96" s="110">
        <v>38977.250805719043</v>
      </c>
      <c r="ED96" s="110">
        <v>42875.853361804409</v>
      </c>
      <c r="EE96" s="110">
        <v>46930.521001067245</v>
      </c>
      <c r="EF96" s="110">
        <v>51164.622088732693</v>
      </c>
      <c r="EG96" s="110">
        <v>55521.867713454325</v>
      </c>
      <c r="EH96" s="109">
        <v>11947.613567095355</v>
      </c>
      <c r="EI96" s="110">
        <v>20583.700315159916</v>
      </c>
      <c r="EJ96" s="110">
        <v>29318.817316363882</v>
      </c>
      <c r="EK96" s="110">
        <v>36006.264993637611</v>
      </c>
      <c r="EL96" s="110">
        <v>40189.994311008966</v>
      </c>
      <c r="EM96" s="110">
        <v>42725.290762894336</v>
      </c>
      <c r="EN96" s="110">
        <v>44543.346659342809</v>
      </c>
      <c r="EO96" s="110">
        <v>46290.564542405649</v>
      </c>
      <c r="EP96" s="110">
        <v>48241.256114619981</v>
      </c>
      <c r="EQ96" s="110">
        <v>50450.926757701971</v>
      </c>
      <c r="ER96" s="110">
        <v>52921.306094401829</v>
      </c>
      <c r="ES96" s="110">
        <v>55650.748214077139</v>
      </c>
      <c r="ET96" s="110">
        <v>58621.382364719582</v>
      </c>
      <c r="EU96" s="110">
        <v>61813.665251458522</v>
      </c>
      <c r="EV96" s="110">
        <v>65208.701849739031</v>
      </c>
      <c r="EW96" s="110">
        <v>68825.313118909486</v>
      </c>
      <c r="EX96" s="110">
        <v>72696.84651265452</v>
      </c>
      <c r="EY96" s="109">
        <v>5890.1865249730117</v>
      </c>
      <c r="EZ96" s="110">
        <v>7304.9580450905805</v>
      </c>
      <c r="FA96" s="110">
        <v>8616.8961569360636</v>
      </c>
      <c r="FB96" s="110">
        <v>9802.1145591479544</v>
      </c>
      <c r="FC96" s="110">
        <v>10988.054498713765</v>
      </c>
      <c r="FD96" s="110">
        <v>12107.364269673904</v>
      </c>
      <c r="FE96" s="110">
        <v>13137.209655074941</v>
      </c>
      <c r="FF96" s="110">
        <v>14221.468073814407</v>
      </c>
      <c r="FG96" s="110">
        <v>15473.11245645722</v>
      </c>
      <c r="FH96" s="110">
        <v>16952.388377158863</v>
      </c>
      <c r="FI96" s="110">
        <v>18585.121715566012</v>
      </c>
      <c r="FJ96" s="110">
        <v>20275.982127859872</v>
      </c>
      <c r="FK96" s="110">
        <v>21966.893421569515</v>
      </c>
      <c r="FL96" s="110">
        <v>23602.242700900617</v>
      </c>
      <c r="FM96" s="110">
        <v>25231.900101610605</v>
      </c>
      <c r="FN96" s="110">
        <v>26893.589739764011</v>
      </c>
      <c r="FO96" s="110">
        <v>28593.107277800442</v>
      </c>
      <c r="FP96" s="109">
        <v>12002.410925693239</v>
      </c>
      <c r="FQ96" s="110">
        <v>20581.716419753815</v>
      </c>
      <c r="FR96" s="110">
        <v>28872.864694099779</v>
      </c>
      <c r="FS96" s="110">
        <v>34631.015184687029</v>
      </c>
      <c r="FT96" s="110">
        <v>37768.882164973162</v>
      </c>
      <c r="FU96" s="110">
        <v>39400.489602167378</v>
      </c>
      <c r="FV96" s="110">
        <v>40457.341736412767</v>
      </c>
      <c r="FW96" s="110">
        <v>41470.178045935136</v>
      </c>
      <c r="FX96" s="110">
        <v>42672.812575848104</v>
      </c>
      <c r="FY96" s="110">
        <v>44122.552765540502</v>
      </c>
      <c r="FZ96" s="110">
        <v>45885.115742755814</v>
      </c>
      <c r="GA96" s="110">
        <v>47986.140265291462</v>
      </c>
      <c r="GB96" s="110">
        <v>50385.853889720063</v>
      </c>
      <c r="GC96" s="110">
        <v>53022.212975280003</v>
      </c>
      <c r="GD96" s="110">
        <v>55856.080633702688</v>
      </c>
      <c r="GE96" s="110">
        <v>58876.533798271666</v>
      </c>
      <c r="GF96" s="110">
        <v>62100.022586657513</v>
      </c>
      <c r="GG96" s="109">
        <v>5945.1348597935475</v>
      </c>
      <c r="GH96" s="110">
        <v>7713.4313793320262</v>
      </c>
      <c r="GI96" s="110">
        <v>9875.5725768611446</v>
      </c>
      <c r="GJ96" s="110">
        <v>12401.428752986281</v>
      </c>
      <c r="GK96" s="110">
        <v>15299.576446372163</v>
      </c>
      <c r="GL96" s="110">
        <v>18474.817175179352</v>
      </c>
      <c r="GM96" s="110">
        <v>21857.615312905818</v>
      </c>
      <c r="GN96" s="110">
        <v>25558.530449691221</v>
      </c>
      <c r="GO96" s="110">
        <v>29662.164217200811</v>
      </c>
      <c r="GP96" s="110">
        <v>34180.647237691024</v>
      </c>
      <c r="GQ96" s="110">
        <v>38975.351679182597</v>
      </c>
      <c r="GR96" s="110">
        <v>43865.896161725206</v>
      </c>
      <c r="GS96" s="110">
        <v>48897.736145097733</v>
      </c>
      <c r="GT96" s="110">
        <v>54060.391455741395</v>
      </c>
      <c r="GU96" s="110">
        <v>59451.130545807326</v>
      </c>
      <c r="GV96" s="110">
        <v>65110.703866508331</v>
      </c>
      <c r="GW96" s="110">
        <v>70918.827963207616</v>
      </c>
      <c r="GX96" s="109">
        <v>12503.847398429873</v>
      </c>
      <c r="GY96" s="110">
        <v>23035.348795807517</v>
      </c>
      <c r="GZ96" s="110">
        <v>34871.763592290576</v>
      </c>
      <c r="HA96" s="110">
        <v>44264.0655874738</v>
      </c>
      <c r="HB96" s="110">
        <v>50101.083068300286</v>
      </c>
      <c r="HC96" s="110">
        <v>54076.207583369454</v>
      </c>
      <c r="HD96" s="110">
        <v>57878.782717680195</v>
      </c>
      <c r="HE96" s="110">
        <v>62501.951842444207</v>
      </c>
      <c r="HF96" s="110">
        <v>68258.721371973385</v>
      </c>
      <c r="HG96" s="110">
        <v>75139.705271393919</v>
      </c>
      <c r="HH96" s="110">
        <v>83219.168099929375</v>
      </c>
      <c r="HI96" s="110">
        <v>92508.25782684861</v>
      </c>
      <c r="HJ96" s="110">
        <v>102958.80345260876</v>
      </c>
      <c r="HK96" s="110">
        <v>114538.58375795886</v>
      </c>
      <c r="HL96" s="110">
        <v>127183.27256974997</v>
      </c>
      <c r="HM96" s="110">
        <v>140790.82051193065</v>
      </c>
      <c r="HN96" s="110">
        <v>155319.69405744487</v>
      </c>
      <c r="HO96" s="109">
        <v>6009.7601609348476</v>
      </c>
      <c r="HP96" s="110">
        <v>8204.686936632881</v>
      </c>
      <c r="HQ96" s="110">
        <v>11269.005769560094</v>
      </c>
      <c r="HR96" s="110">
        <v>15230.865876708991</v>
      </c>
      <c r="HS96" s="110">
        <v>19860.466787046673</v>
      </c>
      <c r="HT96" s="110">
        <v>24926.19612086047</v>
      </c>
      <c r="HU96" s="110">
        <v>30245.778576877576</v>
      </c>
      <c r="HV96" s="110">
        <v>35958.588365670788</v>
      </c>
      <c r="HW96" s="110">
        <v>42237.743111448872</v>
      </c>
      <c r="HX96" s="110">
        <v>49203.946046208017</v>
      </c>
      <c r="HY96" s="110">
        <v>56604.604608264824</v>
      </c>
      <c r="HZ96" s="110">
        <v>64240.185262010586</v>
      </c>
      <c r="IA96" s="110">
        <v>72357.866350007025</v>
      </c>
      <c r="IB96" s="110">
        <v>80966.617708870486</v>
      </c>
      <c r="IC96" s="110">
        <v>90273.000686754749</v>
      </c>
      <c r="ID96" s="110">
        <v>100425.08274333537</v>
      </c>
      <c r="IE96" s="110">
        <v>111241.21476162363</v>
      </c>
    </row>
    <row r="97" spans="1:239" x14ac:dyDescent="0.35">
      <c r="A97" s="35">
        <v>92</v>
      </c>
      <c r="B97" s="44" t="s">
        <v>158</v>
      </c>
      <c r="C97" s="45"/>
      <c r="D97" s="45"/>
      <c r="E97" s="45"/>
      <c r="F97" s="126" t="e">
        <v>#VALUE!</v>
      </c>
      <c r="G97" s="126" t="b">
        <f t="shared" si="23"/>
        <v>1</v>
      </c>
      <c r="H97" s="126" t="b">
        <f t="shared" si="24"/>
        <v>1</v>
      </c>
      <c r="I97" s="126" t="b">
        <f t="shared" si="25"/>
        <v>1</v>
      </c>
      <c r="J97" s="126" t="b">
        <f t="shared" si="26"/>
        <v>1</v>
      </c>
      <c r="K97" s="126" t="b">
        <f t="shared" si="27"/>
        <v>1</v>
      </c>
      <c r="L97" s="126" t="b">
        <f t="shared" si="28"/>
        <v>1</v>
      </c>
      <c r="M97" s="126" t="b">
        <f t="shared" si="29"/>
        <v>1</v>
      </c>
      <c r="N97" s="126" t="b">
        <f t="shared" si="30"/>
        <v>1</v>
      </c>
      <c r="O97" s="126" t="b">
        <f t="shared" si="31"/>
        <v>1</v>
      </c>
      <c r="P97" s="126" t="b">
        <f t="shared" si="32"/>
        <v>1</v>
      </c>
      <c r="Q97" s="126" t="b">
        <f t="shared" si="33"/>
        <v>1</v>
      </c>
      <c r="R97" s="126" t="b">
        <f t="shared" si="34"/>
        <v>1</v>
      </c>
      <c r="S97" s="119" t="s">
        <v>32</v>
      </c>
      <c r="T97" s="45" t="s">
        <v>32</v>
      </c>
      <c r="U97" s="45" t="s">
        <v>32</v>
      </c>
      <c r="V97" s="45" t="s">
        <v>32</v>
      </c>
      <c r="W97" s="45" t="s">
        <v>32</v>
      </c>
      <c r="X97" s="45" t="s">
        <v>32</v>
      </c>
      <c r="Y97" s="45" t="s">
        <v>32</v>
      </c>
      <c r="Z97" s="45" t="s">
        <v>32</v>
      </c>
      <c r="AA97" s="45" t="s">
        <v>32</v>
      </c>
      <c r="AB97" s="45" t="s">
        <v>32</v>
      </c>
      <c r="AC97" s="45" t="s">
        <v>32</v>
      </c>
      <c r="AD97" s="45" t="s">
        <v>32</v>
      </c>
      <c r="AE97" s="45" t="s">
        <v>32</v>
      </c>
      <c r="AF97" s="45" t="s">
        <v>32</v>
      </c>
      <c r="AG97" s="45" t="s">
        <v>32</v>
      </c>
      <c r="AH97" s="45" t="s">
        <v>32</v>
      </c>
      <c r="AI97" s="120" t="s">
        <v>32</v>
      </c>
      <c r="AJ97" s="119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120"/>
      <c r="BA97" s="119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120"/>
      <c r="BR97" s="119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119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120"/>
      <c r="CZ97" s="119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119"/>
      <c r="DR97" s="45"/>
      <c r="DS97" s="45"/>
      <c r="DT97" s="45"/>
      <c r="DU97" s="45"/>
      <c r="DV97" s="45"/>
      <c r="DW97" s="45"/>
      <c r="DX97" s="45"/>
      <c r="DY97" s="45"/>
      <c r="DZ97" s="45"/>
      <c r="EA97" s="45"/>
      <c r="EB97" s="45"/>
      <c r="EC97" s="45"/>
      <c r="ED97" s="45"/>
      <c r="EE97" s="45"/>
      <c r="EF97" s="45"/>
      <c r="EG97" s="45"/>
      <c r="EH97" s="119"/>
      <c r="EI97" s="45"/>
      <c r="EJ97" s="45"/>
      <c r="EK97" s="45"/>
      <c r="EL97" s="45"/>
      <c r="EM97" s="45"/>
      <c r="EN97" s="45"/>
      <c r="EO97" s="45"/>
      <c r="EP97" s="45"/>
      <c r="EQ97" s="45"/>
      <c r="ER97" s="45"/>
      <c r="ES97" s="45"/>
      <c r="ET97" s="45"/>
      <c r="EU97" s="45"/>
      <c r="EV97" s="45"/>
      <c r="EW97" s="45"/>
      <c r="EX97" s="45"/>
      <c r="EY97" s="119"/>
      <c r="EZ97" s="45"/>
      <c r="FA97" s="45"/>
      <c r="FB97" s="45"/>
      <c r="FC97" s="45"/>
      <c r="FD97" s="45"/>
      <c r="FE97" s="45"/>
      <c r="FF97" s="45"/>
      <c r="FG97" s="45"/>
      <c r="FH97" s="45"/>
      <c r="FI97" s="45"/>
      <c r="FJ97" s="45"/>
      <c r="FK97" s="45"/>
      <c r="FL97" s="45"/>
      <c r="FM97" s="45"/>
      <c r="FN97" s="45"/>
      <c r="FO97" s="45"/>
      <c r="FP97" s="119"/>
      <c r="FQ97" s="45"/>
      <c r="FR97" s="45"/>
      <c r="FS97" s="45"/>
      <c r="FT97" s="45"/>
      <c r="FU97" s="45"/>
      <c r="FV97" s="45"/>
      <c r="FW97" s="45"/>
      <c r="FX97" s="45"/>
      <c r="FY97" s="45"/>
      <c r="FZ97" s="45"/>
      <c r="GA97" s="45"/>
      <c r="GB97" s="45"/>
      <c r="GC97" s="45"/>
      <c r="GD97" s="45"/>
      <c r="GE97" s="45"/>
      <c r="GF97" s="45"/>
      <c r="GG97" s="119"/>
      <c r="GH97" s="45"/>
      <c r="GI97" s="45"/>
      <c r="GJ97" s="45"/>
      <c r="GK97" s="45"/>
      <c r="GL97" s="45"/>
      <c r="GM97" s="45"/>
      <c r="GN97" s="45"/>
      <c r="GO97" s="45"/>
      <c r="GP97" s="45"/>
      <c r="GQ97" s="45"/>
      <c r="GR97" s="45"/>
      <c r="GS97" s="45"/>
      <c r="GT97" s="45"/>
      <c r="GU97" s="45"/>
      <c r="GV97" s="45"/>
      <c r="GW97" s="45"/>
      <c r="GX97" s="119"/>
      <c r="GY97" s="45"/>
      <c r="GZ97" s="45"/>
      <c r="HA97" s="45"/>
      <c r="HB97" s="45"/>
      <c r="HC97" s="45"/>
      <c r="HD97" s="45"/>
      <c r="HE97" s="45"/>
      <c r="HF97" s="45"/>
      <c r="HG97" s="45"/>
      <c r="HH97" s="45"/>
      <c r="HI97" s="45"/>
      <c r="HJ97" s="45"/>
      <c r="HK97" s="45"/>
      <c r="HL97" s="45"/>
      <c r="HM97" s="45"/>
      <c r="HN97" s="45"/>
      <c r="HO97" s="119"/>
      <c r="HP97" s="45"/>
      <c r="HQ97" s="45"/>
      <c r="HR97" s="45"/>
      <c r="HS97" s="45"/>
      <c r="HT97" s="45"/>
      <c r="HU97" s="45"/>
      <c r="HV97" s="45"/>
      <c r="HW97" s="45"/>
      <c r="HX97" s="45"/>
      <c r="HY97" s="45"/>
      <c r="HZ97" s="45"/>
      <c r="IA97" s="45"/>
      <c r="IB97" s="45"/>
      <c r="IC97" s="45"/>
      <c r="ID97" s="45"/>
      <c r="IE97" s="45"/>
    </row>
    <row r="98" spans="1:239" x14ac:dyDescent="0.35">
      <c r="A98" s="35">
        <v>93</v>
      </c>
      <c r="B98" s="36" t="s">
        <v>159</v>
      </c>
      <c r="C98" t="s">
        <v>160</v>
      </c>
      <c r="D98" s="37" t="s">
        <v>161</v>
      </c>
      <c r="E98" s="37" t="s">
        <v>116</v>
      </c>
      <c r="F98" s="37" t="e">
        <v>#VALUE!</v>
      </c>
      <c r="G98" s="37" t="b">
        <f t="shared" si="23"/>
        <v>0</v>
      </c>
      <c r="H98" s="37" t="b">
        <f t="shared" si="24"/>
        <v>0</v>
      </c>
      <c r="I98" s="37" t="b">
        <f t="shared" si="25"/>
        <v>0</v>
      </c>
      <c r="J98" s="37" t="b">
        <f t="shared" si="26"/>
        <v>0</v>
      </c>
      <c r="K98" s="37" t="b">
        <f t="shared" si="27"/>
        <v>0</v>
      </c>
      <c r="L98" s="37" t="b">
        <f t="shared" si="28"/>
        <v>0</v>
      </c>
      <c r="M98" s="37" t="b">
        <f t="shared" si="29"/>
        <v>0</v>
      </c>
      <c r="N98" s="37" t="b">
        <f t="shared" si="30"/>
        <v>0</v>
      </c>
      <c r="O98" s="37" t="b">
        <f t="shared" si="31"/>
        <v>0</v>
      </c>
      <c r="P98" s="37" t="b">
        <f t="shared" si="32"/>
        <v>0</v>
      </c>
      <c r="Q98" s="37" t="b">
        <f t="shared" si="33"/>
        <v>0</v>
      </c>
      <c r="R98" s="37" t="b">
        <f t="shared" si="34"/>
        <v>0</v>
      </c>
      <c r="S98" s="106">
        <v>2040.3701777477299</v>
      </c>
      <c r="T98" s="107">
        <v>2825.7406097959201</v>
      </c>
      <c r="U98" s="107">
        <v>4042.00656161709</v>
      </c>
      <c r="V98" s="107">
        <v>5847.7408570005</v>
      </c>
      <c r="W98" s="107">
        <v>8419.2948050956693</v>
      </c>
      <c r="X98" s="107">
        <v>11926.066490965301</v>
      </c>
      <c r="Y98" s="107">
        <v>16488.498593914999</v>
      </c>
      <c r="Z98" s="107">
        <v>22127.857602768399</v>
      </c>
      <c r="AA98" s="107">
        <v>28720.8216615251</v>
      </c>
      <c r="AB98" s="107">
        <v>35989.668155694097</v>
      </c>
      <c r="AC98" s="107">
        <v>43541.788463465004</v>
      </c>
      <c r="AD98" s="107">
        <v>50950.372792217197</v>
      </c>
      <c r="AE98" s="107">
        <v>57843.075783942397</v>
      </c>
      <c r="AF98" s="107">
        <v>63968.7474183546</v>
      </c>
      <c r="AG98" s="107">
        <v>69205.874727451897</v>
      </c>
      <c r="AH98" s="107">
        <v>73550.182664941196</v>
      </c>
      <c r="AI98" s="108">
        <v>77069.568024245003</v>
      </c>
      <c r="AJ98" s="106">
        <v>2040.3701777477299</v>
      </c>
      <c r="AK98" s="107">
        <v>2825.7406097959201</v>
      </c>
      <c r="AL98" s="107">
        <v>4042.00656161709</v>
      </c>
      <c r="AM98" s="107">
        <v>5847.7408570005</v>
      </c>
      <c r="AN98" s="107">
        <v>8419.2948050956693</v>
      </c>
      <c r="AO98" s="107">
        <v>11926.066490965301</v>
      </c>
      <c r="AP98" s="107">
        <v>16488.498593914999</v>
      </c>
      <c r="AQ98" s="107">
        <v>22127.857602768399</v>
      </c>
      <c r="AR98" s="107">
        <v>28720.8216615251</v>
      </c>
      <c r="AS98" s="107">
        <v>35989.668155694097</v>
      </c>
      <c r="AT98" s="107">
        <v>43541.788463465004</v>
      </c>
      <c r="AU98" s="107">
        <v>50950.372792217197</v>
      </c>
      <c r="AV98" s="107">
        <v>57843.075783942397</v>
      </c>
      <c r="AW98" s="107">
        <v>63968.7474183546</v>
      </c>
      <c r="AX98" s="107">
        <v>69205.874727451897</v>
      </c>
      <c r="AY98" s="107">
        <v>73550.182664941196</v>
      </c>
      <c r="AZ98" s="108">
        <v>77069.568024245003</v>
      </c>
      <c r="BA98" s="106">
        <v>2040.3701777477299</v>
      </c>
      <c r="BB98" s="107">
        <v>2730.9979157973398</v>
      </c>
      <c r="BC98" s="107">
        <v>3642.99970452458</v>
      </c>
      <c r="BD98" s="107">
        <v>4816.5687878757199</v>
      </c>
      <c r="BE98" s="107">
        <v>6290.2719308793303</v>
      </c>
      <c r="BF98" s="107">
        <v>8098.8930421269797</v>
      </c>
      <c r="BG98" s="107">
        <v>10270.493933825201</v>
      </c>
      <c r="BH98" s="107">
        <v>12822.462911516899</v>
      </c>
      <c r="BI98" s="107">
        <v>15758.128515909</v>
      </c>
      <c r="BJ98" s="107">
        <v>19064.142642268002</v>
      </c>
      <c r="BK98" s="107">
        <v>22708.725875645501</v>
      </c>
      <c r="BL98" s="107">
        <v>26641.913496949001</v>
      </c>
      <c r="BM98" s="107">
        <v>30798.1807062056</v>
      </c>
      <c r="BN98" s="107">
        <v>35101.232557407697</v>
      </c>
      <c r="BO98" s="107">
        <v>39467.037461073</v>
      </c>
      <c r="BP98" s="107">
        <v>43812.965837942</v>
      </c>
      <c r="BQ98" s="108">
        <v>48063.767202055598</v>
      </c>
      <c r="BR98" s="121">
        <f>CI98</f>
        <v>1986.9538708270197</v>
      </c>
      <c r="BS98" s="122">
        <f t="shared" ref="BS98:CH98" si="45">CJ98</f>
        <v>2384.6540477250001</v>
      </c>
      <c r="BT98" s="122">
        <f t="shared" si="45"/>
        <v>3052.0449887523646</v>
      </c>
      <c r="BU98" s="122">
        <f t="shared" si="45"/>
        <v>4055.7291994702055</v>
      </c>
      <c r="BV98" s="122">
        <f t="shared" si="45"/>
        <v>5480.9720820857583</v>
      </c>
      <c r="BW98" s="122">
        <f t="shared" si="45"/>
        <v>7427.1471575179376</v>
      </c>
      <c r="BX98" s="122">
        <f t="shared" si="45"/>
        <v>9994.3249772069448</v>
      </c>
      <c r="BY98" s="122">
        <f t="shared" si="45"/>
        <v>13255.917229703336</v>
      </c>
      <c r="BZ98" s="122">
        <f t="shared" si="45"/>
        <v>17266.668324875445</v>
      </c>
      <c r="CA98" s="122">
        <f t="shared" si="45"/>
        <v>22038.942267795635</v>
      </c>
      <c r="CB98" s="122">
        <f t="shared" si="45"/>
        <v>27567.00986842754</v>
      </c>
      <c r="CC98" s="122">
        <f t="shared" si="45"/>
        <v>33843.842802421867</v>
      </c>
      <c r="CD98" s="122">
        <f t="shared" si="45"/>
        <v>40847.364931733857</v>
      </c>
      <c r="CE98" s="122">
        <f t="shared" si="45"/>
        <v>48522.189596576449</v>
      </c>
      <c r="CF98" s="122">
        <f t="shared" si="45"/>
        <v>56836.483265554481</v>
      </c>
      <c r="CG98" s="122">
        <f t="shared" si="45"/>
        <v>65788.96299369495</v>
      </c>
      <c r="CH98" s="122">
        <f t="shared" si="45"/>
        <v>75318.657584044078</v>
      </c>
      <c r="CI98" s="109">
        <v>1986.9538708270197</v>
      </c>
      <c r="CJ98" s="110">
        <v>2384.6540477250001</v>
      </c>
      <c r="CK98" s="110">
        <v>3052.0449887523646</v>
      </c>
      <c r="CL98" s="110">
        <v>4055.7291994702055</v>
      </c>
      <c r="CM98" s="110">
        <v>5480.9720820857583</v>
      </c>
      <c r="CN98" s="110">
        <v>7427.1471575179376</v>
      </c>
      <c r="CO98" s="110">
        <v>9994.3249772069448</v>
      </c>
      <c r="CP98" s="110">
        <v>13255.917229703336</v>
      </c>
      <c r="CQ98" s="110">
        <v>17266.668324875445</v>
      </c>
      <c r="CR98" s="110">
        <v>22038.942267795635</v>
      </c>
      <c r="CS98" s="110">
        <v>27567.00986842754</v>
      </c>
      <c r="CT98" s="110">
        <v>33843.842802421867</v>
      </c>
      <c r="CU98" s="110">
        <v>40847.364931733857</v>
      </c>
      <c r="CV98" s="110">
        <v>48522.189596576449</v>
      </c>
      <c r="CW98" s="110">
        <v>56836.483265554481</v>
      </c>
      <c r="CX98" s="110">
        <v>65788.96299369495</v>
      </c>
      <c r="CY98" s="111">
        <v>75318.657584044078</v>
      </c>
      <c r="CZ98" s="121">
        <f>DQ98</f>
        <v>1968.1646384430692</v>
      </c>
      <c r="DA98" s="122">
        <f t="shared" ref="DA98:DP98" si="46">DR98</f>
        <v>2247.3859786837106</v>
      </c>
      <c r="DB98" s="122">
        <f t="shared" si="46"/>
        <v>2617.8921944617987</v>
      </c>
      <c r="DC98" s="122">
        <f t="shared" si="46"/>
        <v>3089.9888141374258</v>
      </c>
      <c r="DD98" s="122">
        <f t="shared" si="46"/>
        <v>3713.0674681842902</v>
      </c>
      <c r="DE98" s="122">
        <f t="shared" si="46"/>
        <v>4521.0974514925811</v>
      </c>
      <c r="DF98" s="122">
        <f t="shared" si="46"/>
        <v>5554.3967909651374</v>
      </c>
      <c r="DG98" s="122">
        <f t="shared" si="46"/>
        <v>6850.207827481815</v>
      </c>
      <c r="DH98" s="122">
        <f t="shared" si="46"/>
        <v>8452.1672079755135</v>
      </c>
      <c r="DI98" s="122">
        <f t="shared" si="46"/>
        <v>10424.470161627425</v>
      </c>
      <c r="DJ98" s="122">
        <f t="shared" si="46"/>
        <v>12850.871743308211</v>
      </c>
      <c r="DK98" s="122">
        <f t="shared" si="46"/>
        <v>15803.532470724782</v>
      </c>
      <c r="DL98" s="122">
        <f t="shared" si="46"/>
        <v>19349.788496541649</v>
      </c>
      <c r="DM98" s="122">
        <f t="shared" si="46"/>
        <v>23568.046455473097</v>
      </c>
      <c r="DN98" s="122">
        <f t="shared" si="46"/>
        <v>28527.486095968776</v>
      </c>
      <c r="DO98" s="122">
        <f t="shared" si="46"/>
        <v>34314.0381452156</v>
      </c>
      <c r="DP98" s="122">
        <f t="shared" si="46"/>
        <v>40992.945573214005</v>
      </c>
      <c r="DQ98" s="109">
        <v>1968.1646384430692</v>
      </c>
      <c r="DR98" s="110">
        <v>2247.3859786837106</v>
      </c>
      <c r="DS98" s="110">
        <v>2617.8921944617987</v>
      </c>
      <c r="DT98" s="110">
        <v>3089.9888141374258</v>
      </c>
      <c r="DU98" s="110">
        <v>3713.0674681842902</v>
      </c>
      <c r="DV98" s="110">
        <v>4521.0974514925811</v>
      </c>
      <c r="DW98" s="110">
        <v>5554.3967909651374</v>
      </c>
      <c r="DX98" s="110">
        <v>6850.207827481815</v>
      </c>
      <c r="DY98" s="110">
        <v>8452.1672079755135</v>
      </c>
      <c r="DZ98" s="110">
        <v>10424.470161627425</v>
      </c>
      <c r="EA98" s="110">
        <v>12850.871743308211</v>
      </c>
      <c r="EB98" s="110">
        <v>15803.532470724782</v>
      </c>
      <c r="EC98" s="110">
        <v>19349.788496541649</v>
      </c>
      <c r="ED98" s="110">
        <v>23568.046455473097</v>
      </c>
      <c r="EE98" s="110">
        <v>28527.486095968776</v>
      </c>
      <c r="EF98" s="110">
        <v>34314.0381452156</v>
      </c>
      <c r="EG98" s="110">
        <v>40992.945573214005</v>
      </c>
      <c r="EH98" s="121">
        <f>EY98</f>
        <v>1961.4122414473729</v>
      </c>
      <c r="EI98" s="122">
        <f t="shared" ref="EI98:EX98" si="47">EZ98</f>
        <v>2170.4351663887874</v>
      </c>
      <c r="EJ98" s="122">
        <f t="shared" si="47"/>
        <v>2403.8180441399195</v>
      </c>
      <c r="EK98" s="122">
        <f t="shared" si="47"/>
        <v>2672.4635009993872</v>
      </c>
      <c r="EL98" s="122">
        <f t="shared" si="47"/>
        <v>3004.0327738200954</v>
      </c>
      <c r="EM98" s="122">
        <f t="shared" si="47"/>
        <v>3394.9033877261727</v>
      </c>
      <c r="EN98" s="122">
        <f t="shared" si="47"/>
        <v>3839.6665893230179</v>
      </c>
      <c r="EO98" s="122">
        <f t="shared" si="47"/>
        <v>4345.367947669145</v>
      </c>
      <c r="EP98" s="122">
        <f t="shared" si="47"/>
        <v>4915.7405966289916</v>
      </c>
      <c r="EQ98" s="122">
        <f t="shared" si="47"/>
        <v>5560.4661745084495</v>
      </c>
      <c r="ER98" s="122">
        <f t="shared" si="47"/>
        <v>6282.4494311395956</v>
      </c>
      <c r="ES98" s="122">
        <f t="shared" si="47"/>
        <v>7074.5593716791745</v>
      </c>
      <c r="ET98" s="122">
        <f t="shared" si="47"/>
        <v>7923.9227339529816</v>
      </c>
      <c r="EU98" s="122">
        <f t="shared" si="47"/>
        <v>8819.0661676376694</v>
      </c>
      <c r="EV98" s="122">
        <f t="shared" si="47"/>
        <v>9764.2425171617524</v>
      </c>
      <c r="EW98" s="122">
        <f t="shared" si="47"/>
        <v>10764.688949171217</v>
      </c>
      <c r="EX98" s="122">
        <f t="shared" si="47"/>
        <v>11833.147724923614</v>
      </c>
      <c r="EY98" s="109">
        <v>1961.4122414473729</v>
      </c>
      <c r="EZ98" s="110">
        <v>2170.4351663887874</v>
      </c>
      <c r="FA98" s="110">
        <v>2403.8180441399195</v>
      </c>
      <c r="FB98" s="110">
        <v>2672.4635009993872</v>
      </c>
      <c r="FC98" s="110">
        <v>3004.0327738200954</v>
      </c>
      <c r="FD98" s="110">
        <v>3394.9033877261727</v>
      </c>
      <c r="FE98" s="110">
        <v>3839.6665893230179</v>
      </c>
      <c r="FF98" s="110">
        <v>4345.367947669145</v>
      </c>
      <c r="FG98" s="110">
        <v>4915.7405966289916</v>
      </c>
      <c r="FH98" s="110">
        <v>5560.4661745084495</v>
      </c>
      <c r="FI98" s="110">
        <v>6282.4494311395956</v>
      </c>
      <c r="FJ98" s="110">
        <v>7074.5593716791745</v>
      </c>
      <c r="FK98" s="110">
        <v>7923.9227339529816</v>
      </c>
      <c r="FL98" s="110">
        <v>8819.0661676376694</v>
      </c>
      <c r="FM98" s="110">
        <v>9764.2425171617524</v>
      </c>
      <c r="FN98" s="110">
        <v>10764.688949171217</v>
      </c>
      <c r="FO98" s="110">
        <v>11833.147724923614</v>
      </c>
      <c r="FP98" s="121">
        <f>GG98</f>
        <v>1959.5740614730555</v>
      </c>
      <c r="FQ98" s="122">
        <f t="shared" ref="FQ98:GF98" si="48">GH98</f>
        <v>2162.8451686134144</v>
      </c>
      <c r="FR98" s="122">
        <f t="shared" si="48"/>
        <v>2377.0699196817282</v>
      </c>
      <c r="FS98" s="122">
        <f t="shared" si="48"/>
        <v>2596.7782388655628</v>
      </c>
      <c r="FT98" s="122">
        <f t="shared" si="48"/>
        <v>2856.7321593707793</v>
      </c>
      <c r="FU98" s="122">
        <f t="shared" si="48"/>
        <v>3151.7958085839873</v>
      </c>
      <c r="FV98" s="122">
        <f t="shared" si="48"/>
        <v>3474.9141826341379</v>
      </c>
      <c r="FW98" s="122">
        <f t="shared" si="48"/>
        <v>3830.4843021631214</v>
      </c>
      <c r="FX98" s="122">
        <f t="shared" si="48"/>
        <v>4218.8001678575856</v>
      </c>
      <c r="FY98" s="122">
        <f t="shared" si="48"/>
        <v>4644.3134625963276</v>
      </c>
      <c r="FZ98" s="122">
        <f t="shared" si="48"/>
        <v>5106.541289795091</v>
      </c>
      <c r="GA98" s="122">
        <f t="shared" si="48"/>
        <v>5597.9027861613295</v>
      </c>
      <c r="GB98" s="122">
        <f t="shared" si="48"/>
        <v>6108.357193931909</v>
      </c>
      <c r="GC98" s="122">
        <f t="shared" si="48"/>
        <v>6633.0016256587523</v>
      </c>
      <c r="GD98" s="122">
        <f t="shared" si="48"/>
        <v>7178.5520882962965</v>
      </c>
      <c r="GE98" s="122">
        <f t="shared" si="48"/>
        <v>7752.0120600036835</v>
      </c>
      <c r="GF98" s="122">
        <f t="shared" si="48"/>
        <v>8365.8522638928625</v>
      </c>
      <c r="GG98" s="109">
        <v>1959.5740614730555</v>
      </c>
      <c r="GH98" s="110">
        <v>2162.8451686134144</v>
      </c>
      <c r="GI98" s="110">
        <v>2377.0699196817282</v>
      </c>
      <c r="GJ98" s="110">
        <v>2596.7782388655628</v>
      </c>
      <c r="GK98" s="110">
        <v>2856.7321593707793</v>
      </c>
      <c r="GL98" s="110">
        <v>3151.7958085839873</v>
      </c>
      <c r="GM98" s="110">
        <v>3474.9141826341379</v>
      </c>
      <c r="GN98" s="110">
        <v>3830.4843021631214</v>
      </c>
      <c r="GO98" s="110">
        <v>4218.8001678575856</v>
      </c>
      <c r="GP98" s="110">
        <v>4644.3134625963276</v>
      </c>
      <c r="GQ98" s="110">
        <v>5106.541289795091</v>
      </c>
      <c r="GR98" s="110">
        <v>5597.9027861613295</v>
      </c>
      <c r="GS98" s="110">
        <v>6108.357193931909</v>
      </c>
      <c r="GT98" s="110">
        <v>6633.0016256587523</v>
      </c>
      <c r="GU98" s="110">
        <v>7178.5520882962965</v>
      </c>
      <c r="GV98" s="110">
        <v>7752.0120600036835</v>
      </c>
      <c r="GW98" s="110">
        <v>8365.8522638928625</v>
      </c>
      <c r="GX98" s="121">
        <f>HO98</f>
        <v>1991.2142647089049</v>
      </c>
      <c r="GY98" s="122">
        <f t="shared" ref="GY98:HN98" si="49">HP98</f>
        <v>2437.6945207085755</v>
      </c>
      <c r="GZ98" s="122">
        <f t="shared" si="49"/>
        <v>3257.7697496509809</v>
      </c>
      <c r="HA98" s="122">
        <f t="shared" si="49"/>
        <v>4565.7753079173044</v>
      </c>
      <c r="HB98" s="122">
        <f t="shared" si="49"/>
        <v>6468.0497927210154</v>
      </c>
      <c r="HC98" s="122">
        <f t="shared" si="49"/>
        <v>9127.3458385438862</v>
      </c>
      <c r="HD98" s="122">
        <f t="shared" si="49"/>
        <v>12720.508963992113</v>
      </c>
      <c r="HE98" s="122">
        <f t="shared" si="49"/>
        <v>17404.887687367333</v>
      </c>
      <c r="HF98" s="122">
        <f t="shared" si="49"/>
        <v>23323.269598966184</v>
      </c>
      <c r="HG98" s="122">
        <f t="shared" si="49"/>
        <v>30568.879990121644</v>
      </c>
      <c r="HH98" s="122">
        <f t="shared" si="49"/>
        <v>39213.15820992925</v>
      </c>
      <c r="HI98" s="122">
        <f t="shared" si="49"/>
        <v>49351.045987261852</v>
      </c>
      <c r="HJ98" s="122">
        <f t="shared" si="49"/>
        <v>61102.061248809048</v>
      </c>
      <c r="HK98" s="122">
        <f t="shared" si="49"/>
        <v>74499.552432613025</v>
      </c>
      <c r="HL98" s="122">
        <f t="shared" si="49"/>
        <v>89625.79729000853</v>
      </c>
      <c r="HM98" s="122">
        <f t="shared" si="49"/>
        <v>106613.48491877902</v>
      </c>
      <c r="HN98" s="122">
        <f t="shared" si="49"/>
        <v>125496.65248876851</v>
      </c>
      <c r="HO98" s="109">
        <v>1991.2142647089049</v>
      </c>
      <c r="HP98" s="110">
        <v>2437.6945207085755</v>
      </c>
      <c r="HQ98" s="110">
        <v>3257.7697496509809</v>
      </c>
      <c r="HR98" s="110">
        <v>4565.7753079173044</v>
      </c>
      <c r="HS98" s="110">
        <v>6468.0497927210154</v>
      </c>
      <c r="HT98" s="110">
        <v>9127.3458385438862</v>
      </c>
      <c r="HU98" s="110">
        <v>12720.508963992113</v>
      </c>
      <c r="HV98" s="110">
        <v>17404.887687367333</v>
      </c>
      <c r="HW98" s="110">
        <v>23323.269598966184</v>
      </c>
      <c r="HX98" s="110">
        <v>30568.879990121644</v>
      </c>
      <c r="HY98" s="110">
        <v>39213.15820992925</v>
      </c>
      <c r="HZ98" s="110">
        <v>49351.045987261852</v>
      </c>
      <c r="IA98" s="110">
        <v>61102.061248809048</v>
      </c>
      <c r="IB98" s="110">
        <v>74499.552432613025</v>
      </c>
      <c r="IC98" s="110">
        <v>89625.79729000853</v>
      </c>
      <c r="ID98" s="110">
        <v>106613.48491877902</v>
      </c>
      <c r="IE98" s="110">
        <v>125496.65248876851</v>
      </c>
    </row>
    <row r="99" spans="1:239" x14ac:dyDescent="0.35">
      <c r="A99" s="35">
        <v>94</v>
      </c>
      <c r="B99" s="36" t="s">
        <v>162</v>
      </c>
      <c r="C99" t="s">
        <v>163</v>
      </c>
      <c r="D99" s="37" t="s">
        <v>161</v>
      </c>
      <c r="E99" s="37" t="s">
        <v>116</v>
      </c>
      <c r="F99" s="37" t="e">
        <v>#VALUE!</v>
      </c>
      <c r="G99" s="37" t="b">
        <f t="shared" si="23"/>
        <v>0</v>
      </c>
      <c r="H99" s="37" t="b">
        <f t="shared" si="24"/>
        <v>0</v>
      </c>
      <c r="I99" s="37" t="b">
        <f t="shared" si="25"/>
        <v>0</v>
      </c>
      <c r="J99" s="37" t="b">
        <f t="shared" si="26"/>
        <v>0</v>
      </c>
      <c r="K99" s="37" t="b">
        <f t="shared" si="27"/>
        <v>0</v>
      </c>
      <c r="L99" s="37" t="b">
        <f t="shared" si="28"/>
        <v>0</v>
      </c>
      <c r="M99" s="37" t="b">
        <f t="shared" si="29"/>
        <v>0</v>
      </c>
      <c r="N99" s="37" t="b">
        <f t="shared" si="30"/>
        <v>0</v>
      </c>
      <c r="O99" s="37" t="b">
        <f t="shared" si="31"/>
        <v>0</v>
      </c>
      <c r="P99" s="37" t="b">
        <f t="shared" si="32"/>
        <v>0</v>
      </c>
      <c r="Q99" s="37" t="b">
        <f t="shared" si="33"/>
        <v>0</v>
      </c>
      <c r="R99" s="37" t="b">
        <f t="shared" si="34"/>
        <v>0</v>
      </c>
      <c r="S99" s="106">
        <v>3932.1041637089102</v>
      </c>
      <c r="T99" s="107">
        <v>5631.8275478723199</v>
      </c>
      <c r="U99" s="107">
        <v>7988.8515361002201</v>
      </c>
      <c r="V99" s="107">
        <v>11122.3510686215</v>
      </c>
      <c r="W99" s="107">
        <v>15113.4869382835</v>
      </c>
      <c r="X99" s="107">
        <v>19976.2644276684</v>
      </c>
      <c r="Y99" s="107">
        <v>25632.696782193401</v>
      </c>
      <c r="Z99" s="107">
        <v>31906.864320962599</v>
      </c>
      <c r="AA99" s="107">
        <v>38541.190140742401</v>
      </c>
      <c r="AB99" s="107">
        <v>45238.075853400798</v>
      </c>
      <c r="AC99" s="107">
        <v>51710.710800600602</v>
      </c>
      <c r="AD99" s="107">
        <v>57726.203455707997</v>
      </c>
      <c r="AE99" s="107">
        <v>63129.078037252199</v>
      </c>
      <c r="AF99" s="107">
        <v>67846.621357455806</v>
      </c>
      <c r="AG99" s="107">
        <v>71870.9894092131</v>
      </c>
      <c r="AH99" s="107">
        <v>75243.651349238004</v>
      </c>
      <c r="AI99" s="108">
        <v>78031.134643180194</v>
      </c>
      <c r="AJ99" s="106">
        <v>3932.1041637089102</v>
      </c>
      <c r="AK99" s="107">
        <v>5631.8275478723199</v>
      </c>
      <c r="AL99" s="107">
        <v>7988.8515361002201</v>
      </c>
      <c r="AM99" s="107">
        <v>11122.3510686215</v>
      </c>
      <c r="AN99" s="107">
        <v>15113.4869382835</v>
      </c>
      <c r="AO99" s="107">
        <v>19976.2644276684</v>
      </c>
      <c r="AP99" s="107">
        <v>25632.696782193401</v>
      </c>
      <c r="AQ99" s="107">
        <v>31906.864320962599</v>
      </c>
      <c r="AR99" s="107">
        <v>38541.190140742401</v>
      </c>
      <c r="AS99" s="107">
        <v>45238.075853400798</v>
      </c>
      <c r="AT99" s="107">
        <v>51710.710800600602</v>
      </c>
      <c r="AU99" s="107">
        <v>57726.203455707997</v>
      </c>
      <c r="AV99" s="107">
        <v>63129.078037252199</v>
      </c>
      <c r="AW99" s="107">
        <v>67846.621357455806</v>
      </c>
      <c r="AX99" s="107">
        <v>71870.9894092131</v>
      </c>
      <c r="AY99" s="107">
        <v>75243.651349238004</v>
      </c>
      <c r="AZ99" s="108">
        <v>78031.134643180194</v>
      </c>
      <c r="BA99" s="106">
        <v>3932.1041637089102</v>
      </c>
      <c r="BB99" s="107">
        <v>5436.1010021388702</v>
      </c>
      <c r="BC99" s="107">
        <v>7243.2856286677497</v>
      </c>
      <c r="BD99" s="107">
        <v>9375.8956186195501</v>
      </c>
      <c r="BE99" s="107">
        <v>11842.6898656588</v>
      </c>
      <c r="BF99" s="107">
        <v>14639.4257483771</v>
      </c>
      <c r="BG99" s="107">
        <v>17748.5939701077</v>
      </c>
      <c r="BH99" s="107">
        <v>21139.114543608099</v>
      </c>
      <c r="BI99" s="107">
        <v>24767.5782354332</v>
      </c>
      <c r="BJ99" s="107">
        <v>28580.654508469899</v>
      </c>
      <c r="BK99" s="107">
        <v>32518.018555801798</v>
      </c>
      <c r="BL99" s="107">
        <v>36516.056553872302</v>
      </c>
      <c r="BM99" s="107">
        <v>40511.922835554004</v>
      </c>
      <c r="BN99" s="107">
        <v>44447.350027571803</v>
      </c>
      <c r="BO99" s="107">
        <v>48269.686769198699</v>
      </c>
      <c r="BP99" s="107">
        <v>51935.979793776802</v>
      </c>
      <c r="BQ99" s="108">
        <v>55413.800804209102</v>
      </c>
      <c r="BR99" s="109">
        <v>3017.2322411756718</v>
      </c>
      <c r="BS99" s="110">
        <v>3553.2911061542763</v>
      </c>
      <c r="BT99" s="110">
        <v>4222.0481547287518</v>
      </c>
      <c r="BU99" s="110">
        <v>5054.2170647949943</v>
      </c>
      <c r="BV99" s="110">
        <v>6121.6364219646002</v>
      </c>
      <c r="BW99" s="110">
        <v>7418.3372269871697</v>
      </c>
      <c r="BX99" s="110">
        <v>8984.6954056665272</v>
      </c>
      <c r="BY99" s="110">
        <v>10837.989665155659</v>
      </c>
      <c r="BZ99" s="110">
        <v>13242.502088354284</v>
      </c>
      <c r="CA99" s="110">
        <v>16130.558114991065</v>
      </c>
      <c r="CB99" s="110">
        <v>19314.988949916042</v>
      </c>
      <c r="CC99" s="110">
        <v>22489.490528562004</v>
      </c>
      <c r="CD99" s="110">
        <v>25511.262123095039</v>
      </c>
      <c r="CE99" s="110">
        <v>28348.954411278319</v>
      </c>
      <c r="CF99" s="110">
        <v>31056.827227770638</v>
      </c>
      <c r="CG99" s="110">
        <v>33691.171222762961</v>
      </c>
      <c r="CH99" s="110">
        <v>36261.199246351134</v>
      </c>
      <c r="CI99" s="109">
        <v>3762.2243731200174</v>
      </c>
      <c r="CJ99" s="110">
        <v>5130.3019044588118</v>
      </c>
      <c r="CK99" s="110">
        <v>7048.059525538567</v>
      </c>
      <c r="CL99" s="110">
        <v>9654.780815532984</v>
      </c>
      <c r="CM99" s="110">
        <v>12978.282365384992</v>
      </c>
      <c r="CN99" s="110">
        <v>16984.561044233778</v>
      </c>
      <c r="CO99" s="110">
        <v>21617.94314229989</v>
      </c>
      <c r="CP99" s="110">
        <v>26851.535908113859</v>
      </c>
      <c r="CQ99" s="110">
        <v>32639.815285863086</v>
      </c>
      <c r="CR99" s="110">
        <v>38834.49794201857</v>
      </c>
      <c r="CS99" s="110">
        <v>45363.043033678929</v>
      </c>
      <c r="CT99" s="110">
        <v>52241.419705016742</v>
      </c>
      <c r="CU99" s="110">
        <v>59391.44441379638</v>
      </c>
      <c r="CV99" s="110">
        <v>66765.218066570655</v>
      </c>
      <c r="CW99" s="110">
        <v>74392.828121173487</v>
      </c>
      <c r="CX99" s="110">
        <v>82338.251950075341</v>
      </c>
      <c r="CY99" s="111">
        <v>90518.163102301303</v>
      </c>
      <c r="CZ99" s="109">
        <v>2830.5647515268674</v>
      </c>
      <c r="DA99" s="110">
        <v>3131.5640485067133</v>
      </c>
      <c r="DB99" s="110">
        <v>3469.6271687785184</v>
      </c>
      <c r="DC99" s="110">
        <v>3876.1610596241353</v>
      </c>
      <c r="DD99" s="110">
        <v>4391.8684117293533</v>
      </c>
      <c r="DE99" s="110">
        <v>5012.281768787243</v>
      </c>
      <c r="DF99" s="110">
        <v>5746.4973408802598</v>
      </c>
      <c r="DG99" s="110">
        <v>6621.0825398963698</v>
      </c>
      <c r="DH99" s="110">
        <v>7654.5748661073867</v>
      </c>
      <c r="DI99" s="110">
        <v>8845.8127164502912</v>
      </c>
      <c r="DJ99" s="110">
        <v>10196.127432650592</v>
      </c>
      <c r="DK99" s="110">
        <v>11731.254121744381</v>
      </c>
      <c r="DL99" s="110">
        <v>13670.772622331819</v>
      </c>
      <c r="DM99" s="110">
        <v>15965.856187887261</v>
      </c>
      <c r="DN99" s="110">
        <v>18470.68388418153</v>
      </c>
      <c r="DO99" s="110">
        <v>20982.602671523</v>
      </c>
      <c r="DP99" s="110">
        <v>23430.45689364148</v>
      </c>
      <c r="DQ99" s="109">
        <v>3724.2495127544521</v>
      </c>
      <c r="DR99" s="110">
        <v>4818.2366110152343</v>
      </c>
      <c r="DS99" s="110">
        <v>6036.9832766014351</v>
      </c>
      <c r="DT99" s="110">
        <v>7383.1670161964057</v>
      </c>
      <c r="DU99" s="110">
        <v>8988.430508275982</v>
      </c>
      <c r="DV99" s="110">
        <v>10867.951478796494</v>
      </c>
      <c r="DW99" s="110">
        <v>13051.944625183847</v>
      </c>
      <c r="DX99" s="110">
        <v>15608.260399805164</v>
      </c>
      <c r="DY99" s="110">
        <v>18605.204267461704</v>
      </c>
      <c r="DZ99" s="110">
        <v>22054.65555789266</v>
      </c>
      <c r="EA99" s="110">
        <v>25994.373430586063</v>
      </c>
      <c r="EB99" s="110">
        <v>30482.509916950839</v>
      </c>
      <c r="EC99" s="110">
        <v>35468.052163660854</v>
      </c>
      <c r="ED99" s="110">
        <v>40960.068268789728</v>
      </c>
      <c r="EE99" s="110">
        <v>46977.820159072893</v>
      </c>
      <c r="EF99" s="110">
        <v>53554.44277172703</v>
      </c>
      <c r="EG99" s="110">
        <v>60668.578052318473</v>
      </c>
      <c r="EH99" s="109">
        <v>2723.5778282104611</v>
      </c>
      <c r="EI99" s="110">
        <v>2846.4583741146371</v>
      </c>
      <c r="EJ99" s="110">
        <v>2917.567989769288</v>
      </c>
      <c r="EK99" s="110">
        <v>2977.7104746259001</v>
      </c>
      <c r="EL99" s="110">
        <v>3049.7187950209714</v>
      </c>
      <c r="EM99" s="110">
        <v>3119.9219469264708</v>
      </c>
      <c r="EN99" s="110">
        <v>3185.5777247164256</v>
      </c>
      <c r="EO99" s="110">
        <v>3256.8988528218811</v>
      </c>
      <c r="EP99" s="110">
        <v>3340.2619885153949</v>
      </c>
      <c r="EQ99" s="110">
        <v>3433.1255874939457</v>
      </c>
      <c r="ER99" s="110">
        <v>3532.6929557517337</v>
      </c>
      <c r="ES99" s="110">
        <v>3645.11373467264</v>
      </c>
      <c r="ET99" s="110">
        <v>3762.4255246695607</v>
      </c>
      <c r="EU99" s="110">
        <v>3879.8797176119419</v>
      </c>
      <c r="EV99" s="110">
        <v>3997.2590941584576</v>
      </c>
      <c r="EW99" s="110">
        <v>4118.4640571223581</v>
      </c>
      <c r="EX99" s="110">
        <v>4248.576132186894</v>
      </c>
      <c r="EY99" s="109">
        <v>3698.3812145177085</v>
      </c>
      <c r="EZ99" s="110">
        <v>4607.6803341516088</v>
      </c>
      <c r="FA99" s="110">
        <v>5417.5980236627902</v>
      </c>
      <c r="FB99" s="110">
        <v>6091.9220004108884</v>
      </c>
      <c r="FC99" s="110">
        <v>6776.5435537741514</v>
      </c>
      <c r="FD99" s="110">
        <v>7453.325489610671</v>
      </c>
      <c r="FE99" s="110">
        <v>8126.826196416765</v>
      </c>
      <c r="FF99" s="110">
        <v>8835.9972380131694</v>
      </c>
      <c r="FG99" s="110">
        <v>9615.355082908738</v>
      </c>
      <c r="FH99" s="110">
        <v>10456.701189863657</v>
      </c>
      <c r="FI99" s="110">
        <v>11367.232445958271</v>
      </c>
      <c r="FJ99" s="110">
        <v>12357.727981476941</v>
      </c>
      <c r="FK99" s="110">
        <v>13381.997305447294</v>
      </c>
      <c r="FL99" s="110">
        <v>14432.326291934402</v>
      </c>
      <c r="FM99" s="110">
        <v>15520.53395088692</v>
      </c>
      <c r="FN99" s="110">
        <v>16662.212772697767</v>
      </c>
      <c r="FO99" s="110">
        <v>17869.440810078435</v>
      </c>
      <c r="FP99" s="109">
        <v>2745.9931381088404</v>
      </c>
      <c r="FQ99" s="110">
        <v>2921.3989897813758</v>
      </c>
      <c r="FR99" s="110">
        <v>3078.2848147029695</v>
      </c>
      <c r="FS99" s="110">
        <v>3247.4955463510337</v>
      </c>
      <c r="FT99" s="110">
        <v>3467.9111175408752</v>
      </c>
      <c r="FU99" s="110">
        <v>3727.9404253847733</v>
      </c>
      <c r="FV99" s="110">
        <v>4023.1536220432235</v>
      </c>
      <c r="FW99" s="110">
        <v>4352.2583855224393</v>
      </c>
      <c r="FX99" s="110">
        <v>4715.4672674164785</v>
      </c>
      <c r="FY99" s="110">
        <v>5104.5712333147212</v>
      </c>
      <c r="FZ99" s="110">
        <v>5521.6033979204294</v>
      </c>
      <c r="GA99" s="110">
        <v>5980.4065814325513</v>
      </c>
      <c r="GB99" s="110">
        <v>6481.7373210661663</v>
      </c>
      <c r="GC99" s="110">
        <v>7019.8710710696487</v>
      </c>
      <c r="GD99" s="110">
        <v>7592.2234511817023</v>
      </c>
      <c r="GE99" s="110">
        <v>8208.033088649594</v>
      </c>
      <c r="GF99" s="110">
        <v>8868.5097934212226</v>
      </c>
      <c r="GG99" s="109">
        <v>3698.3658244627973</v>
      </c>
      <c r="GH99" s="110">
        <v>4627.1988920190815</v>
      </c>
      <c r="GI99" s="110">
        <v>5457.4358707288566</v>
      </c>
      <c r="GJ99" s="110">
        <v>6063.9897848051105</v>
      </c>
      <c r="GK99" s="110">
        <v>6612.1742417586347</v>
      </c>
      <c r="GL99" s="110">
        <v>7093.7974991136762</v>
      </c>
      <c r="GM99" s="110">
        <v>7522.6635784463915</v>
      </c>
      <c r="GN99" s="110">
        <v>7933.2954916988156</v>
      </c>
      <c r="GO99" s="110">
        <v>8344.288545788073</v>
      </c>
      <c r="GP99" s="110">
        <v>8732.9176142573669</v>
      </c>
      <c r="GQ99" s="110">
        <v>9112.4844426999189</v>
      </c>
      <c r="GR99" s="110">
        <v>9505.4360738198757</v>
      </c>
      <c r="GS99" s="110">
        <v>9903.856466022773</v>
      </c>
      <c r="GT99" s="110">
        <v>10311.750781702334</v>
      </c>
      <c r="GU99" s="110">
        <v>10744.884950463203</v>
      </c>
      <c r="GV99" s="110">
        <v>11217.227902318176</v>
      </c>
      <c r="GW99" s="110">
        <v>11721.856732560573</v>
      </c>
      <c r="GX99" s="109">
        <v>3056.1831397011811</v>
      </c>
      <c r="GY99" s="110">
        <v>3688.1877261663853</v>
      </c>
      <c r="GZ99" s="110">
        <v>4544.7372038490139</v>
      </c>
      <c r="HA99" s="110">
        <v>5686.5149264350657</v>
      </c>
      <c r="HB99" s="110">
        <v>7226.6069879365477</v>
      </c>
      <c r="HC99" s="110">
        <v>9190.8005044232632</v>
      </c>
      <c r="HD99" s="110">
        <v>11656.413511922408</v>
      </c>
      <c r="HE99" s="110">
        <v>14673.10271578587</v>
      </c>
      <c r="HF99" s="110">
        <v>18646.753883333706</v>
      </c>
      <c r="HG99" s="110">
        <v>23523.939593534942</v>
      </c>
      <c r="HH99" s="110">
        <v>29044.446433518744</v>
      </c>
      <c r="HI99" s="110">
        <v>34721.991987990201</v>
      </c>
      <c r="HJ99" s="110">
        <v>40296.499075107276</v>
      </c>
      <c r="HK99" s="110">
        <v>45684.950618424307</v>
      </c>
      <c r="HL99" s="110">
        <v>51097.856654750256</v>
      </c>
      <c r="HM99" s="110">
        <v>57317.520390364356</v>
      </c>
      <c r="HN99" s="110">
        <v>64922.287073992389</v>
      </c>
      <c r="HO99" s="109">
        <v>3787.26859813081</v>
      </c>
      <c r="HP99" s="110">
        <v>5360.2214194617818</v>
      </c>
      <c r="HQ99" s="110">
        <v>7820.5958088927482</v>
      </c>
      <c r="HR99" s="110">
        <v>11419.359267268092</v>
      </c>
      <c r="HS99" s="110">
        <v>16105.02808429895</v>
      </c>
      <c r="HT99" s="110">
        <v>21864.548649875403</v>
      </c>
      <c r="HU99" s="110">
        <v>28662.270948730766</v>
      </c>
      <c r="HV99" s="110">
        <v>36520.788613294753</v>
      </c>
      <c r="HW99" s="110">
        <v>45449.508691240102</v>
      </c>
      <c r="HX99" s="110">
        <v>55309.243356968858</v>
      </c>
      <c r="HY99" s="110">
        <v>66055.99855514933</v>
      </c>
      <c r="HZ99" s="110">
        <v>77797.432705519706</v>
      </c>
      <c r="IA99" s="110">
        <v>90521.888368379514</v>
      </c>
      <c r="IB99" s="110">
        <v>104242.00543887271</v>
      </c>
      <c r="IC99" s="110">
        <v>119091.46584758374</v>
      </c>
      <c r="ID99" s="110">
        <v>135279.38225013445</v>
      </c>
      <c r="IE99" s="110">
        <v>152774.78660402779</v>
      </c>
    </row>
    <row r="100" spans="1:239" x14ac:dyDescent="0.35">
      <c r="A100" s="35">
        <v>95</v>
      </c>
      <c r="B100" s="36" t="s">
        <v>164</v>
      </c>
      <c r="C100" t="s">
        <v>165</v>
      </c>
      <c r="D100" s="37" t="s">
        <v>161</v>
      </c>
      <c r="E100" s="37" t="s">
        <v>116</v>
      </c>
      <c r="F100" s="37" t="e">
        <v>#VALUE!</v>
      </c>
      <c r="G100" s="37" t="b">
        <f t="shared" si="23"/>
        <v>0</v>
      </c>
      <c r="H100" s="37" t="b">
        <f t="shared" si="24"/>
        <v>0</v>
      </c>
      <c r="I100" s="37" t="b">
        <f t="shared" si="25"/>
        <v>0</v>
      </c>
      <c r="J100" s="37" t="b">
        <f t="shared" si="26"/>
        <v>0</v>
      </c>
      <c r="K100" s="37" t="b">
        <f t="shared" si="27"/>
        <v>0</v>
      </c>
      <c r="L100" s="37" t="b">
        <f t="shared" si="28"/>
        <v>0</v>
      </c>
      <c r="M100" s="37" t="b">
        <f t="shared" si="29"/>
        <v>0</v>
      </c>
      <c r="N100" s="37" t="b">
        <f t="shared" si="30"/>
        <v>0</v>
      </c>
      <c r="O100" s="37" t="b">
        <f t="shared" si="31"/>
        <v>0</v>
      </c>
      <c r="P100" s="37" t="b">
        <f t="shared" si="32"/>
        <v>0</v>
      </c>
      <c r="Q100" s="37" t="b">
        <f t="shared" si="33"/>
        <v>0</v>
      </c>
      <c r="R100" s="37" t="b">
        <f t="shared" si="34"/>
        <v>0</v>
      </c>
      <c r="S100" s="106">
        <v>10583.9342572564</v>
      </c>
      <c r="T100" s="107">
        <v>14252.036412433101</v>
      </c>
      <c r="U100" s="107">
        <v>18567.162777268299</v>
      </c>
      <c r="V100" s="107">
        <v>23453.992676350401</v>
      </c>
      <c r="W100" s="107">
        <v>28786.714628408299</v>
      </c>
      <c r="X100" s="107">
        <v>34401.664100931201</v>
      </c>
      <c r="Y100" s="107">
        <v>40116.313156746597</v>
      </c>
      <c r="Z100" s="107">
        <v>45752.336317955604</v>
      </c>
      <c r="AA100" s="107">
        <v>51154.0782511055</v>
      </c>
      <c r="AB100" s="107">
        <v>56201.965673988198</v>
      </c>
      <c r="AC100" s="107">
        <v>60817.2944288578</v>
      </c>
      <c r="AD100" s="107">
        <v>64959.993336661799</v>
      </c>
      <c r="AE100" s="107">
        <v>68621.942824299505</v>
      </c>
      <c r="AF100" s="107">
        <v>71819.880677944398</v>
      </c>
      <c r="AG100" s="107">
        <v>74585.271187576102</v>
      </c>
      <c r="AH100" s="107">
        <v>76959.302153747296</v>
      </c>
      <c r="AI100" s="108">
        <v>78985.776477500796</v>
      </c>
      <c r="AJ100" s="106">
        <v>10583.9342572564</v>
      </c>
      <c r="AK100" s="107">
        <v>14252.036412433101</v>
      </c>
      <c r="AL100" s="107">
        <v>18567.162777268299</v>
      </c>
      <c r="AM100" s="107">
        <v>23453.992676350401</v>
      </c>
      <c r="AN100" s="107">
        <v>28786.714628408299</v>
      </c>
      <c r="AO100" s="107">
        <v>34401.664100931201</v>
      </c>
      <c r="AP100" s="107">
        <v>40116.313156746597</v>
      </c>
      <c r="AQ100" s="107">
        <v>45752.336317955604</v>
      </c>
      <c r="AR100" s="107">
        <v>51154.0782511055</v>
      </c>
      <c r="AS100" s="107">
        <v>56201.965673988198</v>
      </c>
      <c r="AT100" s="107">
        <v>60817.2944288578</v>
      </c>
      <c r="AU100" s="107">
        <v>64959.993336661799</v>
      </c>
      <c r="AV100" s="107">
        <v>68621.942824299505</v>
      </c>
      <c r="AW100" s="107">
        <v>71819.880677944398</v>
      </c>
      <c r="AX100" s="107">
        <v>74585.271187576102</v>
      </c>
      <c r="AY100" s="107">
        <v>76959.302153747296</v>
      </c>
      <c r="AZ100" s="108">
        <v>78985.776477500796</v>
      </c>
      <c r="BA100" s="106">
        <v>10583.9342572564</v>
      </c>
      <c r="BB100" s="107">
        <v>13858.7656694706</v>
      </c>
      <c r="BC100" s="107">
        <v>17275.8114434462</v>
      </c>
      <c r="BD100" s="107">
        <v>20826.361682369301</v>
      </c>
      <c r="BE100" s="107">
        <v>24478.926713949699</v>
      </c>
      <c r="BF100" s="107">
        <v>28193.3388990571</v>
      </c>
      <c r="BG100" s="107">
        <v>31926.929622007301</v>
      </c>
      <c r="BH100" s="107">
        <v>35637.752956099299</v>
      </c>
      <c r="BI100" s="107">
        <v>39287.036121361103</v>
      </c>
      <c r="BJ100" s="107">
        <v>42840.843898744897</v>
      </c>
      <c r="BK100" s="107">
        <v>46270.801078980599</v>
      </c>
      <c r="BL100" s="107">
        <v>49554.4460418526</v>
      </c>
      <c r="BM100" s="107">
        <v>52675.275304979499</v>
      </c>
      <c r="BN100" s="107">
        <v>55622.480631204598</v>
      </c>
      <c r="BO100" s="107">
        <v>58389.5198450147</v>
      </c>
      <c r="BP100" s="107">
        <v>60974.514571592103</v>
      </c>
      <c r="BQ100" s="108">
        <v>63379.371076366398</v>
      </c>
      <c r="BR100" s="109">
        <v>12944.706534122155</v>
      </c>
      <c r="BS100" s="110">
        <v>16645.260117879996</v>
      </c>
      <c r="BT100" s="110">
        <v>19768.010433895684</v>
      </c>
      <c r="BU100" s="110">
        <v>22497.831904745057</v>
      </c>
      <c r="BV100" s="110">
        <v>25571.792665501838</v>
      </c>
      <c r="BW100" s="110">
        <v>29242.051089954854</v>
      </c>
      <c r="BX100" s="110">
        <v>33615.112145845618</v>
      </c>
      <c r="BY100" s="110">
        <v>38606.860573215316</v>
      </c>
      <c r="BZ100" s="110">
        <v>43940.058766865477</v>
      </c>
      <c r="CA100" s="110">
        <v>49411.067252510933</v>
      </c>
      <c r="CB100" s="110">
        <v>55138.056006202001</v>
      </c>
      <c r="CC100" s="110">
        <v>61241.9346183905</v>
      </c>
      <c r="CD100" s="110">
        <v>67753.859113313185</v>
      </c>
      <c r="CE100" s="110">
        <v>74547.245693368939</v>
      </c>
      <c r="CF100" s="110">
        <v>81506.323897591428</v>
      </c>
      <c r="CG100" s="110">
        <v>88516.548781058198</v>
      </c>
      <c r="CH100" s="110">
        <v>95724.323012163441</v>
      </c>
      <c r="CI100" s="109">
        <v>14668.219709514331</v>
      </c>
      <c r="CJ100" s="110">
        <v>20809.607835019848</v>
      </c>
      <c r="CK100" s="110">
        <v>28144.818520144236</v>
      </c>
      <c r="CL100" s="110">
        <v>36548.968033236117</v>
      </c>
      <c r="CM100" s="110">
        <v>45642.734411608675</v>
      </c>
      <c r="CN100" s="110">
        <v>55279.910815435833</v>
      </c>
      <c r="CO100" s="110">
        <v>65026.795910324741</v>
      </c>
      <c r="CP100" s="110">
        <v>74734.915454945614</v>
      </c>
      <c r="CQ100" s="110">
        <v>84448.525693947406</v>
      </c>
      <c r="CR100" s="110">
        <v>94226.64696041838</v>
      </c>
      <c r="CS100" s="110">
        <v>103829.51254875008</v>
      </c>
      <c r="CT100" s="110">
        <v>113247.23182806819</v>
      </c>
      <c r="CU100" s="110">
        <v>122393.90880440507</v>
      </c>
      <c r="CV100" s="110">
        <v>131297.31584291792</v>
      </c>
      <c r="CW100" s="110">
        <v>140093.62328349147</v>
      </c>
      <c r="CX100" s="110">
        <v>148906.93823177804</v>
      </c>
      <c r="CY100" s="111">
        <v>157711.55895328318</v>
      </c>
      <c r="CZ100" s="109">
        <v>12602.560384149756</v>
      </c>
      <c r="DA100" s="110">
        <v>16480.933263103929</v>
      </c>
      <c r="DB100" s="110">
        <v>19875.469278391629</v>
      </c>
      <c r="DC100" s="110">
        <v>22314.700879575263</v>
      </c>
      <c r="DD100" s="110">
        <v>24364.079889888773</v>
      </c>
      <c r="DE100" s="110">
        <v>26698.44624271879</v>
      </c>
      <c r="DF100" s="110">
        <v>29774.778737616391</v>
      </c>
      <c r="DG100" s="110">
        <v>33670.128859848839</v>
      </c>
      <c r="DH100" s="110">
        <v>38227.425363190996</v>
      </c>
      <c r="DI100" s="110">
        <v>43171.92185974415</v>
      </c>
      <c r="DJ100" s="110">
        <v>48194.233910536444</v>
      </c>
      <c r="DK100" s="110">
        <v>53321.884788281102</v>
      </c>
      <c r="DL100" s="110">
        <v>58642.090069662336</v>
      </c>
      <c r="DM100" s="110">
        <v>64180.150051636519</v>
      </c>
      <c r="DN100" s="110">
        <v>69874.80290535737</v>
      </c>
      <c r="DO100" s="110">
        <v>75648.895154490805</v>
      </c>
      <c r="DP100" s="110">
        <v>81536.139598517417</v>
      </c>
      <c r="DQ100" s="109">
        <v>14536.265741123529</v>
      </c>
      <c r="DR100" s="110">
        <v>19894.901133146628</v>
      </c>
      <c r="DS100" s="110">
        <v>25602.604125495556</v>
      </c>
      <c r="DT100" s="110">
        <v>31740.111912974484</v>
      </c>
      <c r="DU100" s="110">
        <v>38441.38659530702</v>
      </c>
      <c r="DV100" s="110">
        <v>45620.657545137939</v>
      </c>
      <c r="DW100" s="110">
        <v>53078.323353461856</v>
      </c>
      <c r="DX100" s="110">
        <v>60874.491565450822</v>
      </c>
      <c r="DY100" s="110">
        <v>69147.421665947244</v>
      </c>
      <c r="DZ100" s="110">
        <v>78038.107104936134</v>
      </c>
      <c r="EA100" s="110">
        <v>87268.280827609924</v>
      </c>
      <c r="EB100" s="110">
        <v>96699.878644974495</v>
      </c>
      <c r="EC100" s="110">
        <v>106130.7421177973</v>
      </c>
      <c r="ED100" s="110">
        <v>115556.08035046741</v>
      </c>
      <c r="EE100" s="110">
        <v>125012.6781215118</v>
      </c>
      <c r="EF100" s="110">
        <v>134438.85307462417</v>
      </c>
      <c r="EG100" s="110">
        <v>143813.32309147681</v>
      </c>
      <c r="EH100" s="109">
        <v>12219.624489365882</v>
      </c>
      <c r="EI100" s="110">
        <v>15363.726549193187</v>
      </c>
      <c r="EJ100" s="110">
        <v>17572.634805672446</v>
      </c>
      <c r="EK100" s="110">
        <v>18866.57802370764</v>
      </c>
      <c r="EL100" s="110">
        <v>19659.595040906417</v>
      </c>
      <c r="EM100" s="110">
        <v>20315.618142845877</v>
      </c>
      <c r="EN100" s="110">
        <v>21069.973028415043</v>
      </c>
      <c r="EO100" s="110">
        <v>22257.303700006021</v>
      </c>
      <c r="EP100" s="110">
        <v>23818.747481217593</v>
      </c>
      <c r="EQ100" s="110">
        <v>25628.059385017386</v>
      </c>
      <c r="ER100" s="110">
        <v>27428.460441792235</v>
      </c>
      <c r="ES100" s="110">
        <v>29129.658584196062</v>
      </c>
      <c r="ET100" s="110">
        <v>30675.118405328838</v>
      </c>
      <c r="EU100" s="110">
        <v>32107.560795038567</v>
      </c>
      <c r="EV100" s="110">
        <v>33517.351517138115</v>
      </c>
      <c r="EW100" s="110">
        <v>34981.145230756527</v>
      </c>
      <c r="EX100" s="110">
        <v>36547.157241405017</v>
      </c>
      <c r="EY100" s="109">
        <v>14365.535157084905</v>
      </c>
      <c r="EZ100" s="110">
        <v>18807.886115715341</v>
      </c>
      <c r="FA100" s="110">
        <v>22727.024580845416</v>
      </c>
      <c r="FB100" s="110">
        <v>26216.119377033196</v>
      </c>
      <c r="FC100" s="110">
        <v>29471.445509546429</v>
      </c>
      <c r="FD100" s="110">
        <v>32455.285480450359</v>
      </c>
      <c r="FE100" s="110">
        <v>35064.030251164142</v>
      </c>
      <c r="FF100" s="110">
        <v>37434.770196100733</v>
      </c>
      <c r="FG100" s="110">
        <v>39827.379967585228</v>
      </c>
      <c r="FH100" s="110">
        <v>42316.962930804286</v>
      </c>
      <c r="FI100" s="110">
        <v>44779.721334389331</v>
      </c>
      <c r="FJ100" s="110">
        <v>47143.932501113843</v>
      </c>
      <c r="FK100" s="110">
        <v>49261.122413227946</v>
      </c>
      <c r="FL100" s="110">
        <v>51178.604120769538</v>
      </c>
      <c r="FM100" s="110">
        <v>52992.36480779243</v>
      </c>
      <c r="FN100" s="110">
        <v>54738.028959567433</v>
      </c>
      <c r="FO100" s="110">
        <v>56432.930274479324</v>
      </c>
      <c r="FP100" s="109">
        <v>12187.405699687688</v>
      </c>
      <c r="FQ100" s="110">
        <v>15316.049650401379</v>
      </c>
      <c r="FR100" s="110">
        <v>17536.167933265588</v>
      </c>
      <c r="FS100" s="110">
        <v>18760.596471070803</v>
      </c>
      <c r="FT100" s="110">
        <v>19415.566889205977</v>
      </c>
      <c r="FU100" s="110">
        <v>20080.481402644145</v>
      </c>
      <c r="FV100" s="110">
        <v>21027.921752824746</v>
      </c>
      <c r="FW100" s="110">
        <v>22296.583051214031</v>
      </c>
      <c r="FX100" s="110">
        <v>23724.440449296202</v>
      </c>
      <c r="FY100" s="110">
        <v>25223.126631392646</v>
      </c>
      <c r="FZ100" s="110">
        <v>26739.684878001572</v>
      </c>
      <c r="GA100" s="110">
        <v>28253.420483034388</v>
      </c>
      <c r="GB100" s="110">
        <v>29760.513440810151</v>
      </c>
      <c r="GC100" s="110">
        <v>31258.708056232601</v>
      </c>
      <c r="GD100" s="110">
        <v>32764.040001445148</v>
      </c>
      <c r="GE100" s="110">
        <v>34291.847510920452</v>
      </c>
      <c r="GF100" s="110">
        <v>35865.515456401401</v>
      </c>
      <c r="GG100" s="109">
        <v>14522.902547115838</v>
      </c>
      <c r="GH100" s="110">
        <v>19717.014010899315</v>
      </c>
      <c r="GI100" s="110">
        <v>25168.002126859716</v>
      </c>
      <c r="GJ100" s="110">
        <v>30695.550713152621</v>
      </c>
      <c r="GK100" s="110">
        <v>36337.346090387648</v>
      </c>
      <c r="GL100" s="110">
        <v>41981.38487737767</v>
      </c>
      <c r="GM100" s="110">
        <v>47406.030109582789</v>
      </c>
      <c r="GN100" s="110">
        <v>52680.019481795447</v>
      </c>
      <c r="GO100" s="110">
        <v>58147.773362672073</v>
      </c>
      <c r="GP100" s="110">
        <v>63871.514452623254</v>
      </c>
      <c r="GQ100" s="110">
        <v>69706.09704538215</v>
      </c>
      <c r="GR100" s="110">
        <v>75667.460815228304</v>
      </c>
      <c r="GS100" s="110">
        <v>81598.662387268196</v>
      </c>
      <c r="GT100" s="110">
        <v>87467.909224749703</v>
      </c>
      <c r="GU100" s="110">
        <v>93575.940039745328</v>
      </c>
      <c r="GV100" s="110">
        <v>99765.675941102789</v>
      </c>
      <c r="GW100" s="110">
        <v>106089.67349543862</v>
      </c>
      <c r="GX100" s="109">
        <v>13042.476432270012</v>
      </c>
      <c r="GY100" s="110">
        <v>17030.802985608654</v>
      </c>
      <c r="GZ100" s="110">
        <v>20706.991492855206</v>
      </c>
      <c r="HA100" s="110">
        <v>24210.150399222795</v>
      </c>
      <c r="HB100" s="110">
        <v>28283.504477783114</v>
      </c>
      <c r="HC100" s="110">
        <v>33213.14450338079</v>
      </c>
      <c r="HD100" s="110">
        <v>39133.34305615395</v>
      </c>
      <c r="HE100" s="110">
        <v>45941.709128197828</v>
      </c>
      <c r="HF100" s="110">
        <v>53631.996834444821</v>
      </c>
      <c r="HG100" s="110">
        <v>62476.245456226156</v>
      </c>
      <c r="HH100" s="110">
        <v>72622.797205912764</v>
      </c>
      <c r="HI100" s="110">
        <v>84016.26142212507</v>
      </c>
      <c r="HJ100" s="110">
        <v>96473.666112114108</v>
      </c>
      <c r="HK100" s="110">
        <v>109772.92706046195</v>
      </c>
      <c r="HL100" s="110">
        <v>123740.09623521991</v>
      </c>
      <c r="HM100" s="110">
        <v>138200.25216701571</v>
      </c>
      <c r="HN100" s="110">
        <v>153368.57109350289</v>
      </c>
      <c r="HO100" s="109">
        <v>14817.234973879846</v>
      </c>
      <c r="HP100" s="110">
        <v>21674.986180344677</v>
      </c>
      <c r="HQ100" s="110">
        <v>30440.077216532103</v>
      </c>
      <c r="HR100" s="110">
        <v>41047.547677146387</v>
      </c>
      <c r="HS100" s="110">
        <v>52919.609191614298</v>
      </c>
      <c r="HT100" s="110">
        <v>65861.684356968108</v>
      </c>
      <c r="HU100" s="110">
        <v>79562.649087769343</v>
      </c>
      <c r="HV100" s="110">
        <v>93870.757626836494</v>
      </c>
      <c r="HW100" s="110">
        <v>108876.02053107627</v>
      </c>
      <c r="HX100" s="110">
        <v>124828.63353334057</v>
      </c>
      <c r="HY100" s="110">
        <v>141278.18367202076</v>
      </c>
      <c r="HZ100" s="110">
        <v>158157.61598757561</v>
      </c>
      <c r="IA100" s="110">
        <v>175581.69495405629</v>
      </c>
      <c r="IB100" s="110">
        <v>193525.7532503533</v>
      </c>
      <c r="IC100" s="110">
        <v>212401.27209960271</v>
      </c>
      <c r="ID100" s="110">
        <v>232091.75355640141</v>
      </c>
      <c r="IE100" s="110">
        <v>252729.11974874797</v>
      </c>
    </row>
    <row r="101" spans="1:239" x14ac:dyDescent="0.35">
      <c r="A101" s="35">
        <v>96</v>
      </c>
      <c r="B101" s="36" t="s">
        <v>166</v>
      </c>
      <c r="C101" t="s">
        <v>167</v>
      </c>
      <c r="D101" s="37" t="s">
        <v>161</v>
      </c>
      <c r="E101" s="37" t="s">
        <v>116</v>
      </c>
      <c r="F101" s="37" t="e">
        <v>#VALUE!</v>
      </c>
      <c r="G101" s="37" t="b">
        <f t="shared" si="23"/>
        <v>0</v>
      </c>
      <c r="H101" s="37" t="b">
        <f t="shared" si="24"/>
        <v>0</v>
      </c>
      <c r="I101" s="37" t="b">
        <f t="shared" si="25"/>
        <v>0</v>
      </c>
      <c r="J101" s="37" t="b">
        <f t="shared" si="26"/>
        <v>0</v>
      </c>
      <c r="K101" s="37" t="b">
        <f t="shared" si="27"/>
        <v>0</v>
      </c>
      <c r="L101" s="37" t="b">
        <f t="shared" si="28"/>
        <v>0</v>
      </c>
      <c r="M101" s="37" t="b">
        <f t="shared" si="29"/>
        <v>0</v>
      </c>
      <c r="N101" s="37" t="b">
        <f t="shared" si="30"/>
        <v>0</v>
      </c>
      <c r="O101" s="37" t="b">
        <f t="shared" si="31"/>
        <v>0</v>
      </c>
      <c r="P101" s="37" t="b">
        <f t="shared" si="32"/>
        <v>0</v>
      </c>
      <c r="Q101" s="37" t="b">
        <f t="shared" si="33"/>
        <v>0</v>
      </c>
      <c r="R101" s="37" t="b">
        <f t="shared" si="34"/>
        <v>0</v>
      </c>
      <c r="S101" s="106">
        <v>5712.4674707419499</v>
      </c>
      <c r="T101" s="107">
        <v>7941.52443293948</v>
      </c>
      <c r="U101" s="107">
        <v>10807.119296997</v>
      </c>
      <c r="V101" s="107">
        <v>14356.5086103678</v>
      </c>
      <c r="W101" s="107">
        <v>18592.086094787199</v>
      </c>
      <c r="X101" s="107">
        <v>23460.038830035999</v>
      </c>
      <c r="Y101" s="107">
        <v>28846.621771652401</v>
      </c>
      <c r="Z101" s="107">
        <v>34587.488139718502</v>
      </c>
      <c r="AA101" s="107">
        <v>40486.1202757192</v>
      </c>
      <c r="AB101" s="107">
        <v>46340.419673576303</v>
      </c>
      <c r="AC101" s="107">
        <v>51968.125828137003</v>
      </c>
      <c r="AD101" s="107">
        <v>57225.227098883603</v>
      </c>
      <c r="AE101" s="107">
        <v>62014.4077487451</v>
      </c>
      <c r="AF101" s="107">
        <v>66286.484538078803</v>
      </c>
      <c r="AG101" s="107">
        <v>70030.270029269101</v>
      </c>
      <c r="AH101" s="107">
        <v>73265.5977662605</v>
      </c>
      <c r="AI101" s="108">
        <v>76029.980197142198</v>
      </c>
      <c r="AJ101" s="106">
        <v>5712.4674707419499</v>
      </c>
      <c r="AK101" s="107">
        <v>7941.52443293948</v>
      </c>
      <c r="AL101" s="107">
        <v>10807.119296997</v>
      </c>
      <c r="AM101" s="107">
        <v>14356.5086103678</v>
      </c>
      <c r="AN101" s="107">
        <v>18592.086094787199</v>
      </c>
      <c r="AO101" s="107">
        <v>23460.038830035999</v>
      </c>
      <c r="AP101" s="107">
        <v>28846.621771652401</v>
      </c>
      <c r="AQ101" s="107">
        <v>34587.488139718502</v>
      </c>
      <c r="AR101" s="107">
        <v>40486.1202757192</v>
      </c>
      <c r="AS101" s="107">
        <v>46340.419673576303</v>
      </c>
      <c r="AT101" s="107">
        <v>51968.125828137003</v>
      </c>
      <c r="AU101" s="107">
        <v>57225.227098883603</v>
      </c>
      <c r="AV101" s="107">
        <v>62014.4077487451</v>
      </c>
      <c r="AW101" s="107">
        <v>66286.484538078803</v>
      </c>
      <c r="AX101" s="107">
        <v>70030.270029269101</v>
      </c>
      <c r="AY101" s="107">
        <v>73265.5977662605</v>
      </c>
      <c r="AZ101" s="108">
        <v>76029.980197142198</v>
      </c>
      <c r="BA101" s="106">
        <v>5712.4674707419499</v>
      </c>
      <c r="BB101" s="107">
        <v>7693.2140150298401</v>
      </c>
      <c r="BC101" s="107">
        <v>9922.7782371024805</v>
      </c>
      <c r="BD101" s="107">
        <v>12408.3404987578</v>
      </c>
      <c r="BE101" s="107">
        <v>15141.288971764499</v>
      </c>
      <c r="BF101" s="107">
        <v>18102.135789516298</v>
      </c>
      <c r="BG101" s="107">
        <v>21262.807572682599</v>
      </c>
      <c r="BH101" s="107">
        <v>24588.131989753801</v>
      </c>
      <c r="BI101" s="107">
        <v>28037.840872297402</v>
      </c>
      <c r="BJ101" s="107">
        <v>31568.786834536899</v>
      </c>
      <c r="BK101" s="107">
        <v>35136.924662945203</v>
      </c>
      <c r="BL101" s="107">
        <v>38699.333735474102</v>
      </c>
      <c r="BM101" s="107">
        <v>42216.129096673503</v>
      </c>
      <c r="BN101" s="107">
        <v>45652.044534720102</v>
      </c>
      <c r="BO101" s="107">
        <v>48976.236502906402</v>
      </c>
      <c r="BP101" s="107">
        <v>52164.215658955</v>
      </c>
      <c r="BQ101" s="108">
        <v>55197.876405173498</v>
      </c>
      <c r="BR101" s="109">
        <v>7735.2703141125867</v>
      </c>
      <c r="BS101" s="110">
        <v>11162.595775107324</v>
      </c>
      <c r="BT101" s="110">
        <v>14643.390526155079</v>
      </c>
      <c r="BU101" s="110">
        <v>17793.923901670947</v>
      </c>
      <c r="BV101" s="110">
        <v>20626.992161116392</v>
      </c>
      <c r="BW101" s="110">
        <v>23245.064452775212</v>
      </c>
      <c r="BX101" s="110">
        <v>25760.742077548468</v>
      </c>
      <c r="BY101" s="110">
        <v>28185.935187925901</v>
      </c>
      <c r="BZ101" s="110">
        <v>30498.35537626622</v>
      </c>
      <c r="CA101" s="110">
        <v>32721.754893598434</v>
      </c>
      <c r="CB101" s="110">
        <v>35059.870229999309</v>
      </c>
      <c r="CC101" s="110">
        <v>37654.832858912043</v>
      </c>
      <c r="CD101" s="110">
        <v>40560.762918956745</v>
      </c>
      <c r="CE101" s="110">
        <v>43739.213359260692</v>
      </c>
      <c r="CF101" s="110">
        <v>47124.670451918624</v>
      </c>
      <c r="CG101" s="110">
        <v>50642.606478447262</v>
      </c>
      <c r="CH101" s="110">
        <v>54226.53247846727</v>
      </c>
      <c r="CI101" s="109">
        <v>5411.4714838170166</v>
      </c>
      <c r="CJ101" s="110">
        <v>7246.3654724577336</v>
      </c>
      <c r="CK101" s="110">
        <v>9703.9537409454006</v>
      </c>
      <c r="CL101" s="110">
        <v>12855.095018923539</v>
      </c>
      <c r="CM101" s="110">
        <v>16600.559282299244</v>
      </c>
      <c r="CN101" s="110">
        <v>20814.069058030684</v>
      </c>
      <c r="CO101" s="110">
        <v>25356.131783644003</v>
      </c>
      <c r="CP101" s="110">
        <v>30210.270850211735</v>
      </c>
      <c r="CQ101" s="110">
        <v>35344.581081770142</v>
      </c>
      <c r="CR101" s="110">
        <v>40694.362393232295</v>
      </c>
      <c r="CS101" s="110">
        <v>46134.793430651247</v>
      </c>
      <c r="CT101" s="110">
        <v>51609.151742916103</v>
      </c>
      <c r="CU101" s="110">
        <v>57262.451063165099</v>
      </c>
      <c r="CV101" s="110">
        <v>63106.401680877192</v>
      </c>
      <c r="CW101" s="110">
        <v>69112.664232349372</v>
      </c>
      <c r="CX101" s="110">
        <v>75277.446658397806</v>
      </c>
      <c r="CY101" s="111">
        <v>81513.553767192599</v>
      </c>
      <c r="CZ101" s="109">
        <v>7316.012762628885</v>
      </c>
      <c r="DA101" s="110">
        <v>10163.046140755132</v>
      </c>
      <c r="DB101" s="110">
        <v>12918.869048511182</v>
      </c>
      <c r="DC101" s="110">
        <v>15341.331847217683</v>
      </c>
      <c r="DD101" s="110">
        <v>17402.969683303832</v>
      </c>
      <c r="DE101" s="110">
        <v>19167.972211011846</v>
      </c>
      <c r="DF101" s="110">
        <v>20847.195031902087</v>
      </c>
      <c r="DG101" s="110">
        <v>22595.305543660088</v>
      </c>
      <c r="DH101" s="110">
        <v>24501.505961221799</v>
      </c>
      <c r="DI101" s="110">
        <v>26533.260193329887</v>
      </c>
      <c r="DJ101" s="110">
        <v>28624.381781980264</v>
      </c>
      <c r="DK101" s="110">
        <v>30708.267144667279</v>
      </c>
      <c r="DL101" s="110">
        <v>32794.186140339938</v>
      </c>
      <c r="DM101" s="110">
        <v>34977.000551427518</v>
      </c>
      <c r="DN101" s="110">
        <v>37300.596683833261</v>
      </c>
      <c r="DO101" s="110">
        <v>39760.026550147573</v>
      </c>
      <c r="DP101" s="110">
        <v>42277.944518333061</v>
      </c>
      <c r="DQ101" s="109">
        <v>5351.3192692933826</v>
      </c>
      <c r="DR101" s="110">
        <v>6854.2431334108987</v>
      </c>
      <c r="DS101" s="110">
        <v>8509.0015419258743</v>
      </c>
      <c r="DT101" s="110">
        <v>10315.623365577605</v>
      </c>
      <c r="DU101" s="110">
        <v>12332.675865119809</v>
      </c>
      <c r="DV101" s="110">
        <v>14532.094733672377</v>
      </c>
      <c r="DW101" s="110">
        <v>16923.106983248574</v>
      </c>
      <c r="DX101" s="110">
        <v>19544.19239815704</v>
      </c>
      <c r="DY101" s="110">
        <v>22441.860697044962</v>
      </c>
      <c r="DZ101" s="110">
        <v>25611.979591076295</v>
      </c>
      <c r="EA101" s="110">
        <v>29012.517008889081</v>
      </c>
      <c r="EB101" s="110">
        <v>32637.570352787163</v>
      </c>
      <c r="EC101" s="110">
        <v>36501.931345711135</v>
      </c>
      <c r="ED101" s="110">
        <v>40620.479968914275</v>
      </c>
      <c r="EE101" s="110">
        <v>44999.149085274737</v>
      </c>
      <c r="EF101" s="110">
        <v>49656.234969420642</v>
      </c>
      <c r="EG101" s="110">
        <v>54497.94438259094</v>
      </c>
      <c r="EH101" s="109">
        <v>6986.8337624850801</v>
      </c>
      <c r="EI101" s="110">
        <v>9257.696933642801</v>
      </c>
      <c r="EJ101" s="110">
        <v>11155.442489819043</v>
      </c>
      <c r="EK101" s="110">
        <v>12567.020401606165</v>
      </c>
      <c r="EL101" s="110">
        <v>13506.440597891304</v>
      </c>
      <c r="EM101" s="110">
        <v>14091.136819413763</v>
      </c>
      <c r="EN101" s="110">
        <v>14420.690140670693</v>
      </c>
      <c r="EO101" s="110">
        <v>14637.722429169045</v>
      </c>
      <c r="EP101" s="110">
        <v>14829.723017835777</v>
      </c>
      <c r="EQ101" s="110">
        <v>15043.235122524846</v>
      </c>
      <c r="ER101" s="110">
        <v>15284.984960640466</v>
      </c>
      <c r="ES101" s="110">
        <v>15545.061029175558</v>
      </c>
      <c r="ET101" s="110">
        <v>15811.459153927664</v>
      </c>
      <c r="EU101" s="110">
        <v>16081.767828020091</v>
      </c>
      <c r="EV101" s="110">
        <v>16360.598506730459</v>
      </c>
      <c r="EW101" s="110">
        <v>16649.787558324377</v>
      </c>
      <c r="EX101" s="110">
        <v>16956.014152353408</v>
      </c>
      <c r="EY101" s="109">
        <v>5300.8987738380274</v>
      </c>
      <c r="EZ101" s="110">
        <v>6490.1227545743877</v>
      </c>
      <c r="FA101" s="110">
        <v>7499.7968134565281</v>
      </c>
      <c r="FB101" s="110">
        <v>8317.1485137051441</v>
      </c>
      <c r="FC101" s="110">
        <v>9048.0920418151054</v>
      </c>
      <c r="FD101" s="110">
        <v>9674.2456143436157</v>
      </c>
      <c r="FE101" s="110">
        <v>10214.879298755184</v>
      </c>
      <c r="FF101" s="110">
        <v>10727.802382958642</v>
      </c>
      <c r="FG101" s="110">
        <v>11240.695637496132</v>
      </c>
      <c r="FH101" s="110">
        <v>11762.211756050541</v>
      </c>
      <c r="FI101" s="110">
        <v>12279.205966619875</v>
      </c>
      <c r="FJ101" s="110">
        <v>12784.915541942299</v>
      </c>
      <c r="FK101" s="110">
        <v>13265.933434819059</v>
      </c>
      <c r="FL101" s="110">
        <v>13724.946814941732</v>
      </c>
      <c r="FM101" s="110">
        <v>14178.151743986626</v>
      </c>
      <c r="FN101" s="110">
        <v>14629.981909179603</v>
      </c>
      <c r="FO101" s="110">
        <v>15085.94918270661</v>
      </c>
      <c r="FP101" s="109">
        <v>7005.5354388561072</v>
      </c>
      <c r="FQ101" s="110">
        <v>9294.7879720204746</v>
      </c>
      <c r="FR101" s="110">
        <v>11211.916752224563</v>
      </c>
      <c r="FS101" s="110">
        <v>12605.987279445108</v>
      </c>
      <c r="FT101" s="110">
        <v>13553.696359647332</v>
      </c>
      <c r="FU101" s="110">
        <v>14197.438559454609</v>
      </c>
      <c r="FV101" s="110">
        <v>14639.838193478417</v>
      </c>
      <c r="FW101" s="110">
        <v>14971.89154567002</v>
      </c>
      <c r="FX101" s="110">
        <v>15273.969184228452</v>
      </c>
      <c r="FY101" s="110">
        <v>15590.769967874403</v>
      </c>
      <c r="FZ101" s="110">
        <v>15938.111144658638</v>
      </c>
      <c r="GA101" s="110">
        <v>16314.07089702652</v>
      </c>
      <c r="GB101" s="110">
        <v>16729.682458161002</v>
      </c>
      <c r="GC101" s="110">
        <v>17182.345400066264</v>
      </c>
      <c r="GD101" s="110">
        <v>17676.914769865387</v>
      </c>
      <c r="GE101" s="110">
        <v>18215.71577713322</v>
      </c>
      <c r="GF101" s="110">
        <v>18777.218303165562</v>
      </c>
      <c r="GG101" s="109">
        <v>5342.6156476040442</v>
      </c>
      <c r="GH101" s="110">
        <v>6785.3660883238754</v>
      </c>
      <c r="GI101" s="110">
        <v>8377.7634987827641</v>
      </c>
      <c r="GJ101" s="110">
        <v>10081.3052434156</v>
      </c>
      <c r="GK101" s="110">
        <v>11918.987090483146</v>
      </c>
      <c r="GL101" s="110">
        <v>13844.487323126155</v>
      </c>
      <c r="GM101" s="110">
        <v>15865.022535093287</v>
      </c>
      <c r="GN101" s="110">
        <v>18027.912992694335</v>
      </c>
      <c r="GO101" s="110">
        <v>20362.628148891166</v>
      </c>
      <c r="GP101" s="110">
        <v>22847.418292749251</v>
      </c>
      <c r="GQ101" s="110">
        <v>25450.639264068639</v>
      </c>
      <c r="GR101" s="110">
        <v>28166.151432655595</v>
      </c>
      <c r="GS101" s="110">
        <v>31037.983020726206</v>
      </c>
      <c r="GT101" s="110">
        <v>34078.003168158983</v>
      </c>
      <c r="GU101" s="110">
        <v>37331.801787028839</v>
      </c>
      <c r="GV101" s="110">
        <v>40820.910135000777</v>
      </c>
      <c r="GW101" s="110">
        <v>44500.644993847993</v>
      </c>
      <c r="GX101" s="109">
        <v>7806.4449624825638</v>
      </c>
      <c r="GY101" s="110">
        <v>11455.981976680316</v>
      </c>
      <c r="GZ101" s="110">
        <v>15402.587175646067</v>
      </c>
      <c r="HA101" s="110">
        <v>19267.448869656291</v>
      </c>
      <c r="HB101" s="110">
        <v>23022.978076821379</v>
      </c>
      <c r="HC101" s="110">
        <v>26720.042999125006</v>
      </c>
      <c r="HD101" s="110">
        <v>30430.630758646286</v>
      </c>
      <c r="HE101" s="110">
        <v>34190.040256949986</v>
      </c>
      <c r="HF101" s="110">
        <v>38311.318250911689</v>
      </c>
      <c r="HG101" s="110">
        <v>43035.345671867435</v>
      </c>
      <c r="HH101" s="110">
        <v>48506.856129987995</v>
      </c>
      <c r="HI101" s="110">
        <v>54706.718350942989</v>
      </c>
      <c r="HJ101" s="110">
        <v>61592.125210505736</v>
      </c>
      <c r="HK101" s="110">
        <v>69102.099529741725</v>
      </c>
      <c r="HL101" s="110">
        <v>77155.869036042568</v>
      </c>
      <c r="HM101" s="110">
        <v>85654.18328840498</v>
      </c>
      <c r="HN101" s="110">
        <v>94493.271715552342</v>
      </c>
      <c r="HO101" s="109">
        <v>5439.1680585995919</v>
      </c>
      <c r="HP101" s="110">
        <v>7501.5560198991889</v>
      </c>
      <c r="HQ101" s="110">
        <v>10526.012241984445</v>
      </c>
      <c r="HR101" s="110">
        <v>14653.514972861427</v>
      </c>
      <c r="HS101" s="110">
        <v>19687.73817630568</v>
      </c>
      <c r="HT101" s="110">
        <v>25522.708746824406</v>
      </c>
      <c r="HU101" s="110">
        <v>32024.648683946398</v>
      </c>
      <c r="HV101" s="110">
        <v>39224.625834261948</v>
      </c>
      <c r="HW101" s="110">
        <v>47141.92111110274</v>
      </c>
      <c r="HX101" s="110">
        <v>55740.126742045337</v>
      </c>
      <c r="HY101" s="110">
        <v>64884.088500762402</v>
      </c>
      <c r="HZ101" s="110">
        <v>74547.876119622408</v>
      </c>
      <c r="IA101" s="110">
        <v>85000.067868539641</v>
      </c>
      <c r="IB101" s="110">
        <v>96328.694198739468</v>
      </c>
      <c r="IC101" s="110">
        <v>108562.19745895124</v>
      </c>
      <c r="ID101" s="110">
        <v>121765.88698098394</v>
      </c>
      <c r="IE101" s="110">
        <v>135864.17110883372</v>
      </c>
    </row>
    <row r="102" spans="1:239" x14ac:dyDescent="0.35">
      <c r="A102" s="35">
        <v>97</v>
      </c>
      <c r="B102" s="36" t="s">
        <v>168</v>
      </c>
      <c r="C102" t="s">
        <v>169</v>
      </c>
      <c r="D102" s="37" t="s">
        <v>101</v>
      </c>
      <c r="E102" s="37" t="s">
        <v>116</v>
      </c>
      <c r="F102" s="37" t="e">
        <v>#VALUE!</v>
      </c>
      <c r="G102" s="37" t="b">
        <f t="shared" si="23"/>
        <v>0</v>
      </c>
      <c r="H102" s="37" t="b">
        <f t="shared" si="24"/>
        <v>0</v>
      </c>
      <c r="I102" s="37" t="b">
        <f t="shared" si="25"/>
        <v>0</v>
      </c>
      <c r="J102" s="37" t="b">
        <f t="shared" si="26"/>
        <v>0</v>
      </c>
      <c r="K102" s="37" t="b">
        <f t="shared" si="27"/>
        <v>0</v>
      </c>
      <c r="L102" s="37" t="b">
        <f t="shared" si="28"/>
        <v>0</v>
      </c>
      <c r="M102" s="37" t="b">
        <f t="shared" si="29"/>
        <v>0</v>
      </c>
      <c r="N102" s="37" t="b">
        <f t="shared" si="30"/>
        <v>0</v>
      </c>
      <c r="O102" s="37" t="b">
        <f t="shared" si="31"/>
        <v>0</v>
      </c>
      <c r="P102" s="37" t="b">
        <f t="shared" si="32"/>
        <v>0</v>
      </c>
      <c r="Q102" s="37" t="b">
        <f t="shared" si="33"/>
        <v>0</v>
      </c>
      <c r="R102" s="37" t="b">
        <f t="shared" si="34"/>
        <v>0</v>
      </c>
      <c r="S102" s="106">
        <v>12719.1728480724</v>
      </c>
      <c r="T102" s="107">
        <v>15348.502288866201</v>
      </c>
      <c r="U102" s="107">
        <v>18582.208319921301</v>
      </c>
      <c r="V102" s="107">
        <v>22416.789299595101</v>
      </c>
      <c r="W102" s="107">
        <v>26802.291822236199</v>
      </c>
      <c r="X102" s="107">
        <v>31641.328097399899</v>
      </c>
      <c r="Y102" s="107">
        <v>36795.899863983803</v>
      </c>
      <c r="Z102" s="107">
        <v>42103.454726147203</v>
      </c>
      <c r="AA102" s="107">
        <v>47395.785034982502</v>
      </c>
      <c r="AB102" s="107">
        <v>52519.063397076301</v>
      </c>
      <c r="AC102" s="107">
        <v>57348.555064208696</v>
      </c>
      <c r="AD102" s="107">
        <v>61796.060258662103</v>
      </c>
      <c r="AE102" s="107">
        <v>65810.316682339806</v>
      </c>
      <c r="AF102" s="107">
        <v>69373.970648494898</v>
      </c>
      <c r="AG102" s="107">
        <v>72494.095616858904</v>
      </c>
      <c r="AH102" s="107">
        <v>75196.662928011196</v>
      </c>
      <c r="AI102" s="108">
        <v>77517.261068776701</v>
      </c>
      <c r="AJ102" s="106">
        <v>12719.1728480724</v>
      </c>
      <c r="AK102" s="107">
        <v>15348.502288866201</v>
      </c>
      <c r="AL102" s="107">
        <v>18582.208319921301</v>
      </c>
      <c r="AM102" s="107">
        <v>22416.789299595101</v>
      </c>
      <c r="AN102" s="107">
        <v>26802.291822236199</v>
      </c>
      <c r="AO102" s="107">
        <v>31641.328097399899</v>
      </c>
      <c r="AP102" s="107">
        <v>36795.899863983803</v>
      </c>
      <c r="AQ102" s="107">
        <v>42103.454726147203</v>
      </c>
      <c r="AR102" s="107">
        <v>47395.785034982502</v>
      </c>
      <c r="AS102" s="107">
        <v>52519.063397076301</v>
      </c>
      <c r="AT102" s="107">
        <v>57348.555064208696</v>
      </c>
      <c r="AU102" s="107">
        <v>61796.060258662103</v>
      </c>
      <c r="AV102" s="107">
        <v>65810.316682339806</v>
      </c>
      <c r="AW102" s="107">
        <v>69373.970648494898</v>
      </c>
      <c r="AX102" s="107">
        <v>72494.095616858904</v>
      </c>
      <c r="AY102" s="107">
        <v>75196.662928011196</v>
      </c>
      <c r="AZ102" s="108">
        <v>77517.261068776701</v>
      </c>
      <c r="BA102" s="106">
        <v>12719.1728480724</v>
      </c>
      <c r="BB102" s="107">
        <v>15061.182566646699</v>
      </c>
      <c r="BC102" s="107">
        <v>17599.162206650501</v>
      </c>
      <c r="BD102" s="107">
        <v>20332.6749543679</v>
      </c>
      <c r="BE102" s="107">
        <v>23243.564374002199</v>
      </c>
      <c r="BF102" s="107">
        <v>26304.110940927199</v>
      </c>
      <c r="BG102" s="107">
        <v>29480.826891061999</v>
      </c>
      <c r="BH102" s="107">
        <v>32736.743696095298</v>
      </c>
      <c r="BI102" s="107">
        <v>36033.6481855167</v>
      </c>
      <c r="BJ102" s="107">
        <v>39334.077411780097</v>
      </c>
      <c r="BK102" s="107">
        <v>42602.759386372403</v>
      </c>
      <c r="BL102" s="107">
        <v>45807.841733035697</v>
      </c>
      <c r="BM102" s="107">
        <v>48921.862800966097</v>
      </c>
      <c r="BN102" s="107">
        <v>51922.376090291204</v>
      </c>
      <c r="BO102" s="107">
        <v>54791.204917465402</v>
      </c>
      <c r="BP102" s="107">
        <v>57515.4384984723</v>
      </c>
      <c r="BQ102" s="108">
        <v>60086.995940720401</v>
      </c>
      <c r="BR102" s="109">
        <v>12866.950573465032</v>
      </c>
      <c r="BS102" s="110">
        <v>13854.629975848231</v>
      </c>
      <c r="BT102" s="110">
        <v>14950.046006408114</v>
      </c>
      <c r="BU102" s="110">
        <v>16354.558983172707</v>
      </c>
      <c r="BV102" s="110">
        <v>18199.019606544123</v>
      </c>
      <c r="BW102" s="110">
        <v>20474.792041749424</v>
      </c>
      <c r="BX102" s="110">
        <v>22994.870901278937</v>
      </c>
      <c r="BY102" s="110">
        <v>25551.14076722187</v>
      </c>
      <c r="BZ102" s="110">
        <v>27982.154279785023</v>
      </c>
      <c r="CA102" s="110">
        <v>30169.195700736131</v>
      </c>
      <c r="CB102" s="110">
        <v>32304.748475113214</v>
      </c>
      <c r="CC102" s="110">
        <v>34595.907655586481</v>
      </c>
      <c r="CD102" s="110">
        <v>37163.506366755559</v>
      </c>
      <c r="CE102" s="110">
        <v>40033.164164030051</v>
      </c>
      <c r="CF102" s="110">
        <v>42994.354868550552</v>
      </c>
      <c r="CG102" s="110">
        <v>46013.446028177037</v>
      </c>
      <c r="CH102" s="110">
        <v>49379.250377188117</v>
      </c>
      <c r="CI102" s="109">
        <v>11346.691857675012</v>
      </c>
      <c r="CJ102" s="110">
        <v>12859.399113678199</v>
      </c>
      <c r="CK102" s="110">
        <v>14912.766175105211</v>
      </c>
      <c r="CL102" s="110">
        <v>17406.192716285859</v>
      </c>
      <c r="CM102" s="110">
        <v>20116.730367624594</v>
      </c>
      <c r="CN102" s="110">
        <v>22838.423623667877</v>
      </c>
      <c r="CO102" s="110">
        <v>25456.358986045834</v>
      </c>
      <c r="CP102" s="110">
        <v>28119.353630717891</v>
      </c>
      <c r="CQ102" s="110">
        <v>31136.188364888494</v>
      </c>
      <c r="CR102" s="110">
        <v>34571.860912362565</v>
      </c>
      <c r="CS102" s="110">
        <v>38162.05827198823</v>
      </c>
      <c r="CT102" s="110">
        <v>41745.595751041714</v>
      </c>
      <c r="CU102" s="110">
        <v>45450.489966128647</v>
      </c>
      <c r="CV102" s="110">
        <v>49589.666470203731</v>
      </c>
      <c r="CW102" s="110">
        <v>54256.175678654618</v>
      </c>
      <c r="CX102" s="110">
        <v>59406.449596548053</v>
      </c>
      <c r="CY102" s="111">
        <v>64882.953502656484</v>
      </c>
      <c r="CZ102" s="109">
        <v>12618.339107019196</v>
      </c>
      <c r="DA102" s="110">
        <v>13325.832326332402</v>
      </c>
      <c r="DB102" s="110">
        <v>14076.126357971119</v>
      </c>
      <c r="DC102" s="110">
        <v>15095.077743223979</v>
      </c>
      <c r="DD102" s="110">
        <v>16491.294772484238</v>
      </c>
      <c r="DE102" s="110">
        <v>18277.034363855822</v>
      </c>
      <c r="DF102" s="110">
        <v>20302.525676216159</v>
      </c>
      <c r="DG102" s="110">
        <v>22421.543835560278</v>
      </c>
      <c r="DH102" s="110">
        <v>24529.060793604629</v>
      </c>
      <c r="DI102" s="110">
        <v>26547.470932186781</v>
      </c>
      <c r="DJ102" s="110">
        <v>28418.062503935234</v>
      </c>
      <c r="DK102" s="110">
        <v>30119.076081163646</v>
      </c>
      <c r="DL102" s="110">
        <v>31804.066237054667</v>
      </c>
      <c r="DM102" s="110">
        <v>33587.200959721493</v>
      </c>
      <c r="DN102" s="110">
        <v>35523.456651487148</v>
      </c>
      <c r="DO102" s="110">
        <v>37626.825602706696</v>
      </c>
      <c r="DP102" s="110">
        <v>39950.412923365977</v>
      </c>
      <c r="DQ102" s="109">
        <v>11310.540397255805</v>
      </c>
      <c r="DR102" s="110">
        <v>12853.010152136414</v>
      </c>
      <c r="DS102" s="110">
        <v>14524.861955074859</v>
      </c>
      <c r="DT102" s="110">
        <v>16474.662481363201</v>
      </c>
      <c r="DU102" s="110">
        <v>18615.128403976378</v>
      </c>
      <c r="DV102" s="110">
        <v>20719.161231845821</v>
      </c>
      <c r="DW102" s="110">
        <v>22794.461082701735</v>
      </c>
      <c r="DX102" s="110">
        <v>25020.483666490283</v>
      </c>
      <c r="DY102" s="110">
        <v>27482.276205085713</v>
      </c>
      <c r="DZ102" s="110">
        <v>30374.576429760244</v>
      </c>
      <c r="EA102" s="110">
        <v>33531.499265555023</v>
      </c>
      <c r="EB102" s="110">
        <v>36835.010648767689</v>
      </c>
      <c r="EC102" s="110">
        <v>40277.185612226742</v>
      </c>
      <c r="ED102" s="110">
        <v>43894.274916159571</v>
      </c>
      <c r="EE102" s="110">
        <v>47733.833807951873</v>
      </c>
      <c r="EF102" s="110">
        <v>51770.716881451197</v>
      </c>
      <c r="EG102" s="110">
        <v>55938.628522269762</v>
      </c>
      <c r="EH102" s="109">
        <v>12273.913792171692</v>
      </c>
      <c r="EI102" s="110">
        <v>12490.99312836191</v>
      </c>
      <c r="EJ102" s="110">
        <v>12654.029193688179</v>
      </c>
      <c r="EK102" s="110">
        <v>12882.472736500389</v>
      </c>
      <c r="EL102" s="110">
        <v>13196.90646130437</v>
      </c>
      <c r="EM102" s="110">
        <v>13690.239385230951</v>
      </c>
      <c r="EN102" s="110">
        <v>14267.001841683415</v>
      </c>
      <c r="EO102" s="110">
        <v>14888.833810905291</v>
      </c>
      <c r="EP102" s="110">
        <v>15615.352197027365</v>
      </c>
      <c r="EQ102" s="110">
        <v>16482.515320053157</v>
      </c>
      <c r="ER102" s="110">
        <v>17371.88252233497</v>
      </c>
      <c r="ES102" s="110">
        <v>18134.360081423081</v>
      </c>
      <c r="ET102" s="110">
        <v>18735.602846388872</v>
      </c>
      <c r="EU102" s="110">
        <v>19276.56987261468</v>
      </c>
      <c r="EV102" s="110">
        <v>19888.480211603277</v>
      </c>
      <c r="EW102" s="110">
        <v>20624.243787228526</v>
      </c>
      <c r="EX102" s="110">
        <v>21456.619381099124</v>
      </c>
      <c r="EY102" s="109">
        <v>11201.927724013569</v>
      </c>
      <c r="EZ102" s="110">
        <v>12474.673044777855</v>
      </c>
      <c r="FA102" s="110">
        <v>13775.675846435597</v>
      </c>
      <c r="FB102" s="110">
        <v>15300.046117578539</v>
      </c>
      <c r="FC102" s="110">
        <v>16854.996673296933</v>
      </c>
      <c r="FD102" s="110">
        <v>18132.134044732302</v>
      </c>
      <c r="FE102" s="110">
        <v>19123.171712207597</v>
      </c>
      <c r="FF102" s="110">
        <v>20001.138968032832</v>
      </c>
      <c r="FG102" s="110">
        <v>20966.472664895842</v>
      </c>
      <c r="FH102" s="110">
        <v>22074.83336307828</v>
      </c>
      <c r="FI102" s="110">
        <v>23006.433517283051</v>
      </c>
      <c r="FJ102" s="110">
        <v>23881.22821224829</v>
      </c>
      <c r="FK102" s="110">
        <v>24655.962275716083</v>
      </c>
      <c r="FL102" s="110">
        <v>25352.302936044689</v>
      </c>
      <c r="FM102" s="110">
        <v>26027.753597545267</v>
      </c>
      <c r="FN102" s="110">
        <v>26704.466943526837</v>
      </c>
      <c r="FO102" s="110">
        <v>27375.700476973005</v>
      </c>
      <c r="FP102" s="109">
        <v>12251.933575736621</v>
      </c>
      <c r="FQ102" s="110">
        <v>12430.109018706056</v>
      </c>
      <c r="FR102" s="110">
        <v>12542.221560677142</v>
      </c>
      <c r="FS102" s="110">
        <v>12713.489236911068</v>
      </c>
      <c r="FT102" s="110">
        <v>13023.716672806646</v>
      </c>
      <c r="FU102" s="110">
        <v>13578.949240709891</v>
      </c>
      <c r="FV102" s="110">
        <v>14268.369693538139</v>
      </c>
      <c r="FW102" s="110">
        <v>14998.702613247158</v>
      </c>
      <c r="FX102" s="110">
        <v>15822.241157320661</v>
      </c>
      <c r="FY102" s="110">
        <v>16786.198437807026</v>
      </c>
      <c r="FZ102" s="110">
        <v>17787.531714936093</v>
      </c>
      <c r="GA102" s="110">
        <v>18655.595287670374</v>
      </c>
      <c r="GB102" s="110">
        <v>19354.545860240774</v>
      </c>
      <c r="GC102" s="110">
        <v>19970.705998724396</v>
      </c>
      <c r="GD102" s="110">
        <v>20629.045727727545</v>
      </c>
      <c r="GE102" s="110">
        <v>21404.518991618432</v>
      </c>
      <c r="GF102" s="110">
        <v>22281.720480609529</v>
      </c>
      <c r="GG102" s="109">
        <v>11233.852848713042</v>
      </c>
      <c r="GH102" s="110">
        <v>12730.73468332116</v>
      </c>
      <c r="GI102" s="110">
        <v>14535.94155623768</v>
      </c>
      <c r="GJ102" s="110">
        <v>16817.520102134611</v>
      </c>
      <c r="GK102" s="110">
        <v>19374.220696368378</v>
      </c>
      <c r="GL102" s="110">
        <v>21855.920621517245</v>
      </c>
      <c r="GM102" s="110">
        <v>24211.232553184804</v>
      </c>
      <c r="GN102" s="110">
        <v>26597.379385537399</v>
      </c>
      <c r="GO102" s="110">
        <v>29043.056164349669</v>
      </c>
      <c r="GP102" s="110">
        <v>31798.601034725281</v>
      </c>
      <c r="GQ102" s="110">
        <v>34734.140800730325</v>
      </c>
      <c r="GR102" s="110">
        <v>37751.503401051617</v>
      </c>
      <c r="GS102" s="110">
        <v>40877.274224546461</v>
      </c>
      <c r="GT102" s="110">
        <v>44156.816305184897</v>
      </c>
      <c r="GU102" s="110">
        <v>47651.165628379138</v>
      </c>
      <c r="GV102" s="110">
        <v>51361.989931201475</v>
      </c>
      <c r="GW102" s="110">
        <v>55219.792491374239</v>
      </c>
      <c r="GX102" s="109">
        <v>12986.557826769287</v>
      </c>
      <c r="GY102" s="110">
        <v>14212.042041300072</v>
      </c>
      <c r="GZ102" s="110">
        <v>15702.998040224165</v>
      </c>
      <c r="HA102" s="110">
        <v>17666.679443321802</v>
      </c>
      <c r="HB102" s="110">
        <v>20244.923990501302</v>
      </c>
      <c r="HC102" s="110">
        <v>23429.198307000384</v>
      </c>
      <c r="HD102" s="110">
        <v>26999.121663552778</v>
      </c>
      <c r="HE102" s="110">
        <v>30692.695981259669</v>
      </c>
      <c r="HF102" s="110">
        <v>34569.640835044833</v>
      </c>
      <c r="HG102" s="110">
        <v>38879.847739781871</v>
      </c>
      <c r="HH102" s="110">
        <v>43827.704854644369</v>
      </c>
      <c r="HI102" s="110">
        <v>49450.290413203511</v>
      </c>
      <c r="HJ102" s="110">
        <v>55695.445274997081</v>
      </c>
      <c r="HK102" s="110">
        <v>62554.182705746898</v>
      </c>
      <c r="HL102" s="110">
        <v>69708.470356080652</v>
      </c>
      <c r="HM102" s="110">
        <v>77115.975655759525</v>
      </c>
      <c r="HN102" s="110">
        <v>85284.181619837342</v>
      </c>
      <c r="HO102" s="109">
        <v>11432.655893549379</v>
      </c>
      <c r="HP102" s="110">
        <v>13518.338595786658</v>
      </c>
      <c r="HQ102" s="110">
        <v>16420.50715455124</v>
      </c>
      <c r="HR102" s="110">
        <v>20393.670485052753</v>
      </c>
      <c r="HS102" s="110">
        <v>25017.345746983472</v>
      </c>
      <c r="HT102" s="110">
        <v>29844.006090231993</v>
      </c>
      <c r="HU102" s="110">
        <v>34682.337466376128</v>
      </c>
      <c r="HV102" s="110">
        <v>39712.93327606019</v>
      </c>
      <c r="HW102" s="110">
        <v>45382.186220151096</v>
      </c>
      <c r="HX102" s="110">
        <v>51869.950431646459</v>
      </c>
      <c r="HY102" s="110">
        <v>58656.875638098056</v>
      </c>
      <c r="HZ102" s="110">
        <v>65764.599864937365</v>
      </c>
      <c r="IA102" s="110">
        <v>73434.292926336042</v>
      </c>
      <c r="IB102" s="110">
        <v>82220.724104055902</v>
      </c>
      <c r="IC102" s="110">
        <v>92360.573789199494</v>
      </c>
      <c r="ID102" s="110">
        <v>103883.95348126063</v>
      </c>
      <c r="IE102" s="110">
        <v>116625.59742431468</v>
      </c>
    </row>
    <row r="103" spans="1:239" x14ac:dyDescent="0.35">
      <c r="A103" s="35">
        <v>98</v>
      </c>
      <c r="B103" s="36" t="s">
        <v>170</v>
      </c>
      <c r="C103" s="43" t="s">
        <v>171</v>
      </c>
      <c r="D103" s="43" t="s">
        <v>161</v>
      </c>
      <c r="E103" s="37" t="s">
        <v>116</v>
      </c>
      <c r="F103" s="37" t="e">
        <v>#VALUE!</v>
      </c>
      <c r="G103" s="37" t="b">
        <f t="shared" si="23"/>
        <v>0</v>
      </c>
      <c r="H103" s="37" t="b">
        <f t="shared" si="24"/>
        <v>0</v>
      </c>
      <c r="I103" s="37" t="b">
        <f t="shared" si="25"/>
        <v>0</v>
      </c>
      <c r="J103" s="37" t="b">
        <f t="shared" si="26"/>
        <v>0</v>
      </c>
      <c r="K103" s="37" t="b">
        <f t="shared" si="27"/>
        <v>0</v>
      </c>
      <c r="L103" s="37" t="b">
        <f t="shared" si="28"/>
        <v>0</v>
      </c>
      <c r="M103" s="37" t="b">
        <f t="shared" si="29"/>
        <v>0</v>
      </c>
      <c r="N103" s="37" t="b">
        <f t="shared" si="30"/>
        <v>0</v>
      </c>
      <c r="O103" s="37" t="b">
        <f t="shared" si="31"/>
        <v>0</v>
      </c>
      <c r="P103" s="37" t="b">
        <f t="shared" si="32"/>
        <v>0</v>
      </c>
      <c r="Q103" s="37" t="b">
        <f t="shared" si="33"/>
        <v>0</v>
      </c>
      <c r="R103" s="37" t="b">
        <f t="shared" si="34"/>
        <v>0</v>
      </c>
      <c r="S103" s="106">
        <v>15566.9801055385</v>
      </c>
      <c r="T103" s="107">
        <v>18472.181123491901</v>
      </c>
      <c r="U103" s="107">
        <v>21955.1648198203</v>
      </c>
      <c r="V103" s="107">
        <v>25983.528892112801</v>
      </c>
      <c r="W103" s="107">
        <v>30480.8624089777</v>
      </c>
      <c r="X103" s="107">
        <v>35331.235694703799</v>
      </c>
      <c r="Y103" s="107">
        <v>40390.242495788902</v>
      </c>
      <c r="Z103" s="107">
        <v>45502.3897988397</v>
      </c>
      <c r="AA103" s="107">
        <v>50518.131664742097</v>
      </c>
      <c r="AB103" s="107">
        <v>55309.4359386328</v>
      </c>
      <c r="AC103" s="107">
        <v>59779.212268978103</v>
      </c>
      <c r="AD103" s="107">
        <v>63864.274604046601</v>
      </c>
      <c r="AE103" s="107">
        <v>67532.994695730406</v>
      </c>
      <c r="AF103" s="107">
        <v>70781.087713675195</v>
      </c>
      <c r="AG103" s="107">
        <v>73622.885454890202</v>
      </c>
      <c r="AH103" s="107">
        <v>76086.645840912694</v>
      </c>
      <c r="AI103" s="108">
        <v>78207.019180616102</v>
      </c>
      <c r="AJ103" s="106">
        <v>15566.9801055385</v>
      </c>
      <c r="AK103" s="107">
        <v>18472.181123491901</v>
      </c>
      <c r="AL103" s="107">
        <v>21955.1648198203</v>
      </c>
      <c r="AM103" s="107">
        <v>25983.528892112801</v>
      </c>
      <c r="AN103" s="107">
        <v>30480.8624089777</v>
      </c>
      <c r="AO103" s="107">
        <v>35331.235694703799</v>
      </c>
      <c r="AP103" s="107">
        <v>40390.242495788902</v>
      </c>
      <c r="AQ103" s="107">
        <v>45502.3897988397</v>
      </c>
      <c r="AR103" s="107">
        <v>50518.131664742097</v>
      </c>
      <c r="AS103" s="107">
        <v>55309.4359386328</v>
      </c>
      <c r="AT103" s="107">
        <v>59779.212268978103</v>
      </c>
      <c r="AU103" s="107">
        <v>63864.274604046601</v>
      </c>
      <c r="AV103" s="107">
        <v>67532.994695730406</v>
      </c>
      <c r="AW103" s="107">
        <v>70781.087713675195</v>
      </c>
      <c r="AX103" s="107">
        <v>73622.885454890202</v>
      </c>
      <c r="AY103" s="107">
        <v>76086.645840912694</v>
      </c>
      <c r="AZ103" s="108">
        <v>78207.019180616102</v>
      </c>
      <c r="BA103" s="106">
        <v>15566.9801055385</v>
      </c>
      <c r="BB103" s="107">
        <v>18158.239034649599</v>
      </c>
      <c r="BC103" s="107">
        <v>20905.520866632502</v>
      </c>
      <c r="BD103" s="107">
        <v>23806.448762713</v>
      </c>
      <c r="BE103" s="107">
        <v>26839.680762991498</v>
      </c>
      <c r="BF103" s="107">
        <v>29975.198040153799</v>
      </c>
      <c r="BG103" s="107">
        <v>33178.867990607403</v>
      </c>
      <c r="BH103" s="107">
        <v>36414.975295929398</v>
      </c>
      <c r="BI103" s="107">
        <v>39648.373758661401</v>
      </c>
      <c r="BJ103" s="107">
        <v>42846.186612557904</v>
      </c>
      <c r="BK103" s="107">
        <v>45978.845628345902</v>
      </c>
      <c r="BL103" s="107">
        <v>49020.865300441103</v>
      </c>
      <c r="BM103" s="107">
        <v>51951.358222507697</v>
      </c>
      <c r="BN103" s="107">
        <v>54754.251392029299</v>
      </c>
      <c r="BO103" s="107">
        <v>57417.347302727903</v>
      </c>
      <c r="BP103" s="107">
        <v>59932.983063608102</v>
      </c>
      <c r="BQ103" s="108">
        <v>62297.469976482098</v>
      </c>
      <c r="BR103" s="109">
        <v>12965.837388170579</v>
      </c>
      <c r="BS103" s="110">
        <v>14308.314027319449</v>
      </c>
      <c r="BT103" s="110">
        <v>15963.412918446413</v>
      </c>
      <c r="BU103" s="110">
        <v>18017.318975377937</v>
      </c>
      <c r="BV103" s="110">
        <v>20470.231410053155</v>
      </c>
      <c r="BW103" s="110">
        <v>23575.161084103758</v>
      </c>
      <c r="BX103" s="110">
        <v>27174.387383752553</v>
      </c>
      <c r="BY103" s="110">
        <v>31884.39491771995</v>
      </c>
      <c r="BZ103" s="110">
        <v>37449.343076242425</v>
      </c>
      <c r="CA103" s="110">
        <v>43431.227737042311</v>
      </c>
      <c r="CB103" s="110">
        <v>49118.429979517612</v>
      </c>
      <c r="CC103" s="110">
        <v>54138.296650847384</v>
      </c>
      <c r="CD103" s="110">
        <v>58513.612185432037</v>
      </c>
      <c r="CE103" s="110">
        <v>62320.518452523334</v>
      </c>
      <c r="CF103" s="110">
        <v>65537.652618513879</v>
      </c>
      <c r="CG103" s="110">
        <v>68480.956902374382</v>
      </c>
      <c r="CH103" s="110">
        <v>71817.831067914405</v>
      </c>
      <c r="CI103" s="109">
        <v>15528.43905945378</v>
      </c>
      <c r="CJ103" s="110">
        <v>18123.240607871976</v>
      </c>
      <c r="CK103" s="110">
        <v>21748.032151208939</v>
      </c>
      <c r="CL103" s="110">
        <v>26475.849452649523</v>
      </c>
      <c r="CM103" s="110">
        <v>32035.692379421216</v>
      </c>
      <c r="CN103" s="110">
        <v>37995.200148770055</v>
      </c>
      <c r="CO103" s="110">
        <v>44127.792903547946</v>
      </c>
      <c r="CP103" s="110">
        <v>50208.052137457664</v>
      </c>
      <c r="CQ103" s="110">
        <v>56619.336361064226</v>
      </c>
      <c r="CR103" s="110">
        <v>63818.801118351752</v>
      </c>
      <c r="CS103" s="110">
        <v>71359.269626087305</v>
      </c>
      <c r="CT103" s="110">
        <v>79483.691241363282</v>
      </c>
      <c r="CU103" s="110">
        <v>88003.764251516142</v>
      </c>
      <c r="CV103" s="110">
        <v>96910.625953346171</v>
      </c>
      <c r="CW103" s="110">
        <v>107096.50016702192</v>
      </c>
      <c r="CX103" s="110">
        <v>118158.97351263027</v>
      </c>
      <c r="CY103" s="111">
        <v>130068.45659815277</v>
      </c>
      <c r="CZ103" s="109">
        <v>12573.943867121307</v>
      </c>
      <c r="DA103" s="110">
        <v>13358.949284953393</v>
      </c>
      <c r="DB103" s="110">
        <v>14263.3013405404</v>
      </c>
      <c r="DC103" s="110">
        <v>15449.311191654062</v>
      </c>
      <c r="DD103" s="110">
        <v>16901.995924039169</v>
      </c>
      <c r="DE103" s="110">
        <v>18815.823604402856</v>
      </c>
      <c r="DF103" s="110">
        <v>21041.506009080465</v>
      </c>
      <c r="DG103" s="110">
        <v>23399.888056292013</v>
      </c>
      <c r="DH103" s="110">
        <v>25862.925057555596</v>
      </c>
      <c r="DI103" s="110">
        <v>28638.349653207526</v>
      </c>
      <c r="DJ103" s="110">
        <v>31774.322696093655</v>
      </c>
      <c r="DK103" s="110">
        <v>35644.079817562895</v>
      </c>
      <c r="DL103" s="110">
        <v>39927.801601141764</v>
      </c>
      <c r="DM103" s="110">
        <v>44201.207702907042</v>
      </c>
      <c r="DN103" s="110">
        <v>48059.113431032602</v>
      </c>
      <c r="DO103" s="110">
        <v>51396.09455850134</v>
      </c>
      <c r="DP103" s="110">
        <v>54345.868063962451</v>
      </c>
      <c r="DQ103" s="109">
        <v>15517.394686900818</v>
      </c>
      <c r="DR103" s="110">
        <v>17624.967722542242</v>
      </c>
      <c r="DS103" s="110">
        <v>20147.872428012266</v>
      </c>
      <c r="DT103" s="110">
        <v>23067.947570949495</v>
      </c>
      <c r="DU103" s="110">
        <v>26421.453470432094</v>
      </c>
      <c r="DV103" s="110">
        <v>29988.591295624101</v>
      </c>
      <c r="DW103" s="110">
        <v>33652.238326144354</v>
      </c>
      <c r="DX103" s="110">
        <v>37417.099700589963</v>
      </c>
      <c r="DY103" s="110">
        <v>41715.680903264452</v>
      </c>
      <c r="DZ103" s="110">
        <v>46762.860249489269</v>
      </c>
      <c r="EA103" s="110">
        <v>52536.305377843855</v>
      </c>
      <c r="EB103" s="110">
        <v>58910.437898410491</v>
      </c>
      <c r="EC103" s="110">
        <v>65690.363541896266</v>
      </c>
      <c r="ED103" s="110">
        <v>72964.004515606706</v>
      </c>
      <c r="EE103" s="110">
        <v>80828.660422697387</v>
      </c>
      <c r="EF103" s="110">
        <v>89449.835495085659</v>
      </c>
      <c r="EG103" s="110">
        <v>99054.612464451537</v>
      </c>
      <c r="EH103" s="109">
        <v>13291.655212040339</v>
      </c>
      <c r="EI103" s="110">
        <v>14251.684517319136</v>
      </c>
      <c r="EJ103" s="110">
        <v>14928.413446837543</v>
      </c>
      <c r="EK103" s="110">
        <v>15559.339887922695</v>
      </c>
      <c r="EL103" s="110">
        <v>16157.035949629535</v>
      </c>
      <c r="EM103" s="110">
        <v>16901.42464597962</v>
      </c>
      <c r="EN103" s="110">
        <v>17660.053569055999</v>
      </c>
      <c r="EO103" s="110">
        <v>18328.915094461921</v>
      </c>
      <c r="EP103" s="110">
        <v>18899.213554914746</v>
      </c>
      <c r="EQ103" s="110">
        <v>19505.657507508779</v>
      </c>
      <c r="ER103" s="110">
        <v>20161.444277828516</v>
      </c>
      <c r="ES103" s="110">
        <v>20793.139492453884</v>
      </c>
      <c r="ET103" s="110">
        <v>21280.812642393299</v>
      </c>
      <c r="EU103" s="110">
        <v>21617.996477896952</v>
      </c>
      <c r="EV103" s="110">
        <v>21889.119991086078</v>
      </c>
      <c r="EW103" s="110">
        <v>22190.694885021123</v>
      </c>
      <c r="EX103" s="110">
        <v>22583.661321451786</v>
      </c>
      <c r="EY103" s="109">
        <v>15465.761023477602</v>
      </c>
      <c r="EZ103" s="110">
        <v>17184.793587235323</v>
      </c>
      <c r="FA103" s="110">
        <v>18911.549121175769</v>
      </c>
      <c r="FB103" s="110">
        <v>20658.713623569503</v>
      </c>
      <c r="FC103" s="110">
        <v>22454.203504164554</v>
      </c>
      <c r="FD103" s="110">
        <v>24153.244953127385</v>
      </c>
      <c r="FE103" s="110">
        <v>25542.784587609105</v>
      </c>
      <c r="FF103" s="110">
        <v>26858.480847367719</v>
      </c>
      <c r="FG103" s="110">
        <v>28325.295930010743</v>
      </c>
      <c r="FH103" s="110">
        <v>30131.891365208387</v>
      </c>
      <c r="FI103" s="110">
        <v>32179.914622825105</v>
      </c>
      <c r="FJ103" s="110">
        <v>34294.990637944233</v>
      </c>
      <c r="FK103" s="110">
        <v>36320.092457660918</v>
      </c>
      <c r="FL103" s="110">
        <v>38318.939071514542</v>
      </c>
      <c r="FM103" s="110">
        <v>40268.755988909492</v>
      </c>
      <c r="FN103" s="110">
        <v>42330.099625004819</v>
      </c>
      <c r="FO103" s="110">
        <v>44474.513927341955</v>
      </c>
      <c r="FP103" s="109">
        <v>12270.193294493865</v>
      </c>
      <c r="FQ103" s="110">
        <v>12622.943593737331</v>
      </c>
      <c r="FR103" s="110">
        <v>12939.04111164642</v>
      </c>
      <c r="FS103" s="110">
        <v>13407.040179894702</v>
      </c>
      <c r="FT103" s="110">
        <v>14061.133198993544</v>
      </c>
      <c r="FU103" s="110">
        <v>15050.346346256469</v>
      </c>
      <c r="FV103" s="110">
        <v>16228.335118576932</v>
      </c>
      <c r="FW103" s="110">
        <v>17411.373812502625</v>
      </c>
      <c r="FX103" s="110">
        <v>18536.194428661016</v>
      </c>
      <c r="FY103" s="110">
        <v>19717.15894287323</v>
      </c>
      <c r="FZ103" s="110">
        <v>20998.47863858458</v>
      </c>
      <c r="GA103" s="110">
        <v>22322.175091720346</v>
      </c>
      <c r="GB103" s="110">
        <v>23566.269996646333</v>
      </c>
      <c r="GC103" s="110">
        <v>24670.162127226034</v>
      </c>
      <c r="GD103" s="110">
        <v>25691.939192942988</v>
      </c>
      <c r="GE103" s="110">
        <v>26714.638055774849</v>
      </c>
      <c r="GF103" s="110">
        <v>27802.85602289658</v>
      </c>
      <c r="GG103" s="109">
        <v>15509.886563564349</v>
      </c>
      <c r="GH103" s="110">
        <v>17633.431887610594</v>
      </c>
      <c r="GI103" s="110">
        <v>20324.567664322552</v>
      </c>
      <c r="GJ103" s="110">
        <v>23481.714060352446</v>
      </c>
      <c r="GK103" s="110">
        <v>26995.416275473119</v>
      </c>
      <c r="GL103" s="110">
        <v>30561.761152235442</v>
      </c>
      <c r="GM103" s="110">
        <v>34217.797982981676</v>
      </c>
      <c r="GN103" s="110">
        <v>37858.223111972977</v>
      </c>
      <c r="GO103" s="110">
        <v>41954.780869807066</v>
      </c>
      <c r="GP103" s="110">
        <v>46635.559822731761</v>
      </c>
      <c r="GQ103" s="110">
        <v>51810.039395749933</v>
      </c>
      <c r="GR103" s="110">
        <v>57316.680618344537</v>
      </c>
      <c r="GS103" s="110">
        <v>63028.032872906493</v>
      </c>
      <c r="GT103" s="110">
        <v>69107.139729092552</v>
      </c>
      <c r="GU103" s="110">
        <v>75917.799447293059</v>
      </c>
      <c r="GV103" s="110">
        <v>83509.890189858328</v>
      </c>
      <c r="GW103" s="110">
        <v>91568.049215055522</v>
      </c>
      <c r="GX103" s="109">
        <v>13108.76941738222</v>
      </c>
      <c r="GY103" s="110">
        <v>14776.933025443977</v>
      </c>
      <c r="GZ103" s="110">
        <v>17018.048413422628</v>
      </c>
      <c r="HA103" s="110">
        <v>19956.084592953481</v>
      </c>
      <c r="HB103" s="110">
        <v>23621.398213992288</v>
      </c>
      <c r="HC103" s="110">
        <v>28338.679699530232</v>
      </c>
      <c r="HD103" s="110">
        <v>33956.023825431068</v>
      </c>
      <c r="HE103" s="110">
        <v>41282.304056320492</v>
      </c>
      <c r="HF103" s="110">
        <v>50055.646707705651</v>
      </c>
      <c r="HG103" s="110">
        <v>59697.201670589478</v>
      </c>
      <c r="HH103" s="110">
        <v>69177.707121903746</v>
      </c>
      <c r="HI103" s="110">
        <v>78343.036256543026</v>
      </c>
      <c r="HJ103" s="110">
        <v>88099.607173592638</v>
      </c>
      <c r="HK103" s="110">
        <v>99130.081480441411</v>
      </c>
      <c r="HL103" s="110">
        <v>111453.56394644073</v>
      </c>
      <c r="HM103" s="110">
        <v>124813.96246007166</v>
      </c>
      <c r="HN103" s="110">
        <v>139390.57125481134</v>
      </c>
      <c r="HO103" s="109">
        <v>15560.905927260284</v>
      </c>
      <c r="HP103" s="110">
        <v>18526.176081929236</v>
      </c>
      <c r="HQ103" s="110">
        <v>23122.490709145997</v>
      </c>
      <c r="HR103" s="110">
        <v>29522.772233810509</v>
      </c>
      <c r="HS103" s="110">
        <v>37256.564309459965</v>
      </c>
      <c r="HT103" s="110">
        <v>45843.506530369908</v>
      </c>
      <c r="HU103" s="110">
        <v>55019.075182372806</v>
      </c>
      <c r="HV103" s="110">
        <v>64675.247713322758</v>
      </c>
      <c r="HW103" s="110">
        <v>75045.217797784077</v>
      </c>
      <c r="HX103" s="110">
        <v>86761.386008374146</v>
      </c>
      <c r="HY103" s="110">
        <v>99939.741027220807</v>
      </c>
      <c r="HZ103" s="110">
        <v>114102.39599993418</v>
      </c>
      <c r="IA103" s="110">
        <v>129818.81874001857</v>
      </c>
      <c r="IB103" s="110">
        <v>147313.89460847082</v>
      </c>
      <c r="IC103" s="110">
        <v>166867.8009653865</v>
      </c>
      <c r="ID103" s="110">
        <v>189270.16352980683</v>
      </c>
      <c r="IE103" s="110">
        <v>214226.37133235572</v>
      </c>
    </row>
    <row r="104" spans="1:239" x14ac:dyDescent="0.35">
      <c r="A104" s="35">
        <v>99</v>
      </c>
      <c r="B104" s="36" t="s">
        <v>172</v>
      </c>
      <c r="C104" t="s">
        <v>165</v>
      </c>
      <c r="D104" s="37" t="s">
        <v>161</v>
      </c>
      <c r="E104" s="37" t="s">
        <v>116</v>
      </c>
      <c r="F104" s="37" t="e">
        <v>#VALUE!</v>
      </c>
      <c r="G104" s="37" t="b">
        <f t="shared" si="23"/>
        <v>0</v>
      </c>
      <c r="H104" s="37" t="b">
        <f t="shared" si="24"/>
        <v>0</v>
      </c>
      <c r="I104" s="37" t="b">
        <f t="shared" si="25"/>
        <v>0</v>
      </c>
      <c r="J104" s="37" t="b">
        <f t="shared" si="26"/>
        <v>0</v>
      </c>
      <c r="K104" s="37" t="b">
        <f t="shared" si="27"/>
        <v>0</v>
      </c>
      <c r="L104" s="37" t="b">
        <f t="shared" si="28"/>
        <v>0</v>
      </c>
      <c r="M104" s="37" t="b">
        <f t="shared" si="29"/>
        <v>0</v>
      </c>
      <c r="N104" s="37" t="b">
        <f t="shared" si="30"/>
        <v>0</v>
      </c>
      <c r="O104" s="37" t="b">
        <f t="shared" si="31"/>
        <v>0</v>
      </c>
      <c r="P104" s="37" t="b">
        <f t="shared" si="32"/>
        <v>0</v>
      </c>
      <c r="Q104" s="37" t="b">
        <f t="shared" si="33"/>
        <v>0</v>
      </c>
      <c r="R104" s="37" t="b">
        <f t="shared" si="34"/>
        <v>0</v>
      </c>
      <c r="S104" s="106">
        <v>2883.87522159734</v>
      </c>
      <c r="T104" s="107">
        <v>4063.28998918757</v>
      </c>
      <c r="U104" s="107">
        <v>5786.2349716606404</v>
      </c>
      <c r="V104" s="107">
        <v>8200.5573484618108</v>
      </c>
      <c r="W104" s="107">
        <v>11444.997298497499</v>
      </c>
      <c r="X104" s="107">
        <v>15618.592182549401</v>
      </c>
      <c r="Y104" s="107">
        <v>20742.7721086032</v>
      </c>
      <c r="Z104" s="107">
        <v>26730.8018325023</v>
      </c>
      <c r="AA104" s="107">
        <v>33375.878710128003</v>
      </c>
      <c r="AB104" s="107">
        <v>40374.749922132301</v>
      </c>
      <c r="AC104" s="107">
        <v>47380.929981665096</v>
      </c>
      <c r="AD104" s="107">
        <v>54069.2314270672</v>
      </c>
      <c r="AE104" s="107">
        <v>60187.709999564999</v>
      </c>
      <c r="AF104" s="107">
        <v>65586.496319919999</v>
      </c>
      <c r="AG104" s="107">
        <v>70208.444793049304</v>
      </c>
      <c r="AH104" s="107">
        <v>74073.786717627401</v>
      </c>
      <c r="AI104" s="108">
        <v>77247.346904935606</v>
      </c>
      <c r="AJ104" s="106">
        <v>2883.87522159734</v>
      </c>
      <c r="AK104" s="107">
        <v>4063.28998918757</v>
      </c>
      <c r="AL104" s="107">
        <v>5786.2349716606404</v>
      </c>
      <c r="AM104" s="107">
        <v>8200.5573484618108</v>
      </c>
      <c r="AN104" s="107">
        <v>11444.997298497499</v>
      </c>
      <c r="AO104" s="107">
        <v>15618.592182549401</v>
      </c>
      <c r="AP104" s="107">
        <v>20742.7721086032</v>
      </c>
      <c r="AQ104" s="107">
        <v>26730.8018325023</v>
      </c>
      <c r="AR104" s="107">
        <v>33375.878710128003</v>
      </c>
      <c r="AS104" s="107">
        <v>40374.749922132301</v>
      </c>
      <c r="AT104" s="107">
        <v>47380.929981665096</v>
      </c>
      <c r="AU104" s="107">
        <v>54069.2314270672</v>
      </c>
      <c r="AV104" s="107">
        <v>60187.709999564999</v>
      </c>
      <c r="AW104" s="107">
        <v>65586.496319919999</v>
      </c>
      <c r="AX104" s="107">
        <v>70208.444793049304</v>
      </c>
      <c r="AY104" s="107">
        <v>74073.786717627401</v>
      </c>
      <c r="AZ104" s="108">
        <v>77247.346904935606</v>
      </c>
      <c r="BA104" s="106">
        <v>2883.87522159734</v>
      </c>
      <c r="BB104" s="107">
        <v>3924.4643180306498</v>
      </c>
      <c r="BC104" s="107">
        <v>5231.6652955325999</v>
      </c>
      <c r="BD104" s="107">
        <v>6839.0727922995302</v>
      </c>
      <c r="BE104" s="107">
        <v>8772.9283690604207</v>
      </c>
      <c r="BF104" s="107">
        <v>11050.602103077599</v>
      </c>
      <c r="BG104" s="107">
        <v>13678.463392264301</v>
      </c>
      <c r="BH104" s="107">
        <v>16649.384286734501</v>
      </c>
      <c r="BI104" s="107">
        <v>19941.5301347124</v>
      </c>
      <c r="BJ104" s="107">
        <v>23518.424840559899</v>
      </c>
      <c r="BK104" s="107">
        <v>27330.0228313355</v>
      </c>
      <c r="BL104" s="107">
        <v>31315.382476515701</v>
      </c>
      <c r="BM104" s="107">
        <v>35406.742133563101</v>
      </c>
      <c r="BN104" s="107">
        <v>39534.393499493097</v>
      </c>
      <c r="BO104" s="107">
        <v>43629.088715575497</v>
      </c>
      <c r="BP104" s="107">
        <v>47628.5504311572</v>
      </c>
      <c r="BQ104" s="108">
        <v>51480.521608088799</v>
      </c>
      <c r="BR104" s="109">
        <v>2451.9501223470857</v>
      </c>
      <c r="BS104" s="110">
        <v>2847.8147054120536</v>
      </c>
      <c r="BT104" s="110">
        <v>3417.6776807685073</v>
      </c>
      <c r="BU104" s="110">
        <v>4252.7852679932148</v>
      </c>
      <c r="BV104" s="110">
        <v>5412.9116056869434</v>
      </c>
      <c r="BW104" s="110">
        <v>6936.4370506712494</v>
      </c>
      <c r="BX104" s="110">
        <v>8851.4719640146031</v>
      </c>
      <c r="BY104" s="110">
        <v>11129.083931224342</v>
      </c>
      <c r="BZ104" s="110">
        <v>13705.43824434857</v>
      </c>
      <c r="CA104" s="110">
        <v>16484.841833513234</v>
      </c>
      <c r="CB104" s="110">
        <v>19395.802503844345</v>
      </c>
      <c r="CC104" s="110">
        <v>22370.324839234148</v>
      </c>
      <c r="CD104" s="110">
        <v>25352.335907565139</v>
      </c>
      <c r="CE104" s="110">
        <v>28301.392536165895</v>
      </c>
      <c r="CF104" s="110">
        <v>31193.864352320012</v>
      </c>
      <c r="CG104" s="110">
        <v>34010.524362017175</v>
      </c>
      <c r="CH104" s="110">
        <v>36771.141730320793</v>
      </c>
      <c r="CI104" s="109">
        <v>2340.1450365439778</v>
      </c>
      <c r="CJ104" s="110">
        <v>2987.7933863668404</v>
      </c>
      <c r="CK104" s="110">
        <v>4022.5132503439527</v>
      </c>
      <c r="CL104" s="110">
        <v>5558.0388856242107</v>
      </c>
      <c r="CM104" s="110">
        <v>7693.7049140282988</v>
      </c>
      <c r="CN104" s="110">
        <v>10538.150516724305</v>
      </c>
      <c r="CO104" s="110">
        <v>14164.530282767006</v>
      </c>
      <c r="CP104" s="110">
        <v>18597.912897818023</v>
      </c>
      <c r="CQ104" s="110">
        <v>23838.107237203869</v>
      </c>
      <c r="CR104" s="110">
        <v>29842.752659527912</v>
      </c>
      <c r="CS104" s="110">
        <v>36596.321409185184</v>
      </c>
      <c r="CT104" s="110">
        <v>44124.124923796699</v>
      </c>
      <c r="CU104" s="110">
        <v>52359.571226164</v>
      </c>
      <c r="CV104" s="110">
        <v>61247.621167270954</v>
      </c>
      <c r="CW104" s="110">
        <v>70740.126947044802</v>
      </c>
      <c r="CX104" s="110">
        <v>80855.845076993224</v>
      </c>
      <c r="CY104" s="111">
        <v>91591.64500381588</v>
      </c>
      <c r="CZ104" s="109">
        <v>2414.5982206509657</v>
      </c>
      <c r="DA104" s="110">
        <v>2685.1120659445633</v>
      </c>
      <c r="DB104" s="110">
        <v>2976.0966574511149</v>
      </c>
      <c r="DC104" s="110">
        <v>3345.917673789957</v>
      </c>
      <c r="DD104" s="110">
        <v>3865.5243546357101</v>
      </c>
      <c r="DE104" s="110">
        <v>4555.8801168297196</v>
      </c>
      <c r="DF104" s="110">
        <v>5435.7500804629071</v>
      </c>
      <c r="DG104" s="110">
        <v>6504.6795064444113</v>
      </c>
      <c r="DH104" s="110">
        <v>7758.2156705793559</v>
      </c>
      <c r="DI104" s="110">
        <v>9187.0783767571702</v>
      </c>
      <c r="DJ104" s="110">
        <v>10784.472472560374</v>
      </c>
      <c r="DK104" s="110">
        <v>12540.653172533112</v>
      </c>
      <c r="DL104" s="110">
        <v>14438.83441285498</v>
      </c>
      <c r="DM104" s="110">
        <v>16453.729311506329</v>
      </c>
      <c r="DN104" s="110">
        <v>18566.388130817737</v>
      </c>
      <c r="DO104" s="110">
        <v>20742.404793933594</v>
      </c>
      <c r="DP104" s="110">
        <v>22970.610812468825</v>
      </c>
      <c r="DQ104" s="109">
        <v>2297.8923419645839</v>
      </c>
      <c r="DR104" s="110">
        <v>2775.6281383816399</v>
      </c>
      <c r="DS104" s="110">
        <v>3391.896720306816</v>
      </c>
      <c r="DT104" s="110">
        <v>4133.3408875655414</v>
      </c>
      <c r="DU104" s="110">
        <v>5080.9149247346568</v>
      </c>
      <c r="DV104" s="110">
        <v>6279.1081467400909</v>
      </c>
      <c r="DW104" s="110">
        <v>7776.8912483808972</v>
      </c>
      <c r="DX104" s="110">
        <v>9615.5433610033961</v>
      </c>
      <c r="DY104" s="110">
        <v>11857.466984802119</v>
      </c>
      <c r="DZ104" s="110">
        <v>14568.223996672834</v>
      </c>
      <c r="EA104" s="110">
        <v>17821.573455608337</v>
      </c>
      <c r="EB104" s="110">
        <v>21699.197276127143</v>
      </c>
      <c r="EC104" s="110">
        <v>26216.783538998941</v>
      </c>
      <c r="ED104" s="110">
        <v>31406.813214180278</v>
      </c>
      <c r="EE104" s="110">
        <v>37328.975152187799</v>
      </c>
      <c r="EF104" s="110">
        <v>44008.140919452228</v>
      </c>
      <c r="EG104" s="110">
        <v>51431.872964093032</v>
      </c>
      <c r="EH104" s="109">
        <v>2208.5903881173977</v>
      </c>
      <c r="EI104" s="110">
        <v>2348.639756044608</v>
      </c>
      <c r="EJ104" s="110">
        <v>2476.1094007157403</v>
      </c>
      <c r="EK104" s="110">
        <v>2587.9475527417262</v>
      </c>
      <c r="EL104" s="110">
        <v>2664.1111279820939</v>
      </c>
      <c r="EM104" s="110">
        <v>2712.4888252987166</v>
      </c>
      <c r="EN104" s="110">
        <v>2730.9502657202311</v>
      </c>
      <c r="EO104" s="110">
        <v>2750.9034972427962</v>
      </c>
      <c r="EP104" s="110">
        <v>2787.7158830312978</v>
      </c>
      <c r="EQ104" s="110">
        <v>2845.0261014042439</v>
      </c>
      <c r="ER104" s="110">
        <v>2918.3705074537747</v>
      </c>
      <c r="ES104" s="110">
        <v>3009.0607236954033</v>
      </c>
      <c r="ET104" s="110">
        <v>3107.2665922730539</v>
      </c>
      <c r="EU104" s="110">
        <v>3205.9805570753283</v>
      </c>
      <c r="EV104" s="110">
        <v>3304.9703174995757</v>
      </c>
      <c r="EW104" s="110">
        <v>3408.5115289090763</v>
      </c>
      <c r="EX104" s="110">
        <v>3520.7159525532065</v>
      </c>
      <c r="EY104" s="109">
        <v>2257.2611013348492</v>
      </c>
      <c r="EZ104" s="110">
        <v>2569.3626906529266</v>
      </c>
      <c r="FA104" s="110">
        <v>2887.8285609751661</v>
      </c>
      <c r="FB104" s="110">
        <v>3181.7459183031765</v>
      </c>
      <c r="FC104" s="110">
        <v>3500.6642988755239</v>
      </c>
      <c r="FD104" s="110">
        <v>3845.9231231272074</v>
      </c>
      <c r="FE104" s="110">
        <v>4223.4894870398939</v>
      </c>
      <c r="FF104" s="110">
        <v>4644.781396016474</v>
      </c>
      <c r="FG104" s="110">
        <v>5122.7556346127194</v>
      </c>
      <c r="FH104" s="110">
        <v>5666.2633118403564</v>
      </c>
      <c r="FI104" s="110">
        <v>6286.8990010244052</v>
      </c>
      <c r="FJ104" s="110">
        <v>6993.9009041666432</v>
      </c>
      <c r="FK104" s="110">
        <v>7765.4718712929944</v>
      </c>
      <c r="FL104" s="110">
        <v>8603.7244747324912</v>
      </c>
      <c r="FM104" s="110">
        <v>9521.1273840144368</v>
      </c>
      <c r="FN104" s="110">
        <v>10524.81578748169</v>
      </c>
      <c r="FO104" s="110">
        <v>11620.94249854072</v>
      </c>
      <c r="FP104" s="109">
        <v>2211.2741721248731</v>
      </c>
      <c r="FQ104" s="110">
        <v>2392.1042394193</v>
      </c>
      <c r="FR104" s="110">
        <v>2599.3424282615406</v>
      </c>
      <c r="FS104" s="110">
        <v>2827.3546875375264</v>
      </c>
      <c r="FT104" s="110">
        <v>3054.7778867110428</v>
      </c>
      <c r="FU104" s="110">
        <v>3284.8319741661726</v>
      </c>
      <c r="FV104" s="110">
        <v>3508.3330423402881</v>
      </c>
      <c r="FW104" s="110">
        <v>3759.8066774522458</v>
      </c>
      <c r="FX104" s="110">
        <v>4062.4988548345618</v>
      </c>
      <c r="FY104" s="110">
        <v>4423.2467997277936</v>
      </c>
      <c r="FZ104" s="110">
        <v>4838.2804380520574</v>
      </c>
      <c r="GA104" s="110">
        <v>5313.7720982784367</v>
      </c>
      <c r="GB104" s="110">
        <v>5838.0724161836142</v>
      </c>
      <c r="GC104" s="110">
        <v>6401.7853134483648</v>
      </c>
      <c r="GD104" s="110">
        <v>7006.4796471057116</v>
      </c>
      <c r="GE104" s="110">
        <v>7663.1097607698466</v>
      </c>
      <c r="GF104" s="110">
        <v>8383.6679914950819</v>
      </c>
      <c r="GG104" s="109">
        <v>2253.8209941371738</v>
      </c>
      <c r="GH104" s="110">
        <v>2542.9885438361284</v>
      </c>
      <c r="GI104" s="110">
        <v>2816.8292179836767</v>
      </c>
      <c r="GJ104" s="110">
        <v>3012.719310169472</v>
      </c>
      <c r="GK104" s="110">
        <v>3195.2265941562177</v>
      </c>
      <c r="GL104" s="110">
        <v>3366.6153909183486</v>
      </c>
      <c r="GM104" s="110">
        <v>3532.3005056345587</v>
      </c>
      <c r="GN104" s="110">
        <v>3703.5122375718224</v>
      </c>
      <c r="GO104" s="110">
        <v>3889.3693924825038</v>
      </c>
      <c r="GP104" s="110">
        <v>4092.9032682718675</v>
      </c>
      <c r="GQ104" s="110">
        <v>4319.7511471072321</v>
      </c>
      <c r="GR104" s="110">
        <v>4573.3560658174056</v>
      </c>
      <c r="GS104" s="110">
        <v>4838.4768500500413</v>
      </c>
      <c r="GT104" s="110">
        <v>5118.2068977806239</v>
      </c>
      <c r="GU104" s="110">
        <v>5422.0001272598884</v>
      </c>
      <c r="GV104" s="110">
        <v>5756.6218865319097</v>
      </c>
      <c r="GW104" s="110">
        <v>6128.4168078588473</v>
      </c>
      <c r="GX104" s="109">
        <v>2485.222397370901</v>
      </c>
      <c r="GY104" s="110">
        <v>2965.1281211811161</v>
      </c>
      <c r="GZ104" s="110">
        <v>3704.0087379892552</v>
      </c>
      <c r="HA104" s="110">
        <v>4837.2982982735393</v>
      </c>
      <c r="HB104" s="110">
        <v>6485.9238228613776</v>
      </c>
      <c r="HC104" s="110">
        <v>8756.7559905912458</v>
      </c>
      <c r="HD104" s="110">
        <v>11745.648376749525</v>
      </c>
      <c r="HE104" s="110">
        <v>15470.261814281841</v>
      </c>
      <c r="HF104" s="110">
        <v>19884.936787613147</v>
      </c>
      <c r="HG104" s="110">
        <v>24861.259467605974</v>
      </c>
      <c r="HH104" s="110">
        <v>30273.093981503418</v>
      </c>
      <c r="HI104" s="110">
        <v>35977.820125827369</v>
      </c>
      <c r="HJ104" s="110">
        <v>41847.330451531423</v>
      </c>
      <c r="HK104" s="110">
        <v>47782.111773211836</v>
      </c>
      <c r="HL104" s="110">
        <v>53962.518275278075</v>
      </c>
      <c r="HM104" s="110">
        <v>61016.491255049536</v>
      </c>
      <c r="HN104" s="110">
        <v>69511.945858315739</v>
      </c>
      <c r="HO104" s="109">
        <v>2348.6302610828907</v>
      </c>
      <c r="HP104" s="110">
        <v>3092.5860892185365</v>
      </c>
      <c r="HQ104" s="110">
        <v>4437.8880317901921</v>
      </c>
      <c r="HR104" s="110">
        <v>6621.803660833355</v>
      </c>
      <c r="HS104" s="110">
        <v>9768.4004386464658</v>
      </c>
      <c r="HT104" s="110">
        <v>14070.04156012666</v>
      </c>
      <c r="HU104" s="110">
        <v>19672.559334059086</v>
      </c>
      <c r="HV104" s="110">
        <v>26655.803245130322</v>
      </c>
      <c r="HW104" s="110">
        <v>35071.761631202062</v>
      </c>
      <c r="HX104" s="110">
        <v>44921.933146458345</v>
      </c>
      <c r="HY104" s="110">
        <v>56258.842956982095</v>
      </c>
      <c r="HZ104" s="110">
        <v>69208.878535246768</v>
      </c>
      <c r="IA104" s="110">
        <v>83796.557651871553</v>
      </c>
      <c r="IB104" s="110">
        <v>100044.88465259183</v>
      </c>
      <c r="IC104" s="110">
        <v>117997.91166471166</v>
      </c>
      <c r="ID104" s="110">
        <v>137818.85344291967</v>
      </c>
      <c r="IE104" s="110">
        <v>159648.97924270236</v>
      </c>
    </row>
    <row r="105" spans="1:239" x14ac:dyDescent="0.35">
      <c r="A105" s="35">
        <v>100</v>
      </c>
      <c r="B105" s="36" t="s">
        <v>173</v>
      </c>
      <c r="C105" t="s">
        <v>174</v>
      </c>
      <c r="D105" s="37" t="s">
        <v>161</v>
      </c>
      <c r="E105" s="37" t="s">
        <v>116</v>
      </c>
      <c r="F105" s="37" t="e">
        <v>#VALUE!</v>
      </c>
      <c r="G105" s="37" t="b">
        <f t="shared" si="23"/>
        <v>0</v>
      </c>
      <c r="H105" s="37" t="b">
        <f t="shared" si="24"/>
        <v>0</v>
      </c>
      <c r="I105" s="37" t="b">
        <f t="shared" si="25"/>
        <v>0</v>
      </c>
      <c r="J105" s="37" t="b">
        <f t="shared" si="26"/>
        <v>0</v>
      </c>
      <c r="K105" s="37" t="b">
        <f t="shared" si="27"/>
        <v>0</v>
      </c>
      <c r="L105" s="37" t="b">
        <f t="shared" si="28"/>
        <v>0</v>
      </c>
      <c r="M105" s="37" t="b">
        <f t="shared" si="29"/>
        <v>0</v>
      </c>
      <c r="N105" s="37" t="b">
        <f t="shared" si="30"/>
        <v>0</v>
      </c>
      <c r="O105" s="37" t="b">
        <f t="shared" si="31"/>
        <v>0</v>
      </c>
      <c r="P105" s="37" t="b">
        <f t="shared" si="32"/>
        <v>0</v>
      </c>
      <c r="Q105" s="37" t="b">
        <f t="shared" si="33"/>
        <v>0</v>
      </c>
      <c r="R105" s="37" t="b">
        <f t="shared" si="34"/>
        <v>0</v>
      </c>
      <c r="S105" s="106">
        <v>3917.4382289483601</v>
      </c>
      <c r="T105" s="107">
        <v>4981.5976695024801</v>
      </c>
      <c r="U105" s="107">
        <v>6533.6940144445598</v>
      </c>
      <c r="V105" s="107">
        <v>8709.19323104672</v>
      </c>
      <c r="W105" s="107">
        <v>11640.0120556682</v>
      </c>
      <c r="X105" s="107">
        <v>15429.4655935751</v>
      </c>
      <c r="Y105" s="107">
        <v>20119.403628432901</v>
      </c>
      <c r="Z105" s="107">
        <v>25660.597440537698</v>
      </c>
      <c r="AA105" s="107">
        <v>31895.3414260059</v>
      </c>
      <c r="AB105" s="107">
        <v>38568.807899997497</v>
      </c>
      <c r="AC105" s="107">
        <v>45368.427188014502</v>
      </c>
      <c r="AD105" s="107">
        <v>51979.717489221701</v>
      </c>
      <c r="AE105" s="107">
        <v>58138.443980822602</v>
      </c>
      <c r="AF105" s="107">
        <v>63667.0494688572</v>
      </c>
      <c r="AG105" s="107">
        <v>68475.5353453344</v>
      </c>
      <c r="AH105" s="107">
        <v>72554.124827265507</v>
      </c>
      <c r="AI105" s="108">
        <v>75944.636412321794</v>
      </c>
      <c r="AJ105" s="106">
        <v>3917.4382289483601</v>
      </c>
      <c r="AK105" s="107">
        <v>4981.5976695024801</v>
      </c>
      <c r="AL105" s="107">
        <v>6533.6940144445598</v>
      </c>
      <c r="AM105" s="107">
        <v>8709.19323104672</v>
      </c>
      <c r="AN105" s="107">
        <v>11640.0120556682</v>
      </c>
      <c r="AO105" s="107">
        <v>15429.4655935751</v>
      </c>
      <c r="AP105" s="107">
        <v>20119.403628432901</v>
      </c>
      <c r="AQ105" s="107">
        <v>25660.597440537698</v>
      </c>
      <c r="AR105" s="107">
        <v>31895.3414260059</v>
      </c>
      <c r="AS105" s="107">
        <v>38568.807899997497</v>
      </c>
      <c r="AT105" s="107">
        <v>45368.427188014502</v>
      </c>
      <c r="AU105" s="107">
        <v>51979.717489221701</v>
      </c>
      <c r="AV105" s="107">
        <v>58138.443980822602</v>
      </c>
      <c r="AW105" s="107">
        <v>63667.0494688572</v>
      </c>
      <c r="AX105" s="107">
        <v>68475.5353453344</v>
      </c>
      <c r="AY105" s="107">
        <v>72554.124827265507</v>
      </c>
      <c r="AZ105" s="108">
        <v>75944.636412321794</v>
      </c>
      <c r="BA105" s="106">
        <v>3917.4382289483601</v>
      </c>
      <c r="BB105" s="107">
        <v>4856.4572704681896</v>
      </c>
      <c r="BC105" s="107">
        <v>6034.2206194740202</v>
      </c>
      <c r="BD105" s="107">
        <v>7482.0501030478199</v>
      </c>
      <c r="BE105" s="107">
        <v>9225.4843982744005</v>
      </c>
      <c r="BF105" s="107">
        <v>11283.131001653001</v>
      </c>
      <c r="BG105" s="107">
        <v>13664.8356500552</v>
      </c>
      <c r="BH105" s="107">
        <v>16369.3725624003</v>
      </c>
      <c r="BI105" s="107">
        <v>19383.063262946998</v>
      </c>
      <c r="BJ105" s="107">
        <v>22679.328144067898</v>
      </c>
      <c r="BK105" s="107">
        <v>26218.987463760601</v>
      </c>
      <c r="BL105" s="107">
        <v>29951.926271624601</v>
      </c>
      <c r="BM105" s="107">
        <v>33820.088357344299</v>
      </c>
      <c r="BN105" s="107">
        <v>37761.410635013199</v>
      </c>
      <c r="BO105" s="107">
        <v>41711.781358212698</v>
      </c>
      <c r="BP105" s="107">
        <v>45611.054257104202</v>
      </c>
      <c r="BQ105" s="108">
        <v>49406.309603275498</v>
      </c>
      <c r="BR105" s="109">
        <v>3629.8436146553304</v>
      </c>
      <c r="BS105" s="110">
        <v>4233.915042697412</v>
      </c>
      <c r="BT105" s="110">
        <v>5105.4839841580379</v>
      </c>
      <c r="BU105" s="110">
        <v>6271.7446075441148</v>
      </c>
      <c r="BV105" s="110">
        <v>7767.8953508644681</v>
      </c>
      <c r="BW105" s="110">
        <v>9623.0369184327192</v>
      </c>
      <c r="BX105" s="110">
        <v>11836.35528993456</v>
      </c>
      <c r="BY105" s="110">
        <v>14343.118140384182</v>
      </c>
      <c r="BZ105" s="110">
        <v>17055.476325453554</v>
      </c>
      <c r="CA105" s="110">
        <v>19870.707515369202</v>
      </c>
      <c r="CB105" s="110">
        <v>22731.269865259597</v>
      </c>
      <c r="CC105" s="110">
        <v>25585.029091831053</v>
      </c>
      <c r="CD105" s="110">
        <v>28405.55786118875</v>
      </c>
      <c r="CE105" s="110">
        <v>31183.870116685321</v>
      </c>
      <c r="CF105" s="110">
        <v>33928.892495638793</v>
      </c>
      <c r="CG105" s="110">
        <v>36644.271929258568</v>
      </c>
      <c r="CH105" s="110">
        <v>39468.603342885021</v>
      </c>
      <c r="CI105" s="109">
        <v>3574.93050098394</v>
      </c>
      <c r="CJ105" s="110">
        <v>4332.890197466083</v>
      </c>
      <c r="CK105" s="110">
        <v>5503.4391547275718</v>
      </c>
      <c r="CL105" s="110">
        <v>7159.8599283964859</v>
      </c>
      <c r="CM105" s="110">
        <v>9321.2917360868651</v>
      </c>
      <c r="CN105" s="110">
        <v>11993.138518634945</v>
      </c>
      <c r="CO105" s="110">
        <v>15141.945609247858</v>
      </c>
      <c r="CP105" s="110">
        <v>18764.281390812161</v>
      </c>
      <c r="CQ105" s="110">
        <v>22853.230536884126</v>
      </c>
      <c r="CR105" s="110">
        <v>27380.319204745934</v>
      </c>
      <c r="CS105" s="110">
        <v>32330.627390911999</v>
      </c>
      <c r="CT105" s="110">
        <v>37561.29596631325</v>
      </c>
      <c r="CU105" s="110">
        <v>43080.819005524419</v>
      </c>
      <c r="CV105" s="110">
        <v>48867.982127537914</v>
      </c>
      <c r="CW105" s="110">
        <v>54926.825603126512</v>
      </c>
      <c r="CX105" s="110">
        <v>61282.85242770757</v>
      </c>
      <c r="CY105" s="111">
        <v>67831.031781222686</v>
      </c>
      <c r="CZ105" s="109">
        <v>3330.1133507594709</v>
      </c>
      <c r="DA105" s="110">
        <v>3601.3830024737408</v>
      </c>
      <c r="DB105" s="110">
        <v>4012.2179369812529</v>
      </c>
      <c r="DC105" s="110">
        <v>4578.0615766211795</v>
      </c>
      <c r="DD105" s="110">
        <v>5308.1589599660792</v>
      </c>
      <c r="DE105" s="110">
        <v>6220.8594191452848</v>
      </c>
      <c r="DF105" s="110">
        <v>7331.0695133937161</v>
      </c>
      <c r="DG105" s="110">
        <v>8655.8310023328922</v>
      </c>
      <c r="DH105" s="110">
        <v>10199.026972574824</v>
      </c>
      <c r="DI105" s="110">
        <v>11959.581454286097</v>
      </c>
      <c r="DJ105" s="110">
        <v>13938.055320002695</v>
      </c>
      <c r="DK105" s="110">
        <v>16112.49415730755</v>
      </c>
      <c r="DL105" s="110">
        <v>18463.579089966712</v>
      </c>
      <c r="DM105" s="110">
        <v>20950.218242807212</v>
      </c>
      <c r="DN105" s="110">
        <v>23556.417168381267</v>
      </c>
      <c r="DO105" s="110">
        <v>26227.83566176406</v>
      </c>
      <c r="DP105" s="110">
        <v>28926.045740837475</v>
      </c>
      <c r="DQ105" s="109">
        <v>3547.4501268250606</v>
      </c>
      <c r="DR105" s="110">
        <v>4141.2283828140662</v>
      </c>
      <c r="DS105" s="110">
        <v>4920.2366296292657</v>
      </c>
      <c r="DT105" s="110">
        <v>5897.1265208654704</v>
      </c>
      <c r="DU105" s="110">
        <v>7116.7629675575336</v>
      </c>
      <c r="DV105" s="110">
        <v>8587.6748490007103</v>
      </c>
      <c r="DW105" s="110">
        <v>10326.011216703806</v>
      </c>
      <c r="DX105" s="110">
        <v>12388.142785642322</v>
      </c>
      <c r="DY105" s="110">
        <v>14830.363056462049</v>
      </c>
      <c r="DZ105" s="110">
        <v>17701.653006461485</v>
      </c>
      <c r="EA105" s="110">
        <v>21044.699504454766</v>
      </c>
      <c r="EB105" s="110">
        <v>24801.308256396369</v>
      </c>
      <c r="EC105" s="110">
        <v>28954.036925344921</v>
      </c>
      <c r="ED105" s="110">
        <v>33483.948301215918</v>
      </c>
      <c r="EE105" s="110">
        <v>38460.256423893981</v>
      </c>
      <c r="EF105" s="110">
        <v>43896.855836745788</v>
      </c>
      <c r="EG105" s="110">
        <v>49778.554379307338</v>
      </c>
      <c r="EH105" s="109">
        <v>3120.4396001457308</v>
      </c>
      <c r="EI105" s="110">
        <v>3150.2514855039062</v>
      </c>
      <c r="EJ105" s="110">
        <v>3226.0145630673132</v>
      </c>
      <c r="EK105" s="110">
        <v>3355.5602275448477</v>
      </c>
      <c r="EL105" s="110">
        <v>3517.7957243038477</v>
      </c>
      <c r="EM105" s="110">
        <v>3701.5159857403332</v>
      </c>
      <c r="EN105" s="110">
        <v>3898.1115333614325</v>
      </c>
      <c r="EO105" s="110">
        <v>4104.6843316048207</v>
      </c>
      <c r="EP105" s="110">
        <v>4314.8037266070187</v>
      </c>
      <c r="EQ105" s="110">
        <v>4522.7130137355889</v>
      </c>
      <c r="ER105" s="110">
        <v>4727.5785668538601</v>
      </c>
      <c r="ES105" s="110">
        <v>4936.3332551833219</v>
      </c>
      <c r="ET105" s="110">
        <v>5154.4905658234775</v>
      </c>
      <c r="EU105" s="110">
        <v>5385.6424624742876</v>
      </c>
      <c r="EV105" s="110">
        <v>5631.3934596093395</v>
      </c>
      <c r="EW105" s="110">
        <v>5891.3291811555619</v>
      </c>
      <c r="EX105" s="110">
        <v>6165.4954643879491</v>
      </c>
      <c r="EY105" s="109">
        <v>3516.7779690907473</v>
      </c>
      <c r="EZ105" s="110">
        <v>3933.5374212864126</v>
      </c>
      <c r="FA105" s="110">
        <v>4348.7193618025303</v>
      </c>
      <c r="FB105" s="110">
        <v>4773.2402291011413</v>
      </c>
      <c r="FC105" s="110">
        <v>5234.9179988688011</v>
      </c>
      <c r="FD105" s="110">
        <v>5706.046455102166</v>
      </c>
      <c r="FE105" s="110">
        <v>6177.1527792149209</v>
      </c>
      <c r="FF105" s="110">
        <v>6678.6207102340504</v>
      </c>
      <c r="FG105" s="110">
        <v>7242.2643373726696</v>
      </c>
      <c r="FH105" s="110">
        <v>7883.3741747237191</v>
      </c>
      <c r="FI105" s="110">
        <v>8602.4310606568888</v>
      </c>
      <c r="FJ105" s="110">
        <v>9367.2727306431661</v>
      </c>
      <c r="FK105" s="110">
        <v>10153.2801832442</v>
      </c>
      <c r="FL105" s="110">
        <v>10958.508311190228</v>
      </c>
      <c r="FM105" s="110">
        <v>11805.820405260789</v>
      </c>
      <c r="FN105" s="110">
        <v>12710.586806110681</v>
      </c>
      <c r="FO105" s="110">
        <v>13677.833785614277</v>
      </c>
      <c r="FP105" s="109">
        <v>3112.5642543838549</v>
      </c>
      <c r="FQ105" s="110">
        <v>3173.4831373163938</v>
      </c>
      <c r="FR105" s="110">
        <v>3315.7068756014542</v>
      </c>
      <c r="FS105" s="110">
        <v>3545.5228310435896</v>
      </c>
      <c r="FT105" s="110">
        <v>3839.0490822451161</v>
      </c>
      <c r="FU105" s="110">
        <v>4181.1446617735592</v>
      </c>
      <c r="FV105" s="110">
        <v>4561.5177797939441</v>
      </c>
      <c r="FW105" s="110">
        <v>4977.7743896598886</v>
      </c>
      <c r="FX105" s="110">
        <v>5425.1030598387497</v>
      </c>
      <c r="FY105" s="110">
        <v>5898.2563930753668</v>
      </c>
      <c r="FZ105" s="110">
        <v>6397.5136973500721</v>
      </c>
      <c r="GA105" s="110">
        <v>6932.5159729324723</v>
      </c>
      <c r="GB105" s="110">
        <v>7512.0023556998649</v>
      </c>
      <c r="GC105" s="110">
        <v>8143.4492615031259</v>
      </c>
      <c r="GD105" s="110">
        <v>8831.1066715769339</v>
      </c>
      <c r="GE105" s="110">
        <v>9574.4041007427022</v>
      </c>
      <c r="GF105" s="110">
        <v>10372.11100810853</v>
      </c>
      <c r="GG105" s="109">
        <v>3511.9325334240652</v>
      </c>
      <c r="GH105" s="110">
        <v>3902.520404191303</v>
      </c>
      <c r="GI105" s="110">
        <v>4272.9846735524598</v>
      </c>
      <c r="GJ105" s="110">
        <v>4602.2341239990819</v>
      </c>
      <c r="GK105" s="110">
        <v>4939.6925836922683</v>
      </c>
      <c r="GL105" s="110">
        <v>5262.7467734999809</v>
      </c>
      <c r="GM105" s="110">
        <v>5565.7006113750713</v>
      </c>
      <c r="GN105" s="110">
        <v>5877.7480937520977</v>
      </c>
      <c r="GO105" s="110">
        <v>6223.9518485812505</v>
      </c>
      <c r="GP105" s="110">
        <v>6611.3333266753407</v>
      </c>
      <c r="GQ105" s="110">
        <v>7040.0111711558893</v>
      </c>
      <c r="GR105" s="110">
        <v>7483.3583528857553</v>
      </c>
      <c r="GS105" s="110">
        <v>7923.9476983029108</v>
      </c>
      <c r="GT105" s="110">
        <v>8367.3405087866813</v>
      </c>
      <c r="GU105" s="110">
        <v>8833.8893411774789</v>
      </c>
      <c r="GV105" s="110">
        <v>9338.6855039008478</v>
      </c>
      <c r="GW105" s="110">
        <v>9889.8153747369524</v>
      </c>
      <c r="GX105" s="109">
        <v>3672.9650105379942</v>
      </c>
      <c r="GY105" s="110">
        <v>4376.7515221743624</v>
      </c>
      <c r="GZ105" s="110">
        <v>5445.43765585854</v>
      </c>
      <c r="HA105" s="110">
        <v>6945.5982310783365</v>
      </c>
      <c r="HB105" s="110">
        <v>8958.1066254841699</v>
      </c>
      <c r="HC105" s="110">
        <v>11555.548936986825</v>
      </c>
      <c r="HD105" s="110">
        <v>14769.672810925273</v>
      </c>
      <c r="HE105" s="110">
        <v>18545.51071502272</v>
      </c>
      <c r="HF105" s="110">
        <v>22783.627097029221</v>
      </c>
      <c r="HG105" s="110">
        <v>27336.235356615787</v>
      </c>
      <c r="HH105" s="110">
        <v>32102.602663833623</v>
      </c>
      <c r="HI105" s="110">
        <v>36982.127246672942</v>
      </c>
      <c r="HJ105" s="110">
        <v>42063.761981389122</v>
      </c>
      <c r="HK105" s="110">
        <v>47862.480339823283</v>
      </c>
      <c r="HL105" s="110">
        <v>54850.587516550222</v>
      </c>
      <c r="HM105" s="110">
        <v>63298.413457887844</v>
      </c>
      <c r="HN105" s="110">
        <v>73239.648938461425</v>
      </c>
      <c r="HO105" s="109">
        <v>3579.333023970496</v>
      </c>
      <c r="HP105" s="110">
        <v>4432.3192658521575</v>
      </c>
      <c r="HQ105" s="110">
        <v>5879.0043335024684</v>
      </c>
      <c r="HR105" s="110">
        <v>8065.1181776677258</v>
      </c>
      <c r="HS105" s="110">
        <v>11000.249763053105</v>
      </c>
      <c r="HT105" s="110">
        <v>14735.238621821043</v>
      </c>
      <c r="HU105" s="110">
        <v>19267.945821160523</v>
      </c>
      <c r="HV105" s="110">
        <v>24639.116697946723</v>
      </c>
      <c r="HW105" s="110">
        <v>30892.889587305646</v>
      </c>
      <c r="HX105" s="110">
        <v>38044.964756625224</v>
      </c>
      <c r="HY105" s="110">
        <v>46129.594975880282</v>
      </c>
      <c r="HZ105" s="110">
        <v>55013.423622564798</v>
      </c>
      <c r="IA105" s="110">
        <v>64794.033694725433</v>
      </c>
      <c r="IB105" s="110">
        <v>75503.326357850659</v>
      </c>
      <c r="IC105" s="110">
        <v>87222.370234060363</v>
      </c>
      <c r="ID105" s="110">
        <v>100080.30823507832</v>
      </c>
      <c r="IE105" s="110">
        <v>113990.25299741409</v>
      </c>
    </row>
    <row r="106" spans="1:239" x14ac:dyDescent="0.35">
      <c r="A106" s="35">
        <v>101</v>
      </c>
      <c r="B106" s="36" t="s">
        <v>175</v>
      </c>
      <c r="C106" t="s">
        <v>176</v>
      </c>
      <c r="D106" s="37" t="s">
        <v>161</v>
      </c>
      <c r="E106" s="37" t="s">
        <v>116</v>
      </c>
      <c r="F106" s="37" t="e">
        <v>#VALUE!</v>
      </c>
      <c r="G106" s="37" t="b">
        <f t="shared" si="23"/>
        <v>0</v>
      </c>
      <c r="H106" s="37" t="b">
        <f t="shared" si="24"/>
        <v>0</v>
      </c>
      <c r="I106" s="37" t="b">
        <f t="shared" si="25"/>
        <v>0</v>
      </c>
      <c r="J106" s="37" t="b">
        <f t="shared" si="26"/>
        <v>0</v>
      </c>
      <c r="K106" s="37" t="b">
        <f t="shared" si="27"/>
        <v>0</v>
      </c>
      <c r="L106" s="37" t="b">
        <f t="shared" si="28"/>
        <v>0</v>
      </c>
      <c r="M106" s="37" t="b">
        <f t="shared" si="29"/>
        <v>0</v>
      </c>
      <c r="N106" s="37" t="b">
        <f t="shared" si="30"/>
        <v>0</v>
      </c>
      <c r="O106" s="37" t="b">
        <f t="shared" si="31"/>
        <v>0</v>
      </c>
      <c r="P106" s="37" t="b">
        <f t="shared" si="32"/>
        <v>0</v>
      </c>
      <c r="Q106" s="37" t="b">
        <f t="shared" si="33"/>
        <v>0</v>
      </c>
      <c r="R106" s="37" t="b">
        <f t="shared" si="34"/>
        <v>0</v>
      </c>
      <c r="S106" s="106">
        <v>11485.5531800794</v>
      </c>
      <c r="T106" s="107">
        <v>15047.774972838801</v>
      </c>
      <c r="U106" s="107">
        <v>19239.0482389791</v>
      </c>
      <c r="V106" s="107">
        <v>23989.510130504601</v>
      </c>
      <c r="W106" s="107">
        <v>29180.883579535501</v>
      </c>
      <c r="X106" s="107">
        <v>34657.917527232297</v>
      </c>
      <c r="Y106" s="107">
        <v>40245.948903553101</v>
      </c>
      <c r="Z106" s="107">
        <v>45772.665377740799</v>
      </c>
      <c r="AA106" s="107">
        <v>51085.890745202902</v>
      </c>
      <c r="AB106" s="107">
        <v>56066.918513532102</v>
      </c>
      <c r="AC106" s="107">
        <v>60635.776478617503</v>
      </c>
      <c r="AD106" s="107">
        <v>64749.731509438097</v>
      </c>
      <c r="AE106" s="107">
        <v>68397.349332130296</v>
      </c>
      <c r="AF106" s="107">
        <v>71591.967180228705</v>
      </c>
      <c r="AG106" s="107">
        <v>74361.9708638663</v>
      </c>
      <c r="AH106" s="107">
        <v>76745.952156514599</v>
      </c>
      <c r="AI106" s="108">
        <v>78785.669705277804</v>
      </c>
      <c r="AJ106" s="106">
        <v>11485.5531800794</v>
      </c>
      <c r="AK106" s="107">
        <v>15047.774972838801</v>
      </c>
      <c r="AL106" s="107">
        <v>19239.0482389791</v>
      </c>
      <c r="AM106" s="107">
        <v>23989.510130504601</v>
      </c>
      <c r="AN106" s="107">
        <v>29180.883579535501</v>
      </c>
      <c r="AO106" s="107">
        <v>34657.917527232297</v>
      </c>
      <c r="AP106" s="107">
        <v>40245.948903553101</v>
      </c>
      <c r="AQ106" s="107">
        <v>45772.665377740799</v>
      </c>
      <c r="AR106" s="107">
        <v>51085.890745202902</v>
      </c>
      <c r="AS106" s="107">
        <v>56066.918513532102</v>
      </c>
      <c r="AT106" s="107">
        <v>60635.776478617503</v>
      </c>
      <c r="AU106" s="107">
        <v>64749.731509438097</v>
      </c>
      <c r="AV106" s="107">
        <v>68397.349332130296</v>
      </c>
      <c r="AW106" s="107">
        <v>71591.967180228705</v>
      </c>
      <c r="AX106" s="107">
        <v>74361.9708638663</v>
      </c>
      <c r="AY106" s="107">
        <v>76745.952156514599</v>
      </c>
      <c r="AZ106" s="108">
        <v>78785.669705277804</v>
      </c>
      <c r="BA106" s="106">
        <v>11485.5531800794</v>
      </c>
      <c r="BB106" s="107">
        <v>14665.870442838699</v>
      </c>
      <c r="BC106" s="107">
        <v>17984.526035422401</v>
      </c>
      <c r="BD106" s="107">
        <v>21434.535015047601</v>
      </c>
      <c r="BE106" s="107">
        <v>24986.597927769199</v>
      </c>
      <c r="BF106" s="107">
        <v>28602.777307961798</v>
      </c>
      <c r="BG106" s="107">
        <v>32242.443003464199</v>
      </c>
      <c r="BH106" s="107">
        <v>35865.370025266398</v>
      </c>
      <c r="BI106" s="107">
        <v>39434.103466972701</v>
      </c>
      <c r="BJ106" s="107">
        <v>42915.588823292601</v>
      </c>
      <c r="BK106" s="107">
        <v>46281.915500957599</v>
      </c>
      <c r="BL106" s="107">
        <v>49510.714109851899</v>
      </c>
      <c r="BM106" s="107">
        <v>52585.260373088699</v>
      </c>
      <c r="BN106" s="107">
        <v>55494.281764368898</v>
      </c>
      <c r="BO106" s="107">
        <v>58230.623327359302</v>
      </c>
      <c r="BP106" s="107">
        <v>60791.675910243699</v>
      </c>
      <c r="BQ106" s="108">
        <v>63178.561700522499</v>
      </c>
      <c r="BR106" s="109">
        <v>7950.3070652308452</v>
      </c>
      <c r="BS106" s="110">
        <v>8195.2688729460751</v>
      </c>
      <c r="BT106" s="110">
        <v>8844.1762083481826</v>
      </c>
      <c r="BU106" s="110">
        <v>10033.311039509383</v>
      </c>
      <c r="BV106" s="110">
        <v>11852.049093862572</v>
      </c>
      <c r="BW106" s="110">
        <v>14345.024814721603</v>
      </c>
      <c r="BX106" s="110">
        <v>17441.170383214579</v>
      </c>
      <c r="BY106" s="110">
        <v>21077.975659325326</v>
      </c>
      <c r="BZ106" s="110">
        <v>25055.680730673837</v>
      </c>
      <c r="CA106" s="110">
        <v>29112.731305444457</v>
      </c>
      <c r="CB106" s="110">
        <v>33048.716357800389</v>
      </c>
      <c r="CC106" s="110">
        <v>36789.875934216994</v>
      </c>
      <c r="CD106" s="110">
        <v>40358.641244712919</v>
      </c>
      <c r="CE106" s="110">
        <v>43770.772422178263</v>
      </c>
      <c r="CF106" s="110">
        <v>47162.527001340612</v>
      </c>
      <c r="CG106" s="110">
        <v>50506.778031997477</v>
      </c>
      <c r="CH106" s="110">
        <v>53898.878478439823</v>
      </c>
      <c r="CI106" s="109">
        <v>12268.987461323177</v>
      </c>
      <c r="CJ106" s="110">
        <v>16021.108366136879</v>
      </c>
      <c r="CK106" s="110">
        <v>20845.621282781998</v>
      </c>
      <c r="CL106" s="110">
        <v>26667.8067556897</v>
      </c>
      <c r="CM106" s="110">
        <v>33184.256626046277</v>
      </c>
      <c r="CN106" s="110">
        <v>40170.193075329145</v>
      </c>
      <c r="CO106" s="110">
        <v>47643.063429398877</v>
      </c>
      <c r="CP106" s="110">
        <v>55524.320202714509</v>
      </c>
      <c r="CQ106" s="110">
        <v>63888.537174187732</v>
      </c>
      <c r="CR106" s="110">
        <v>72444.432224388132</v>
      </c>
      <c r="CS106" s="110">
        <v>80558.461308217724</v>
      </c>
      <c r="CT106" s="110">
        <v>88115.91885017266</v>
      </c>
      <c r="CU106" s="110">
        <v>95722.03288376001</v>
      </c>
      <c r="CV106" s="110">
        <v>103512.79872550823</v>
      </c>
      <c r="CW106" s="110">
        <v>111822.46137806658</v>
      </c>
      <c r="CX106" s="110">
        <v>120471.26515503616</v>
      </c>
      <c r="CY106" s="111">
        <v>129186.63747284374</v>
      </c>
      <c r="CZ106" s="109">
        <v>7790.1203263004563</v>
      </c>
      <c r="DA106" s="110">
        <v>7735.0380739677366</v>
      </c>
      <c r="DB106" s="110">
        <v>7955.4999641311642</v>
      </c>
      <c r="DC106" s="110">
        <v>8508.8769693354297</v>
      </c>
      <c r="DD106" s="110">
        <v>9419.8020961794373</v>
      </c>
      <c r="DE106" s="110">
        <v>10670.229633179764</v>
      </c>
      <c r="DF106" s="110">
        <v>12272.416061526779</v>
      </c>
      <c r="DG106" s="110">
        <v>14218.754523140857</v>
      </c>
      <c r="DH106" s="110">
        <v>16474.848718513029</v>
      </c>
      <c r="DI106" s="110">
        <v>18977.595892750491</v>
      </c>
      <c r="DJ106" s="110">
        <v>21677.71557522699</v>
      </c>
      <c r="DK106" s="110">
        <v>24535.233222483377</v>
      </c>
      <c r="DL106" s="110">
        <v>27529.822320647221</v>
      </c>
      <c r="DM106" s="110">
        <v>30636.570900052444</v>
      </c>
      <c r="DN106" s="110">
        <v>33833.503065076176</v>
      </c>
      <c r="DO106" s="110">
        <v>37084.718849462886</v>
      </c>
      <c r="DP106" s="110">
        <v>40341.046907463409</v>
      </c>
      <c r="DQ106" s="109">
        <v>12123.254150902527</v>
      </c>
      <c r="DR106" s="110">
        <v>15422.189164456484</v>
      </c>
      <c r="DS106" s="110">
        <v>18952.47880804773</v>
      </c>
      <c r="DT106" s="110">
        <v>22599.437870016023</v>
      </c>
      <c r="DU106" s="110">
        <v>26482.278513912384</v>
      </c>
      <c r="DV106" s="110">
        <v>30610.035448079649</v>
      </c>
      <c r="DW106" s="110">
        <v>35121.999990439268</v>
      </c>
      <c r="DX106" s="110">
        <v>40164.9085701355</v>
      </c>
      <c r="DY106" s="110">
        <v>45807.634903649487</v>
      </c>
      <c r="DZ106" s="110">
        <v>51935.579521325628</v>
      </c>
      <c r="EA106" s="110">
        <v>58257.795001601728</v>
      </c>
      <c r="EB106" s="110">
        <v>64703.588106673153</v>
      </c>
      <c r="EC106" s="110">
        <v>71526.316288239963</v>
      </c>
      <c r="ED106" s="110">
        <v>78745.519504561293</v>
      </c>
      <c r="EE106" s="110">
        <v>86337.409147811471</v>
      </c>
      <c r="EF106" s="110">
        <v>94231.448287768886</v>
      </c>
      <c r="EG106" s="110">
        <v>102360.78341975634</v>
      </c>
      <c r="EH106" s="109">
        <v>7642.9749394770088</v>
      </c>
      <c r="EI106" s="110">
        <v>7279.379586527697</v>
      </c>
      <c r="EJ106" s="110">
        <v>7054.7923921684287</v>
      </c>
      <c r="EK106" s="110">
        <v>7036.1333407870761</v>
      </c>
      <c r="EL106" s="110">
        <v>7204.726553707841</v>
      </c>
      <c r="EM106" s="110">
        <v>7500.3525473353156</v>
      </c>
      <c r="EN106" s="110">
        <v>7851.2475055955556</v>
      </c>
      <c r="EO106" s="110">
        <v>8202.3577381558498</v>
      </c>
      <c r="EP106" s="110">
        <v>8536.3934354432658</v>
      </c>
      <c r="EQ106" s="110">
        <v>8861.6619835612601</v>
      </c>
      <c r="ER106" s="110">
        <v>9170.3173297447229</v>
      </c>
      <c r="ES106" s="110">
        <v>9464.1880923304634</v>
      </c>
      <c r="ET106" s="110">
        <v>9770.0963260885565</v>
      </c>
      <c r="EU106" s="110">
        <v>10103.134452316015</v>
      </c>
      <c r="EV106" s="110">
        <v>10465.556205789228</v>
      </c>
      <c r="EW106" s="110">
        <v>10843.846004781908</v>
      </c>
      <c r="EX106" s="110">
        <v>11233.275673750595</v>
      </c>
      <c r="EY106" s="109">
        <v>12036.17640553437</v>
      </c>
      <c r="EZ106" s="110">
        <v>14835.527147040726</v>
      </c>
      <c r="FA106" s="110">
        <v>17191.208856216228</v>
      </c>
      <c r="FB106" s="110">
        <v>19011.418959080067</v>
      </c>
      <c r="FC106" s="110">
        <v>20566.05243017678</v>
      </c>
      <c r="FD106" s="110">
        <v>21866.864928439543</v>
      </c>
      <c r="FE106" s="110">
        <v>23031.998561387114</v>
      </c>
      <c r="FF106" s="110">
        <v>24194.102063690629</v>
      </c>
      <c r="FG106" s="110">
        <v>25405.800641577374</v>
      </c>
      <c r="FH106" s="110">
        <v>26617.141268842624</v>
      </c>
      <c r="FI106" s="110">
        <v>27711.446761018604</v>
      </c>
      <c r="FJ106" s="110">
        <v>28720.740359551328</v>
      </c>
      <c r="FK106" s="110">
        <v>29723.850891258091</v>
      </c>
      <c r="FL106" s="110">
        <v>30716.542396887857</v>
      </c>
      <c r="FM106" s="110">
        <v>31708.600834642402</v>
      </c>
      <c r="FN106" s="110">
        <v>32681.016458265745</v>
      </c>
      <c r="FO106" s="110">
        <v>33640.304065246863</v>
      </c>
      <c r="FP106" s="109">
        <v>7676.1873420988204</v>
      </c>
      <c r="FQ106" s="110">
        <v>7348.8165066049933</v>
      </c>
      <c r="FR106" s="110">
        <v>7196.1592604537809</v>
      </c>
      <c r="FS106" s="110">
        <v>7282.6303678618497</v>
      </c>
      <c r="FT106" s="110">
        <v>7615.6106372337326</v>
      </c>
      <c r="FU106" s="110">
        <v>8140.9172687525897</v>
      </c>
      <c r="FV106" s="110">
        <v>8793.9440763594739</v>
      </c>
      <c r="FW106" s="110">
        <v>9498.8448834039318</v>
      </c>
      <c r="FX106" s="110">
        <v>10223.7830172333</v>
      </c>
      <c r="FY106" s="110">
        <v>10958.370991842005</v>
      </c>
      <c r="FZ106" s="110">
        <v>11683.929460388419</v>
      </c>
      <c r="GA106" s="110">
        <v>12398.181878597012</v>
      </c>
      <c r="GB106" s="110">
        <v>13173.508948931871</v>
      </c>
      <c r="GC106" s="110">
        <v>14049.547423644499</v>
      </c>
      <c r="GD106" s="110">
        <v>15034.518375911151</v>
      </c>
      <c r="GE106" s="110">
        <v>16103.799662401076</v>
      </c>
      <c r="GF106" s="110">
        <v>17215.035665651165</v>
      </c>
      <c r="GG106" s="109">
        <v>12119.106975310602</v>
      </c>
      <c r="GH106" s="110">
        <v>15425.19327825292</v>
      </c>
      <c r="GI106" s="110">
        <v>18964.686578952173</v>
      </c>
      <c r="GJ106" s="110">
        <v>22523.070428816114</v>
      </c>
      <c r="GK106" s="110">
        <v>26122.471051492241</v>
      </c>
      <c r="GL106" s="110">
        <v>29670.186635716713</v>
      </c>
      <c r="GM106" s="110">
        <v>33304.355280996773</v>
      </c>
      <c r="GN106" s="110">
        <v>37166.346145045238</v>
      </c>
      <c r="GO106" s="110">
        <v>41319.737071831209</v>
      </c>
      <c r="GP106" s="110">
        <v>45576.900973377895</v>
      </c>
      <c r="GQ106" s="110">
        <v>49613.414203711269</v>
      </c>
      <c r="GR106" s="110">
        <v>53425.031012404455</v>
      </c>
      <c r="GS106" s="110">
        <v>57393.38184241001</v>
      </c>
      <c r="GT106" s="110">
        <v>61559.42317245614</v>
      </c>
      <c r="GU106" s="110">
        <v>65968.8970928895</v>
      </c>
      <c r="GV106" s="110">
        <v>70589.84680888342</v>
      </c>
      <c r="GW106" s="110">
        <v>75297.505811277486</v>
      </c>
      <c r="GX106" s="109">
        <v>8044.2357442398388</v>
      </c>
      <c r="GY106" s="110">
        <v>8461.7277514547859</v>
      </c>
      <c r="GZ106" s="110">
        <v>9403.8673154458211</v>
      </c>
      <c r="HA106" s="110">
        <v>11068.244830587142</v>
      </c>
      <c r="HB106" s="110">
        <v>13614.488492822951</v>
      </c>
      <c r="HC106" s="110">
        <v>17161.536607990656</v>
      </c>
      <c r="HD106" s="110">
        <v>21684.124631890732</v>
      </c>
      <c r="HE106" s="110">
        <v>27147.168607968666</v>
      </c>
      <c r="HF106" s="110">
        <v>33320.769593261844</v>
      </c>
      <c r="HG106" s="110">
        <v>39832.282142452204</v>
      </c>
      <c r="HH106" s="110">
        <v>46369.688559113354</v>
      </c>
      <c r="HI106" s="110">
        <v>52775.034770539656</v>
      </c>
      <c r="HJ106" s="110">
        <v>59308.027058727268</v>
      </c>
      <c r="HK106" s="110">
        <v>66698.788595647522</v>
      </c>
      <c r="HL106" s="110">
        <v>75745.895102109745</v>
      </c>
      <c r="HM106" s="110">
        <v>86726.846656616006</v>
      </c>
      <c r="HN106" s="110">
        <v>99601.875825624549</v>
      </c>
      <c r="HO106" s="109">
        <v>12317.287511868528</v>
      </c>
      <c r="HP106" s="110">
        <v>16491.74041567828</v>
      </c>
      <c r="HQ106" s="110">
        <v>22374.406495513424</v>
      </c>
      <c r="HR106" s="110">
        <v>29944.716935927427</v>
      </c>
      <c r="HS106" s="110">
        <v>38632.857899272029</v>
      </c>
      <c r="HT106" s="110">
        <v>48197.113642011136</v>
      </c>
      <c r="HU106" s="110">
        <v>58723.244182940703</v>
      </c>
      <c r="HV106" s="110">
        <v>70225.446922943578</v>
      </c>
      <c r="HW106" s="110">
        <v>82922.990981406037</v>
      </c>
      <c r="HX106" s="110">
        <v>96515.856588222232</v>
      </c>
      <c r="HY106" s="110">
        <v>110186.9123757684</v>
      </c>
      <c r="HZ106" s="110">
        <v>123752.18098406745</v>
      </c>
      <c r="IA106" s="110">
        <v>138111.57214312174</v>
      </c>
      <c r="IB106" s="110">
        <v>153593.5077636074</v>
      </c>
      <c r="IC106" s="110">
        <v>170858.53572607989</v>
      </c>
      <c r="ID106" s="110">
        <v>189820.56322244747</v>
      </c>
      <c r="IE106" s="110">
        <v>210093.97439406239</v>
      </c>
    </row>
    <row r="107" spans="1:239" x14ac:dyDescent="0.35">
      <c r="A107" s="35">
        <v>102</v>
      </c>
      <c r="B107" s="54" t="s">
        <v>177</v>
      </c>
      <c r="C107" s="55"/>
      <c r="D107" s="55"/>
      <c r="E107" s="55"/>
      <c r="F107" s="123" t="e">
        <v>#VALUE!</v>
      </c>
      <c r="G107" s="123" t="b">
        <f t="shared" si="23"/>
        <v>1</v>
      </c>
      <c r="H107" s="123" t="b">
        <f t="shared" si="24"/>
        <v>1</v>
      </c>
      <c r="I107" s="123" t="b">
        <f t="shared" si="25"/>
        <v>1</v>
      </c>
      <c r="J107" s="123" t="b">
        <f t="shared" si="26"/>
        <v>1</v>
      </c>
      <c r="K107" s="123" t="b">
        <f t="shared" si="27"/>
        <v>1</v>
      </c>
      <c r="L107" s="123" t="b">
        <f t="shared" si="28"/>
        <v>1</v>
      </c>
      <c r="M107" s="123" t="b">
        <f t="shared" si="29"/>
        <v>1</v>
      </c>
      <c r="N107" s="123" t="b">
        <f t="shared" si="30"/>
        <v>1</v>
      </c>
      <c r="O107" s="123" t="b">
        <f t="shared" si="31"/>
        <v>1</v>
      </c>
      <c r="P107" s="123" t="b">
        <f t="shared" si="32"/>
        <v>1</v>
      </c>
      <c r="Q107" s="123" t="b">
        <f t="shared" si="33"/>
        <v>1</v>
      </c>
      <c r="R107" s="123" t="b">
        <f t="shared" si="34"/>
        <v>1</v>
      </c>
      <c r="S107" s="124" t="s">
        <v>32</v>
      </c>
      <c r="T107" s="55" t="s">
        <v>32</v>
      </c>
      <c r="U107" s="55" t="s">
        <v>32</v>
      </c>
      <c r="V107" s="55" t="s">
        <v>32</v>
      </c>
      <c r="W107" s="55" t="s">
        <v>32</v>
      </c>
      <c r="X107" s="55" t="s">
        <v>32</v>
      </c>
      <c r="Y107" s="55" t="s">
        <v>32</v>
      </c>
      <c r="Z107" s="55" t="s">
        <v>32</v>
      </c>
      <c r="AA107" s="55" t="s">
        <v>32</v>
      </c>
      <c r="AB107" s="55" t="s">
        <v>32</v>
      </c>
      <c r="AC107" s="55" t="s">
        <v>32</v>
      </c>
      <c r="AD107" s="55" t="s">
        <v>32</v>
      </c>
      <c r="AE107" s="55" t="s">
        <v>32</v>
      </c>
      <c r="AF107" s="55" t="s">
        <v>32</v>
      </c>
      <c r="AG107" s="55" t="s">
        <v>32</v>
      </c>
      <c r="AH107" s="55" t="s">
        <v>32</v>
      </c>
      <c r="AI107" s="125" t="s">
        <v>32</v>
      </c>
      <c r="AJ107" s="124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125"/>
      <c r="BA107" s="124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125"/>
      <c r="BR107" s="124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124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125"/>
      <c r="CZ107" s="124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124"/>
      <c r="DR107" s="55"/>
      <c r="DS107" s="55"/>
      <c r="DT107" s="55"/>
      <c r="DU107" s="55"/>
      <c r="DV107" s="55"/>
      <c r="DW107" s="55"/>
      <c r="DX107" s="55"/>
      <c r="DY107" s="55"/>
      <c r="DZ107" s="55"/>
      <c r="EA107" s="55"/>
      <c r="EB107" s="55"/>
      <c r="EC107" s="55"/>
      <c r="ED107" s="55"/>
      <c r="EE107" s="55"/>
      <c r="EF107" s="55"/>
      <c r="EG107" s="55"/>
      <c r="EH107" s="124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124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124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124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124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124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</row>
    <row r="108" spans="1:239" x14ac:dyDescent="0.35">
      <c r="A108" s="35">
        <v>103</v>
      </c>
      <c r="B108" s="44" t="s">
        <v>178</v>
      </c>
      <c r="C108" s="45"/>
      <c r="D108" s="45"/>
      <c r="E108" s="45"/>
      <c r="F108" s="126" t="e">
        <v>#VALUE!</v>
      </c>
      <c r="G108" s="126" t="b">
        <f t="shared" si="23"/>
        <v>1</v>
      </c>
      <c r="H108" s="126" t="b">
        <f t="shared" si="24"/>
        <v>1</v>
      </c>
      <c r="I108" s="126" t="b">
        <f t="shared" si="25"/>
        <v>1</v>
      </c>
      <c r="J108" s="126" t="b">
        <f t="shared" si="26"/>
        <v>1</v>
      </c>
      <c r="K108" s="126" t="b">
        <f t="shared" si="27"/>
        <v>1</v>
      </c>
      <c r="L108" s="126" t="b">
        <f t="shared" si="28"/>
        <v>1</v>
      </c>
      <c r="M108" s="126" t="b">
        <f t="shared" si="29"/>
        <v>1</v>
      </c>
      <c r="N108" s="126" t="b">
        <f t="shared" si="30"/>
        <v>1</v>
      </c>
      <c r="O108" s="126" t="b">
        <f t="shared" si="31"/>
        <v>1</v>
      </c>
      <c r="P108" s="126" t="b">
        <f t="shared" si="32"/>
        <v>1</v>
      </c>
      <c r="Q108" s="126" t="b">
        <f t="shared" si="33"/>
        <v>1</v>
      </c>
      <c r="R108" s="126" t="b">
        <f t="shared" si="34"/>
        <v>1</v>
      </c>
      <c r="S108" s="119" t="s">
        <v>32</v>
      </c>
      <c r="T108" s="45" t="s">
        <v>32</v>
      </c>
      <c r="U108" s="45" t="s">
        <v>32</v>
      </c>
      <c r="V108" s="45" t="s">
        <v>32</v>
      </c>
      <c r="W108" s="45" t="s">
        <v>32</v>
      </c>
      <c r="X108" s="45" t="s">
        <v>32</v>
      </c>
      <c r="Y108" s="45" t="s">
        <v>32</v>
      </c>
      <c r="Z108" s="45" t="s">
        <v>32</v>
      </c>
      <c r="AA108" s="45" t="s">
        <v>32</v>
      </c>
      <c r="AB108" s="45" t="s">
        <v>32</v>
      </c>
      <c r="AC108" s="45" t="s">
        <v>32</v>
      </c>
      <c r="AD108" s="45" t="s">
        <v>32</v>
      </c>
      <c r="AE108" s="45" t="s">
        <v>32</v>
      </c>
      <c r="AF108" s="45" t="s">
        <v>32</v>
      </c>
      <c r="AG108" s="45" t="s">
        <v>32</v>
      </c>
      <c r="AH108" s="45" t="s">
        <v>32</v>
      </c>
      <c r="AI108" s="120" t="s">
        <v>32</v>
      </c>
      <c r="AJ108" s="119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120"/>
      <c r="BA108" s="119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120"/>
      <c r="BR108" s="119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119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120"/>
      <c r="CZ108" s="119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119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  <c r="EC108" s="45"/>
      <c r="ED108" s="45"/>
      <c r="EE108" s="45"/>
      <c r="EF108" s="45"/>
      <c r="EG108" s="45"/>
      <c r="EH108" s="119"/>
      <c r="EI108" s="45"/>
      <c r="EJ108" s="45"/>
      <c r="EK108" s="45"/>
      <c r="EL108" s="45"/>
      <c r="EM108" s="45"/>
      <c r="EN108" s="45"/>
      <c r="EO108" s="45"/>
      <c r="EP108" s="45"/>
      <c r="EQ108" s="45"/>
      <c r="ER108" s="45"/>
      <c r="ES108" s="45"/>
      <c r="ET108" s="45"/>
      <c r="EU108" s="45"/>
      <c r="EV108" s="45"/>
      <c r="EW108" s="45"/>
      <c r="EX108" s="45"/>
      <c r="EY108" s="119"/>
      <c r="EZ108" s="45"/>
      <c r="FA108" s="45"/>
      <c r="FB108" s="45"/>
      <c r="FC108" s="45"/>
      <c r="FD108" s="45"/>
      <c r="FE108" s="45"/>
      <c r="FF108" s="45"/>
      <c r="FG108" s="45"/>
      <c r="FH108" s="45"/>
      <c r="FI108" s="45"/>
      <c r="FJ108" s="45"/>
      <c r="FK108" s="45"/>
      <c r="FL108" s="45"/>
      <c r="FM108" s="45"/>
      <c r="FN108" s="45"/>
      <c r="FO108" s="45"/>
      <c r="FP108" s="119"/>
      <c r="FQ108" s="45"/>
      <c r="FR108" s="45"/>
      <c r="FS108" s="45"/>
      <c r="FT108" s="45"/>
      <c r="FU108" s="45"/>
      <c r="FV108" s="45"/>
      <c r="FW108" s="45"/>
      <c r="FX108" s="45"/>
      <c r="FY108" s="45"/>
      <c r="FZ108" s="45"/>
      <c r="GA108" s="45"/>
      <c r="GB108" s="45"/>
      <c r="GC108" s="45"/>
      <c r="GD108" s="45"/>
      <c r="GE108" s="45"/>
      <c r="GF108" s="45"/>
      <c r="GG108" s="119"/>
      <c r="GH108" s="45"/>
      <c r="GI108" s="45"/>
      <c r="GJ108" s="45"/>
      <c r="GK108" s="45"/>
      <c r="GL108" s="45"/>
      <c r="GM108" s="45"/>
      <c r="GN108" s="45"/>
      <c r="GO108" s="45"/>
      <c r="GP108" s="45"/>
      <c r="GQ108" s="45"/>
      <c r="GR108" s="45"/>
      <c r="GS108" s="45"/>
      <c r="GT108" s="45"/>
      <c r="GU108" s="45"/>
      <c r="GV108" s="45"/>
      <c r="GW108" s="45"/>
      <c r="GX108" s="119"/>
      <c r="GY108" s="45"/>
      <c r="GZ108" s="45"/>
      <c r="HA108" s="45"/>
      <c r="HB108" s="45"/>
      <c r="HC108" s="45"/>
      <c r="HD108" s="45"/>
      <c r="HE108" s="45"/>
      <c r="HF108" s="45"/>
      <c r="HG108" s="45"/>
      <c r="HH108" s="45"/>
      <c r="HI108" s="45"/>
      <c r="HJ108" s="45"/>
      <c r="HK108" s="45"/>
      <c r="HL108" s="45"/>
      <c r="HM108" s="45"/>
      <c r="HN108" s="45"/>
      <c r="HO108" s="119"/>
      <c r="HP108" s="45"/>
      <c r="HQ108" s="45"/>
      <c r="HR108" s="45"/>
      <c r="HS108" s="45"/>
      <c r="HT108" s="45"/>
      <c r="HU108" s="45"/>
      <c r="HV108" s="45"/>
      <c r="HW108" s="45"/>
      <c r="HX108" s="45"/>
      <c r="HY108" s="45"/>
      <c r="HZ108" s="45"/>
      <c r="IA108" s="45"/>
      <c r="IB108" s="45"/>
      <c r="IC108" s="45"/>
      <c r="ID108" s="45"/>
      <c r="IE108" s="45"/>
    </row>
    <row r="109" spans="1:239" x14ac:dyDescent="0.35">
      <c r="A109" s="35">
        <v>104</v>
      </c>
      <c r="B109" s="36" t="s">
        <v>179</v>
      </c>
      <c r="C109" t="s">
        <v>180</v>
      </c>
      <c r="D109" s="37" t="s">
        <v>181</v>
      </c>
      <c r="E109" s="37" t="s">
        <v>116</v>
      </c>
      <c r="F109" s="37" t="e">
        <v>#VALUE!</v>
      </c>
      <c r="G109" s="37" t="b">
        <f t="shared" si="23"/>
        <v>0</v>
      </c>
      <c r="H109" s="37" t="b">
        <f t="shared" si="24"/>
        <v>0</v>
      </c>
      <c r="I109" s="37" t="b">
        <f t="shared" si="25"/>
        <v>0</v>
      </c>
      <c r="J109" s="37" t="b">
        <f t="shared" si="26"/>
        <v>0</v>
      </c>
      <c r="K109" s="37" t="b">
        <f t="shared" si="27"/>
        <v>0</v>
      </c>
      <c r="L109" s="37" t="b">
        <f t="shared" si="28"/>
        <v>0</v>
      </c>
      <c r="M109" s="37" t="b">
        <f t="shared" si="29"/>
        <v>0</v>
      </c>
      <c r="N109" s="37" t="b">
        <f t="shared" si="30"/>
        <v>0</v>
      </c>
      <c r="O109" s="37" t="b">
        <f t="shared" si="31"/>
        <v>0</v>
      </c>
      <c r="P109" s="37" t="b">
        <f t="shared" si="32"/>
        <v>0</v>
      </c>
      <c r="Q109" s="37" t="b">
        <f t="shared" si="33"/>
        <v>0</v>
      </c>
      <c r="R109" s="37" t="b">
        <f t="shared" si="34"/>
        <v>0</v>
      </c>
      <c r="S109" s="106">
        <v>13646.9156050684</v>
      </c>
      <c r="T109" s="107">
        <v>18945.5597422471</v>
      </c>
      <c r="U109" s="107">
        <v>24980.895302302899</v>
      </c>
      <c r="V109" s="107">
        <v>31516.796807199</v>
      </c>
      <c r="W109" s="107">
        <v>38264.752952265299</v>
      </c>
      <c r="X109" s="107">
        <v>44932.443044467502</v>
      </c>
      <c r="Y109" s="107">
        <v>51267.163635520898</v>
      </c>
      <c r="Z109" s="107">
        <v>57085.462384909901</v>
      </c>
      <c r="AA109" s="107">
        <v>62279.9593163838</v>
      </c>
      <c r="AB109" s="107">
        <v>66812.267729937696</v>
      </c>
      <c r="AC109" s="107">
        <v>70696.213325275006</v>
      </c>
      <c r="AD109" s="107">
        <v>73979.158815931194</v>
      </c>
      <c r="AE109" s="107">
        <v>76725.940757796096</v>
      </c>
      <c r="AF109" s="107">
        <v>79008.226686173002</v>
      </c>
      <c r="AG109" s="107">
        <v>80895.283279154406</v>
      </c>
      <c r="AH109" s="107">
        <v>82451.428031724805</v>
      </c>
      <c r="AI109" s="108">
        <v>83732.671044087707</v>
      </c>
      <c r="AJ109" s="106">
        <v>13646.9156050684</v>
      </c>
      <c r="AK109" s="107">
        <v>18945.5597422471</v>
      </c>
      <c r="AL109" s="107">
        <v>24980.895302302899</v>
      </c>
      <c r="AM109" s="107">
        <v>31516.796807199</v>
      </c>
      <c r="AN109" s="107">
        <v>38264.752952265299</v>
      </c>
      <c r="AO109" s="107">
        <v>44932.443044467502</v>
      </c>
      <c r="AP109" s="107">
        <v>51267.163635520898</v>
      </c>
      <c r="AQ109" s="107">
        <v>57085.462384909901</v>
      </c>
      <c r="AR109" s="107">
        <v>62279.9593163838</v>
      </c>
      <c r="AS109" s="107">
        <v>66812.267729937696</v>
      </c>
      <c r="AT109" s="107">
        <v>70696.213325275006</v>
      </c>
      <c r="AU109" s="107">
        <v>73979.158815931194</v>
      </c>
      <c r="AV109" s="107">
        <v>76725.940757796096</v>
      </c>
      <c r="AW109" s="107">
        <v>79008.226686173002</v>
      </c>
      <c r="AX109" s="107">
        <v>80895.283279154406</v>
      </c>
      <c r="AY109" s="107">
        <v>82451.428031724805</v>
      </c>
      <c r="AZ109" s="108">
        <v>83732.671044087707</v>
      </c>
      <c r="BA109" s="106">
        <v>13646.9156050684</v>
      </c>
      <c r="BB109" s="107">
        <v>18384.208802446999</v>
      </c>
      <c r="BC109" s="107">
        <v>23199.555394517</v>
      </c>
      <c r="BD109" s="107">
        <v>28043.533282454398</v>
      </c>
      <c r="BE109" s="107">
        <v>32845.187140937698</v>
      </c>
      <c r="BF109" s="107">
        <v>37533.952031544002</v>
      </c>
      <c r="BG109" s="107">
        <v>42048.657605955501</v>
      </c>
      <c r="BH109" s="107">
        <v>46340.761247067399</v>
      </c>
      <c r="BI109" s="107">
        <v>50375.592707171003</v>
      </c>
      <c r="BJ109" s="107">
        <v>54131.909344113999</v>
      </c>
      <c r="BK109" s="107">
        <v>57599.994070824803</v>
      </c>
      <c r="BL109" s="107">
        <v>60779.582835241097</v>
      </c>
      <c r="BM109" s="107">
        <v>63677.8230235847</v>
      </c>
      <c r="BN109" s="107">
        <v>66307.329333863105</v>
      </c>
      <c r="BO109" s="107">
        <v>68683.481603816705</v>
      </c>
      <c r="BP109" s="107">
        <v>70824.259088573104</v>
      </c>
      <c r="BQ109" s="108">
        <v>72748.833629096</v>
      </c>
      <c r="BR109" s="109">
        <v>17413.342767467184</v>
      </c>
      <c r="BS109" s="110">
        <v>23029.454215902224</v>
      </c>
      <c r="BT109" s="110">
        <v>28053.907416379752</v>
      </c>
      <c r="BU109" s="110">
        <v>32319.081256505138</v>
      </c>
      <c r="BV109" s="110">
        <v>35886.930129983404</v>
      </c>
      <c r="BW109" s="110">
        <v>39195.586190383146</v>
      </c>
      <c r="BX109" s="110">
        <v>42355.430483880504</v>
      </c>
      <c r="BY109" s="110">
        <v>45447.356167759797</v>
      </c>
      <c r="BZ109" s="110">
        <v>48458.119014129057</v>
      </c>
      <c r="CA109" s="110">
        <v>51424.076185207981</v>
      </c>
      <c r="CB109" s="110">
        <v>54357.414297646748</v>
      </c>
      <c r="CC109" s="110">
        <v>57250.892503361953</v>
      </c>
      <c r="CD109" s="110">
        <v>60154.079688207334</v>
      </c>
      <c r="CE109" s="110">
        <v>63132.6807205437</v>
      </c>
      <c r="CF109" s="110">
        <v>66059.375079229518</v>
      </c>
      <c r="CG109" s="110">
        <v>68789.052970249628</v>
      </c>
      <c r="CH109" s="110">
        <v>71505.976360714019</v>
      </c>
      <c r="CI109" s="109">
        <v>14721.949493948496</v>
      </c>
      <c r="CJ109" s="110">
        <v>20689.351510144861</v>
      </c>
      <c r="CK109" s="110">
        <v>27669.889018353886</v>
      </c>
      <c r="CL109" s="110">
        <v>35058.303922548839</v>
      </c>
      <c r="CM109" s="110">
        <v>42220.325913399894</v>
      </c>
      <c r="CN109" s="110">
        <v>48990.955278402704</v>
      </c>
      <c r="CO109" s="110">
        <v>54907.494489585966</v>
      </c>
      <c r="CP109" s="110">
        <v>59829.731503900526</v>
      </c>
      <c r="CQ109" s="110">
        <v>64313.204282100894</v>
      </c>
      <c r="CR109" s="110">
        <v>68405.844657010588</v>
      </c>
      <c r="CS109" s="110">
        <v>72110.726470879192</v>
      </c>
      <c r="CT109" s="110">
        <v>75307.85418871163</v>
      </c>
      <c r="CU109" s="110">
        <v>78558.55133979852</v>
      </c>
      <c r="CV109" s="110">
        <v>81755.770581989054</v>
      </c>
      <c r="CW109" s="110">
        <v>85072.0735530167</v>
      </c>
      <c r="CX109" s="110">
        <v>88646.704642958022</v>
      </c>
      <c r="CY109" s="111">
        <v>92535.013078034026</v>
      </c>
      <c r="CZ109" s="109">
        <v>17217.393125474184</v>
      </c>
      <c r="DA109" s="110">
        <v>22431.695672699097</v>
      </c>
      <c r="DB109" s="110">
        <v>26910.582179916379</v>
      </c>
      <c r="DC109" s="110">
        <v>30687.322436338356</v>
      </c>
      <c r="DD109" s="110">
        <v>33804.168173412014</v>
      </c>
      <c r="DE109" s="110">
        <v>36635.80458726178</v>
      </c>
      <c r="DF109" s="110">
        <v>39259.261491281773</v>
      </c>
      <c r="DG109" s="110">
        <v>41741.061482634104</v>
      </c>
      <c r="DH109" s="110">
        <v>44068.119312747178</v>
      </c>
      <c r="DI109" s="110">
        <v>46293.073864165381</v>
      </c>
      <c r="DJ109" s="110">
        <v>48455.513829026379</v>
      </c>
      <c r="DK109" s="110">
        <v>50616.604027476438</v>
      </c>
      <c r="DL109" s="110">
        <v>52809.493997998266</v>
      </c>
      <c r="DM109" s="110">
        <v>55015.330339331194</v>
      </c>
      <c r="DN109" s="110">
        <v>57176.85890896467</v>
      </c>
      <c r="DO109" s="110">
        <v>59269.502794619424</v>
      </c>
      <c r="DP109" s="110">
        <v>61346.496843270012</v>
      </c>
      <c r="DQ109" s="109">
        <v>14513.660890012665</v>
      </c>
      <c r="DR109" s="110">
        <v>19322.85930118167</v>
      </c>
      <c r="DS109" s="110">
        <v>23894.843892020112</v>
      </c>
      <c r="DT109" s="110">
        <v>27995.17927954904</v>
      </c>
      <c r="DU109" s="110">
        <v>31983.252398236473</v>
      </c>
      <c r="DV109" s="110">
        <v>35938.750031919597</v>
      </c>
      <c r="DW109" s="110">
        <v>39638.747312553074</v>
      </c>
      <c r="DX109" s="110">
        <v>43046.437042165955</v>
      </c>
      <c r="DY109" s="110">
        <v>46538.077400895148</v>
      </c>
      <c r="DZ109" s="110">
        <v>50080.213474491815</v>
      </c>
      <c r="EA109" s="110">
        <v>53654.682045828042</v>
      </c>
      <c r="EB109" s="110">
        <v>57173.628068198348</v>
      </c>
      <c r="EC109" s="110">
        <v>60847.638233544167</v>
      </c>
      <c r="ED109" s="110">
        <v>64536.83308886781</v>
      </c>
      <c r="EE109" s="110">
        <v>68269.981087258915</v>
      </c>
      <c r="EF109" s="110">
        <v>72014.137923100701</v>
      </c>
      <c r="EG109" s="110">
        <v>75776.710281245643</v>
      </c>
      <c r="EH109" s="109">
        <v>17068.557912419059</v>
      </c>
      <c r="EI109" s="110">
        <v>21568.043712265113</v>
      </c>
      <c r="EJ109" s="110">
        <v>25237.631321940629</v>
      </c>
      <c r="EK109" s="110">
        <v>28333.411144437367</v>
      </c>
      <c r="EL109" s="110">
        <v>30936.932792568696</v>
      </c>
      <c r="EM109" s="110">
        <v>33118.708103406403</v>
      </c>
      <c r="EN109" s="110">
        <v>34905.752377355209</v>
      </c>
      <c r="EO109" s="110">
        <v>36388.030345335465</v>
      </c>
      <c r="EP109" s="110">
        <v>37569.407652014539</v>
      </c>
      <c r="EQ109" s="110">
        <v>38530.919219403564</v>
      </c>
      <c r="ER109" s="110">
        <v>39358.801461580588</v>
      </c>
      <c r="ES109" s="110">
        <v>40161.716730120948</v>
      </c>
      <c r="ET109" s="110">
        <v>40965.163366642948</v>
      </c>
      <c r="EU109" s="110">
        <v>41761.129400615391</v>
      </c>
      <c r="EV109" s="110">
        <v>42547.317366545896</v>
      </c>
      <c r="EW109" s="110">
        <v>43362.087715056317</v>
      </c>
      <c r="EX109" s="110">
        <v>44238.323493349264</v>
      </c>
      <c r="EY109" s="109">
        <v>14404.52021342996</v>
      </c>
      <c r="EZ109" s="110">
        <v>18568.273016523712</v>
      </c>
      <c r="FA109" s="110">
        <v>21854.463337665962</v>
      </c>
      <c r="FB109" s="110">
        <v>24122.226396263188</v>
      </c>
      <c r="FC109" s="110">
        <v>26020.887132727872</v>
      </c>
      <c r="FD109" s="110">
        <v>27660.550630571401</v>
      </c>
      <c r="FE109" s="110">
        <v>28891.620263785782</v>
      </c>
      <c r="FF109" s="110">
        <v>29797.806859265984</v>
      </c>
      <c r="FG109" s="110">
        <v>30705.366885475665</v>
      </c>
      <c r="FH109" s="110">
        <v>31585.673850054576</v>
      </c>
      <c r="FI109" s="110">
        <v>32428.318628529185</v>
      </c>
      <c r="FJ109" s="110">
        <v>33181.279041530091</v>
      </c>
      <c r="FK109" s="110">
        <v>33874.810947997918</v>
      </c>
      <c r="FL109" s="110">
        <v>34400.695943919854</v>
      </c>
      <c r="FM109" s="110">
        <v>34799.809316717707</v>
      </c>
      <c r="FN109" s="110">
        <v>35103.328188458872</v>
      </c>
      <c r="FO109" s="110">
        <v>35370.025884595358</v>
      </c>
      <c r="FP109" s="109">
        <v>17008.633561595732</v>
      </c>
      <c r="FQ109" s="110">
        <v>21317.534072341692</v>
      </c>
      <c r="FR109" s="110">
        <v>24657.280386391918</v>
      </c>
      <c r="FS109" s="110">
        <v>27310.936297914785</v>
      </c>
      <c r="FT109" s="110">
        <v>29423.735933067906</v>
      </c>
      <c r="FU109" s="110">
        <v>31048.288735491617</v>
      </c>
      <c r="FV109" s="110">
        <v>32236.05511956324</v>
      </c>
      <c r="FW109" s="110">
        <v>33138.569464735308</v>
      </c>
      <c r="FX109" s="110">
        <v>33838.930449655498</v>
      </c>
      <c r="FY109" s="110">
        <v>34465.479027457011</v>
      </c>
      <c r="FZ109" s="110">
        <v>35094.796885157375</v>
      </c>
      <c r="GA109" s="110">
        <v>35770.535509199908</v>
      </c>
      <c r="GB109" s="110">
        <v>36497.188637852742</v>
      </c>
      <c r="GC109" s="110">
        <v>37253.815298331079</v>
      </c>
      <c r="GD109" s="110">
        <v>37997.319030444894</v>
      </c>
      <c r="GE109" s="110">
        <v>38703.057078998449</v>
      </c>
      <c r="GF109" s="110">
        <v>39406.314562885607</v>
      </c>
      <c r="GG109" s="109">
        <v>14540.254789023265</v>
      </c>
      <c r="GH109" s="110">
        <v>19480.034935652118</v>
      </c>
      <c r="GI109" s="110">
        <v>24435.941604490792</v>
      </c>
      <c r="GJ109" s="110">
        <v>29032.167388797323</v>
      </c>
      <c r="GK109" s="110">
        <v>33508.596462104324</v>
      </c>
      <c r="GL109" s="110">
        <v>37907.660880225747</v>
      </c>
      <c r="GM109" s="110">
        <v>41980.312212848788</v>
      </c>
      <c r="GN109" s="110">
        <v>45689.963392330676</v>
      </c>
      <c r="GO109" s="110">
        <v>49495.922111452142</v>
      </c>
      <c r="GP109" s="110">
        <v>53291.323141233421</v>
      </c>
      <c r="GQ109" s="110">
        <v>57028.880508192109</v>
      </c>
      <c r="GR109" s="110">
        <v>60616.395226399465</v>
      </c>
      <c r="GS109" s="110">
        <v>64457.343851288104</v>
      </c>
      <c r="GT109" s="110">
        <v>68402.594101126655</v>
      </c>
      <c r="GU109" s="110">
        <v>72540.439294333366</v>
      </c>
      <c r="GV109" s="110">
        <v>76853.873361502876</v>
      </c>
      <c r="GW109" s="110">
        <v>81256.996618299192</v>
      </c>
      <c r="GX109" s="109">
        <v>17556.481623425214</v>
      </c>
      <c r="GY109" s="110">
        <v>23554.817028894126</v>
      </c>
      <c r="GZ109" s="110">
        <v>29300.250065603286</v>
      </c>
      <c r="HA109" s="110">
        <v>34600.783614494881</v>
      </c>
      <c r="HB109" s="110">
        <v>39558.105817907162</v>
      </c>
      <c r="HC109" s="110">
        <v>44616.351270015613</v>
      </c>
      <c r="HD109" s="110">
        <v>49868.914911598797</v>
      </c>
      <c r="HE109" s="110">
        <v>55363.215009178537</v>
      </c>
      <c r="HF109" s="110">
        <v>61072.240036355979</v>
      </c>
      <c r="HG109" s="110">
        <v>67026.656998460006</v>
      </c>
      <c r="HH109" s="110">
        <v>73221.904143565553</v>
      </c>
      <c r="HI109" s="110">
        <v>79622.591470992978</v>
      </c>
      <c r="HJ109" s="110">
        <v>86273.605164501045</v>
      </c>
      <c r="HK109" s="110">
        <v>93252.546302431991</v>
      </c>
      <c r="HL109" s="110">
        <v>100355.90190301627</v>
      </c>
      <c r="HM109" s="110">
        <v>107331.89104431019</v>
      </c>
      <c r="HN109" s="110">
        <v>114430.54953945454</v>
      </c>
      <c r="HO109" s="109">
        <v>14884.768060027814</v>
      </c>
      <c r="HP109" s="110">
        <v>21854.080797480736</v>
      </c>
      <c r="HQ109" s="110">
        <v>30827.204683621541</v>
      </c>
      <c r="HR109" s="110">
        <v>40803.855549743115</v>
      </c>
      <c r="HS109" s="110">
        <v>50546.810722400754</v>
      </c>
      <c r="HT109" s="110">
        <v>59881.608050336363</v>
      </c>
      <c r="HU109" s="110">
        <v>68323.470305696072</v>
      </c>
      <c r="HV109" s="110">
        <v>75814.67580107809</v>
      </c>
      <c r="HW109" s="110">
        <v>83136.032212228165</v>
      </c>
      <c r="HX109" s="110">
        <v>90375.706059198099</v>
      </c>
      <c r="HY109" s="110">
        <v>97526.964892381919</v>
      </c>
      <c r="HZ109" s="110">
        <v>104428.4033594387</v>
      </c>
      <c r="IA109" s="110">
        <v>111849.5736712209</v>
      </c>
      <c r="IB109" s="110">
        <v>119667.31639706434</v>
      </c>
      <c r="IC109" s="110">
        <v>128151.92428514309</v>
      </c>
      <c r="ID109" s="110">
        <v>137556.04666229535</v>
      </c>
      <c r="IE109" s="110">
        <v>148024.58081843515</v>
      </c>
    </row>
    <row r="110" spans="1:239" x14ac:dyDescent="0.35">
      <c r="A110" s="35">
        <v>105</v>
      </c>
      <c r="B110" s="36" t="s">
        <v>182</v>
      </c>
      <c r="C110" s="43"/>
      <c r="D110" s="43"/>
      <c r="E110" s="37"/>
      <c r="F110" s="37" t="e">
        <v>#VALUE!</v>
      </c>
      <c r="G110" s="37" t="b">
        <f t="shared" si="23"/>
        <v>0</v>
      </c>
      <c r="H110" s="37" t="b">
        <f t="shared" si="24"/>
        <v>0</v>
      </c>
      <c r="I110" s="37" t="b">
        <f t="shared" si="25"/>
        <v>0</v>
      </c>
      <c r="J110" s="37" t="b">
        <f t="shared" si="26"/>
        <v>0</v>
      </c>
      <c r="K110" s="37" t="b">
        <f t="shared" si="27"/>
        <v>0</v>
      </c>
      <c r="L110" s="37" t="b">
        <f t="shared" si="28"/>
        <v>0</v>
      </c>
      <c r="M110" s="37" t="b">
        <f t="shared" si="29"/>
        <v>0</v>
      </c>
      <c r="N110" s="37" t="b">
        <f t="shared" si="30"/>
        <v>0</v>
      </c>
      <c r="O110" s="37" t="b">
        <f t="shared" si="31"/>
        <v>0</v>
      </c>
      <c r="P110" s="37" t="b">
        <f t="shared" si="32"/>
        <v>0</v>
      </c>
      <c r="Q110" s="37" t="b">
        <f t="shared" si="33"/>
        <v>0</v>
      </c>
      <c r="R110" s="37" t="b">
        <f t="shared" si="34"/>
        <v>0</v>
      </c>
      <c r="S110" s="106">
        <v>48609.545703602802</v>
      </c>
      <c r="T110" s="107">
        <v>54016.488527667898</v>
      </c>
      <c r="U110" s="107">
        <v>58863.794007980199</v>
      </c>
      <c r="V110" s="107">
        <v>63145.781758117999</v>
      </c>
      <c r="W110" s="107">
        <v>66885.6163576041</v>
      </c>
      <c r="X110" s="107">
        <v>70124.671142856299</v>
      </c>
      <c r="Y110" s="107">
        <v>72913.266999147396</v>
      </c>
      <c r="Z110" s="107">
        <v>75304.644066199195</v>
      </c>
      <c r="AA110" s="107">
        <v>77350.451110397698</v>
      </c>
      <c r="AB110" s="107">
        <v>79098.611037539406</v>
      </c>
      <c r="AC110" s="107">
        <v>80592.151873083902</v>
      </c>
      <c r="AD110" s="107">
        <v>81868.828507110302</v>
      </c>
      <c r="AE110" s="107">
        <v>82961.234167846094</v>
      </c>
      <c r="AF110" s="107">
        <v>83897.423180434998</v>
      </c>
      <c r="AG110" s="107">
        <v>84701.069949875004</v>
      </c>
      <c r="AH110" s="107">
        <v>85392.362956642595</v>
      </c>
      <c r="AI110" s="108">
        <v>85988.201258330097</v>
      </c>
      <c r="AJ110" s="106">
        <v>48609.545703602802</v>
      </c>
      <c r="AK110" s="107">
        <v>54016.488527667898</v>
      </c>
      <c r="AL110" s="107">
        <v>58863.794007980199</v>
      </c>
      <c r="AM110" s="107">
        <v>63145.781758117999</v>
      </c>
      <c r="AN110" s="107">
        <v>66885.6163576041</v>
      </c>
      <c r="AO110" s="107">
        <v>70124.671142856299</v>
      </c>
      <c r="AP110" s="107">
        <v>72913.266999147396</v>
      </c>
      <c r="AQ110" s="107">
        <v>75304.644066199195</v>
      </c>
      <c r="AR110" s="107">
        <v>77350.451110397698</v>
      </c>
      <c r="AS110" s="107">
        <v>79098.611037539406</v>
      </c>
      <c r="AT110" s="107">
        <v>80592.151873083902</v>
      </c>
      <c r="AU110" s="107">
        <v>81868.828507110302</v>
      </c>
      <c r="AV110" s="107">
        <v>82961.234167846094</v>
      </c>
      <c r="AW110" s="107">
        <v>83897.423180434998</v>
      </c>
      <c r="AX110" s="107">
        <v>84701.069949875004</v>
      </c>
      <c r="AY110" s="107">
        <v>85392.362956642595</v>
      </c>
      <c r="AZ110" s="108">
        <v>85988.201258330097</v>
      </c>
      <c r="BA110" s="106">
        <v>48609.545703602802</v>
      </c>
      <c r="BB110" s="107">
        <v>53505.076511813902</v>
      </c>
      <c r="BC110" s="107">
        <v>57541.382249578099</v>
      </c>
      <c r="BD110" s="107">
        <v>60969.663301049899</v>
      </c>
      <c r="BE110" s="107">
        <v>63927.984347698999</v>
      </c>
      <c r="BF110" s="107">
        <v>66506.223094318397</v>
      </c>
      <c r="BG110" s="107">
        <v>68768.950250369599</v>
      </c>
      <c r="BH110" s="107">
        <v>70765.280462767798</v>
      </c>
      <c r="BI110" s="107">
        <v>72534.102481023001</v>
      </c>
      <c r="BJ110" s="107">
        <v>74107.062897916301</v>
      </c>
      <c r="BK110" s="107">
        <v>75510.313630477598</v>
      </c>
      <c r="BL110" s="107">
        <v>76765.748258303298</v>
      </c>
      <c r="BM110" s="107">
        <v>77891.901205603004</v>
      </c>
      <c r="BN110" s="107">
        <v>78904.605644998897</v>
      </c>
      <c r="BO110" s="107">
        <v>79817.281108588504</v>
      </c>
      <c r="BP110" s="107">
        <v>80641.590463849294</v>
      </c>
      <c r="BQ110" s="108">
        <v>81387.683199668303</v>
      </c>
      <c r="BR110" s="109">
        <v>43768.572485459488</v>
      </c>
      <c r="BS110" s="110">
        <v>45861.871934387884</v>
      </c>
      <c r="BT110" s="110">
        <v>49044.542683212567</v>
      </c>
      <c r="BU110" s="110">
        <v>53234.575078542512</v>
      </c>
      <c r="BV110" s="110">
        <v>58017.767688507636</v>
      </c>
      <c r="BW110" s="110">
        <v>62915.396061905558</v>
      </c>
      <c r="BX110" s="110">
        <v>67646.128330082211</v>
      </c>
      <c r="BY110" s="110">
        <v>72114.47427438607</v>
      </c>
      <c r="BZ110" s="110">
        <v>76334.859599633623</v>
      </c>
      <c r="CA110" s="110">
        <v>80544.094053856636</v>
      </c>
      <c r="CB110" s="110">
        <v>84576.790502985401</v>
      </c>
      <c r="CC110" s="110">
        <v>88527.102974504844</v>
      </c>
      <c r="CD110" s="110">
        <v>92550.939787200579</v>
      </c>
      <c r="CE110" s="110">
        <v>96915.96925606989</v>
      </c>
      <c r="CF110" s="110">
        <v>101465.40511926635</v>
      </c>
      <c r="CG110" s="110">
        <v>106145.07269108988</v>
      </c>
      <c r="CH110" s="110">
        <v>110990.55317109315</v>
      </c>
      <c r="CI110" s="109">
        <v>50985.101986548594</v>
      </c>
      <c r="CJ110" s="110">
        <v>56298.025367027942</v>
      </c>
      <c r="CK110" s="110">
        <v>61002.276043192767</v>
      </c>
      <c r="CL110" s="110">
        <v>65560.49115220872</v>
      </c>
      <c r="CM110" s="110">
        <v>69622.276758960885</v>
      </c>
      <c r="CN110" s="110">
        <v>72945.293438670124</v>
      </c>
      <c r="CO110" s="110">
        <v>75573.831471021374</v>
      </c>
      <c r="CP110" s="110">
        <v>77885.776154995488</v>
      </c>
      <c r="CQ110" s="110">
        <v>80139.925854941859</v>
      </c>
      <c r="CR110" s="110">
        <v>82713.549452876672</v>
      </c>
      <c r="CS110" s="110">
        <v>85384.840531191279</v>
      </c>
      <c r="CT110" s="110">
        <v>87784.517152055356</v>
      </c>
      <c r="CU110" s="110">
        <v>90149.56290406223</v>
      </c>
      <c r="CV110" s="110">
        <v>92826.661376278003</v>
      </c>
      <c r="CW110" s="110">
        <v>95925.032100307319</v>
      </c>
      <c r="CX110" s="110">
        <v>99488.425970661498</v>
      </c>
      <c r="CY110" s="111">
        <v>103414.02531478796</v>
      </c>
      <c r="CZ110" s="109">
        <v>43802.644659882346</v>
      </c>
      <c r="DA110" s="110">
        <v>45794.471204947302</v>
      </c>
      <c r="DB110" s="110">
        <v>48789.297200137895</v>
      </c>
      <c r="DC110" s="110">
        <v>52785.366635860264</v>
      </c>
      <c r="DD110" s="110">
        <v>57362.145908990729</v>
      </c>
      <c r="DE110" s="110">
        <v>62011.402891566402</v>
      </c>
      <c r="DF110" s="110">
        <v>66400.681681724527</v>
      </c>
      <c r="DG110" s="110">
        <v>70451.321934057094</v>
      </c>
      <c r="DH110" s="110">
        <v>74238.28423105937</v>
      </c>
      <c r="DI110" s="110">
        <v>77974.637751642469</v>
      </c>
      <c r="DJ110" s="110">
        <v>81574.396392032184</v>
      </c>
      <c r="DK110" s="110">
        <v>85060.960563636487</v>
      </c>
      <c r="DL110" s="110">
        <v>88494.970317239466</v>
      </c>
      <c r="DM110" s="110">
        <v>91919.641432673889</v>
      </c>
      <c r="DN110" s="110">
        <v>95486.568324792053</v>
      </c>
      <c r="DO110" s="110">
        <v>99172.222453500624</v>
      </c>
      <c r="DP110" s="110">
        <v>103000.21838793319</v>
      </c>
      <c r="DQ110" s="109">
        <v>50890.972494402231</v>
      </c>
      <c r="DR110" s="110">
        <v>55828.684738933218</v>
      </c>
      <c r="DS110" s="110">
        <v>60032.97492017458</v>
      </c>
      <c r="DT110" s="110">
        <v>64244.051347383866</v>
      </c>
      <c r="DU110" s="110">
        <v>68252.96528497769</v>
      </c>
      <c r="DV110" s="110">
        <v>71778.922936952164</v>
      </c>
      <c r="DW110" s="110">
        <v>74808.218804500604</v>
      </c>
      <c r="DX110" s="110">
        <v>77661.330112018724</v>
      </c>
      <c r="DY110" s="110">
        <v>80575.375571482844</v>
      </c>
      <c r="DZ110" s="110">
        <v>83724.986055340705</v>
      </c>
      <c r="EA110" s="110">
        <v>87036.880360712588</v>
      </c>
      <c r="EB110" s="110">
        <v>90221.169972022952</v>
      </c>
      <c r="EC110" s="110">
        <v>93246.467860022443</v>
      </c>
      <c r="ED110" s="110">
        <v>96215.626918460955</v>
      </c>
      <c r="EE110" s="110">
        <v>99356.36515757491</v>
      </c>
      <c r="EF110" s="110">
        <v>102701.66893109813</v>
      </c>
      <c r="EG110" s="110">
        <v>106321.13877669952</v>
      </c>
      <c r="EH110" s="109">
        <v>41642.777140197533</v>
      </c>
      <c r="EI110" s="110">
        <v>42089.824357855992</v>
      </c>
      <c r="EJ110" s="110">
        <v>43630.478710380841</v>
      </c>
      <c r="EK110" s="110">
        <v>46364.910699857479</v>
      </c>
      <c r="EL110" s="110">
        <v>49941.169002416973</v>
      </c>
      <c r="EM110" s="110">
        <v>53883.230632582141</v>
      </c>
      <c r="EN110" s="110">
        <v>57752.258592394508</v>
      </c>
      <c r="EO110" s="110">
        <v>61325.136926357314</v>
      </c>
      <c r="EP110" s="110">
        <v>64672.730997018276</v>
      </c>
      <c r="EQ110" s="110">
        <v>68079.715314728339</v>
      </c>
      <c r="ER110" s="110">
        <v>71583.91178457404</v>
      </c>
      <c r="ES110" s="110">
        <v>75175.837990432454</v>
      </c>
      <c r="ET110" s="110">
        <v>78798.959295250184</v>
      </c>
      <c r="EU110" s="110">
        <v>82406.519326015099</v>
      </c>
      <c r="EV110" s="110">
        <v>86038.832724299791</v>
      </c>
      <c r="EW110" s="110">
        <v>89849.741587062905</v>
      </c>
      <c r="EX110" s="110">
        <v>93955.754553745806</v>
      </c>
      <c r="EY110" s="109">
        <v>50627.000000048494</v>
      </c>
      <c r="EZ110" s="110">
        <v>54544.646452807123</v>
      </c>
      <c r="FA110" s="110">
        <v>57020.610919804756</v>
      </c>
      <c r="FB110" s="110">
        <v>59295.026777933264</v>
      </c>
      <c r="FC110" s="110">
        <v>61399.535978020504</v>
      </c>
      <c r="FD110" s="110">
        <v>63013.069461268729</v>
      </c>
      <c r="FE110" s="110">
        <v>64049.220537877831</v>
      </c>
      <c r="FF110" s="110">
        <v>64740.008957393344</v>
      </c>
      <c r="FG110" s="110">
        <v>65244.428912268108</v>
      </c>
      <c r="FH110" s="110">
        <v>66001.611848758883</v>
      </c>
      <c r="FI110" s="110">
        <v>67246.195659794117</v>
      </c>
      <c r="FJ110" s="110">
        <v>68504.545813684323</v>
      </c>
      <c r="FK110" s="110">
        <v>69367.630813866039</v>
      </c>
      <c r="FL110" s="110">
        <v>69915.675911628074</v>
      </c>
      <c r="FM110" s="110">
        <v>70226.846490625685</v>
      </c>
      <c r="FN110" s="110">
        <v>70484.516724594621</v>
      </c>
      <c r="FO110" s="110">
        <v>71003.387044289178</v>
      </c>
      <c r="FP110" s="109">
        <v>43355.811143681902</v>
      </c>
      <c r="FQ110" s="110">
        <v>44693.308951728715</v>
      </c>
      <c r="FR110" s="110">
        <v>46732.185313203023</v>
      </c>
      <c r="FS110" s="110">
        <v>49476.634042418707</v>
      </c>
      <c r="FT110" s="110">
        <v>52559.522750165692</v>
      </c>
      <c r="FU110" s="110">
        <v>55532.704582375649</v>
      </c>
      <c r="FV110" s="110">
        <v>58120.678179176648</v>
      </c>
      <c r="FW110" s="110">
        <v>60308.064811131524</v>
      </c>
      <c r="FX110" s="110">
        <v>62270.22991538042</v>
      </c>
      <c r="FY110" s="110">
        <v>64324.269596901104</v>
      </c>
      <c r="FZ110" s="110">
        <v>66486.376472563337</v>
      </c>
      <c r="GA110" s="110">
        <v>68786.166358247385</v>
      </c>
      <c r="GB110" s="110">
        <v>71230.038086186891</v>
      </c>
      <c r="GC110" s="110">
        <v>73773.982849792868</v>
      </c>
      <c r="GD110" s="110">
        <v>76488.423583058713</v>
      </c>
      <c r="GE110" s="110">
        <v>79288.7734032999</v>
      </c>
      <c r="GF110" s="110">
        <v>82168.714963101986</v>
      </c>
      <c r="GG110" s="109">
        <v>50933.602099401236</v>
      </c>
      <c r="GH110" s="110">
        <v>55877.324492460444</v>
      </c>
      <c r="GI110" s="110">
        <v>60146.981243506765</v>
      </c>
      <c r="GJ110" s="110">
        <v>64177.909044169668</v>
      </c>
      <c r="GK110" s="110">
        <v>67785.939480212211</v>
      </c>
      <c r="GL110" s="110">
        <v>70874.879787934377</v>
      </c>
      <c r="GM110" s="110">
        <v>73567.286725758691</v>
      </c>
      <c r="GN110" s="110">
        <v>76234.887718458136</v>
      </c>
      <c r="GO110" s="110">
        <v>79128.349093122757</v>
      </c>
      <c r="GP110" s="110">
        <v>82310.664521785264</v>
      </c>
      <c r="GQ110" s="110">
        <v>85644.066831916833</v>
      </c>
      <c r="GR110" s="110">
        <v>88895.051881125342</v>
      </c>
      <c r="GS110" s="110">
        <v>92163.633448546403</v>
      </c>
      <c r="GT110" s="110">
        <v>95544.630093975997</v>
      </c>
      <c r="GU110" s="110">
        <v>99316.577130863021</v>
      </c>
      <c r="GV110" s="110">
        <v>103453.25698866113</v>
      </c>
      <c r="GW110" s="110">
        <v>107953.09164885638</v>
      </c>
      <c r="GX110" s="109">
        <v>43884.38188491913</v>
      </c>
      <c r="GY110" s="110">
        <v>46466.45389987118</v>
      </c>
      <c r="GZ110" s="110">
        <v>50580.255716437474</v>
      </c>
      <c r="HA110" s="110">
        <v>56126.067659822344</v>
      </c>
      <c r="HB110" s="110">
        <v>62641.702284887222</v>
      </c>
      <c r="HC110" s="110">
        <v>69562.606832900012</v>
      </c>
      <c r="HD110" s="110">
        <v>76562.912455748577</v>
      </c>
      <c r="HE110" s="110">
        <v>83576.43770760209</v>
      </c>
      <c r="HF110" s="110">
        <v>90541.864648517658</v>
      </c>
      <c r="HG110" s="110">
        <v>97666.437692108535</v>
      </c>
      <c r="HH110" s="110">
        <v>104741.87454243636</v>
      </c>
      <c r="HI110" s="110">
        <v>111926.24646816042</v>
      </c>
      <c r="HJ110" s="110">
        <v>119478.5097499571</v>
      </c>
      <c r="HK110" s="110">
        <v>127757.20543025785</v>
      </c>
      <c r="HL110" s="110">
        <v>136556.44890580609</v>
      </c>
      <c r="HM110" s="110">
        <v>145701.25635926516</v>
      </c>
      <c r="HN110" s="110">
        <v>155204.94514006027</v>
      </c>
      <c r="HO110" s="109">
        <v>51239.341693497336</v>
      </c>
      <c r="HP110" s="110">
        <v>57681.237835743646</v>
      </c>
      <c r="HQ110" s="110">
        <v>64191.03921572541</v>
      </c>
      <c r="HR110" s="110">
        <v>71041.904104451023</v>
      </c>
      <c r="HS110" s="110">
        <v>77602.196908248865</v>
      </c>
      <c r="HT110" s="110">
        <v>83690.35336352064</v>
      </c>
      <c r="HU110" s="110">
        <v>89341.333926112769</v>
      </c>
      <c r="HV110" s="110">
        <v>94870.473167103541</v>
      </c>
      <c r="HW110" s="110">
        <v>100643.22661852255</v>
      </c>
      <c r="HX110" s="110">
        <v>106875.51000043572</v>
      </c>
      <c r="HY110" s="110">
        <v>113098.91973727843</v>
      </c>
      <c r="HZ110" s="110">
        <v>119141.99868505812</v>
      </c>
      <c r="IA110" s="110">
        <v>125661.76978334106</v>
      </c>
      <c r="IB110" s="110">
        <v>133047.23832475097</v>
      </c>
      <c r="IC110" s="110">
        <v>141567.73636377722</v>
      </c>
      <c r="ID110" s="110">
        <v>151373.99648511349</v>
      </c>
      <c r="IE110" s="110">
        <v>162248.53417904302</v>
      </c>
    </row>
    <row r="111" spans="1:239" x14ac:dyDescent="0.35">
      <c r="A111" s="35">
        <v>106</v>
      </c>
      <c r="B111" s="36" t="s">
        <v>183</v>
      </c>
      <c r="C111" s="110"/>
      <c r="D111" s="43"/>
      <c r="E111" s="37"/>
      <c r="F111" s="37" t="e">
        <v>#VALUE!</v>
      </c>
      <c r="G111" s="37" t="b">
        <f t="shared" si="23"/>
        <v>0</v>
      </c>
      <c r="H111" s="37" t="b">
        <f t="shared" si="24"/>
        <v>0</v>
      </c>
      <c r="I111" s="37" t="b">
        <f t="shared" si="25"/>
        <v>0</v>
      </c>
      <c r="J111" s="37" t="b">
        <f t="shared" si="26"/>
        <v>0</v>
      </c>
      <c r="K111" s="37" t="b">
        <f t="shared" si="27"/>
        <v>0</v>
      </c>
      <c r="L111" s="37" t="b">
        <f t="shared" si="28"/>
        <v>0</v>
      </c>
      <c r="M111" s="37" t="b">
        <f t="shared" si="29"/>
        <v>0</v>
      </c>
      <c r="N111" s="37" t="b">
        <f t="shared" si="30"/>
        <v>0</v>
      </c>
      <c r="O111" s="37" t="b">
        <f t="shared" si="31"/>
        <v>0</v>
      </c>
      <c r="P111" s="37" t="b">
        <f t="shared" si="32"/>
        <v>0</v>
      </c>
      <c r="Q111" s="37" t="b">
        <f t="shared" si="33"/>
        <v>0</v>
      </c>
      <c r="R111" s="37" t="b">
        <f t="shared" si="34"/>
        <v>0</v>
      </c>
      <c r="S111" s="106">
        <v>92374.467180532098</v>
      </c>
      <c r="T111" s="107">
        <v>89718.834886177196</v>
      </c>
      <c r="U111" s="107">
        <v>89575.389733438104</v>
      </c>
      <c r="V111" s="107">
        <v>89566.105894834807</v>
      </c>
      <c r="W111" s="107">
        <v>89565.373187018806</v>
      </c>
      <c r="X111" s="107">
        <v>89565.304888071303</v>
      </c>
      <c r="Y111" s="107">
        <v>89565.297649883898</v>
      </c>
      <c r="Z111" s="107">
        <v>89565.296783843194</v>
      </c>
      <c r="AA111" s="107">
        <v>89565.296670027106</v>
      </c>
      <c r="AB111" s="107">
        <v>89565.296653721496</v>
      </c>
      <c r="AC111" s="107">
        <v>89565.296651198907</v>
      </c>
      <c r="AD111" s="107">
        <v>89565.2966507823</v>
      </c>
      <c r="AE111" s="107">
        <v>89565.296650709395</v>
      </c>
      <c r="AF111" s="107">
        <v>89565.296650695804</v>
      </c>
      <c r="AG111" s="107">
        <v>89565.296650693097</v>
      </c>
      <c r="AH111" s="107">
        <v>89565.296650692602</v>
      </c>
      <c r="AI111" s="108">
        <v>89565.2966506925</v>
      </c>
      <c r="AJ111" s="106">
        <v>92374.467180532098</v>
      </c>
      <c r="AK111" s="107">
        <v>89718.834886177196</v>
      </c>
      <c r="AL111" s="107">
        <v>89575.389733438104</v>
      </c>
      <c r="AM111" s="107">
        <v>89566.105894834807</v>
      </c>
      <c r="AN111" s="107">
        <v>89565.373187018806</v>
      </c>
      <c r="AO111" s="107">
        <v>89565.304888071303</v>
      </c>
      <c r="AP111" s="107">
        <v>89565.297649883898</v>
      </c>
      <c r="AQ111" s="107">
        <v>89565.296783843194</v>
      </c>
      <c r="AR111" s="107">
        <v>89565.296670027106</v>
      </c>
      <c r="AS111" s="107">
        <v>89565.296653721496</v>
      </c>
      <c r="AT111" s="107">
        <v>89565.296651198907</v>
      </c>
      <c r="AU111" s="107">
        <v>89565.2966507823</v>
      </c>
      <c r="AV111" s="107">
        <v>89565.296650709395</v>
      </c>
      <c r="AW111" s="107">
        <v>89565.296650695804</v>
      </c>
      <c r="AX111" s="107">
        <v>89565.296650693097</v>
      </c>
      <c r="AY111" s="107">
        <v>89565.296650692602</v>
      </c>
      <c r="AZ111" s="108">
        <v>89565.2966506925</v>
      </c>
      <c r="BA111" s="106">
        <v>92374.467180532098</v>
      </c>
      <c r="BB111" s="107">
        <v>89769.424428800397</v>
      </c>
      <c r="BC111" s="107">
        <v>89586.7399516312</v>
      </c>
      <c r="BD111" s="107">
        <v>89568.269432596906</v>
      </c>
      <c r="BE111" s="107">
        <v>89565.798900326306</v>
      </c>
      <c r="BF111" s="107">
        <v>89565.394813501698</v>
      </c>
      <c r="BG111" s="107">
        <v>89565.318157772796</v>
      </c>
      <c r="BH111" s="107">
        <v>89565.301815360406</v>
      </c>
      <c r="BI111" s="107">
        <v>89565.297994489301</v>
      </c>
      <c r="BJ111" s="107">
        <v>89565.297024778702</v>
      </c>
      <c r="BK111" s="107">
        <v>89565.296761104706</v>
      </c>
      <c r="BL111" s="107">
        <v>89565.296685011301</v>
      </c>
      <c r="BM111" s="107">
        <v>89565.296661840606</v>
      </c>
      <c r="BN111" s="107">
        <v>89565.296654441598</v>
      </c>
      <c r="BO111" s="107">
        <v>89565.296652006698</v>
      </c>
      <c r="BP111" s="107">
        <v>89565.296651168595</v>
      </c>
      <c r="BQ111" s="108">
        <v>89565.296650869306</v>
      </c>
      <c r="BR111" s="121">
        <v>100459.86690515224</v>
      </c>
      <c r="BS111" s="122">
        <v>104164.25397603285</v>
      </c>
      <c r="BT111" s="122">
        <v>107775.79376413762</v>
      </c>
      <c r="BU111" s="122">
        <v>111085.89371806729</v>
      </c>
      <c r="BV111" s="122">
        <v>113860.48703771963</v>
      </c>
      <c r="BW111" s="122">
        <v>116117.15932490272</v>
      </c>
      <c r="BX111" s="122">
        <v>117612.29024493317</v>
      </c>
      <c r="BY111" s="122">
        <v>118881.65992668844</v>
      </c>
      <c r="BZ111" s="122">
        <v>120429.35172885224</v>
      </c>
      <c r="CA111" s="122">
        <v>121879.55507362916</v>
      </c>
      <c r="CB111" s="122">
        <v>123221.89048881229</v>
      </c>
      <c r="CC111" s="122">
        <v>123987.61980675878</v>
      </c>
      <c r="CD111" s="122">
        <v>124732.89991310835</v>
      </c>
      <c r="CE111" s="122">
        <v>125554.30648017999</v>
      </c>
      <c r="CF111" s="122">
        <v>127039.41466089038</v>
      </c>
      <c r="CG111" s="122">
        <v>129503.75153221007</v>
      </c>
      <c r="CH111" s="122">
        <v>132955.49610958991</v>
      </c>
      <c r="CI111" s="109">
        <v>100459.86690515224</v>
      </c>
      <c r="CJ111" s="110">
        <v>104164.25397603285</v>
      </c>
      <c r="CK111" s="110">
        <v>107775.79376413762</v>
      </c>
      <c r="CL111" s="110">
        <v>111085.89371806729</v>
      </c>
      <c r="CM111" s="110">
        <v>113860.48703771963</v>
      </c>
      <c r="CN111" s="110">
        <v>116117.15932490272</v>
      </c>
      <c r="CO111" s="110">
        <v>117612.29024493317</v>
      </c>
      <c r="CP111" s="110">
        <v>118881.65992668844</v>
      </c>
      <c r="CQ111" s="110">
        <v>120429.35172885224</v>
      </c>
      <c r="CR111" s="110">
        <v>121879.55507362916</v>
      </c>
      <c r="CS111" s="110">
        <v>123221.89048881229</v>
      </c>
      <c r="CT111" s="110">
        <v>123987.61980675878</v>
      </c>
      <c r="CU111" s="110">
        <v>124732.89991310835</v>
      </c>
      <c r="CV111" s="110">
        <v>125554.30648017999</v>
      </c>
      <c r="CW111" s="110">
        <v>127039.41466089038</v>
      </c>
      <c r="CX111" s="110">
        <v>129503.75153221007</v>
      </c>
      <c r="CY111" s="111">
        <v>132955.49610958991</v>
      </c>
      <c r="CZ111" s="121">
        <v>100151.96770116319</v>
      </c>
      <c r="DA111" s="122">
        <v>103135.02235916362</v>
      </c>
      <c r="DB111" s="122">
        <v>105921.89765790115</v>
      </c>
      <c r="DC111" s="122">
        <v>108675.07421534962</v>
      </c>
      <c r="DD111" s="122">
        <v>111094.601424682</v>
      </c>
      <c r="DE111" s="122">
        <v>113163.90438311429</v>
      </c>
      <c r="DF111" s="122">
        <v>114942.93336730789</v>
      </c>
      <c r="DG111" s="122">
        <v>116607.84508191727</v>
      </c>
      <c r="DH111" s="122">
        <v>118722.61526743288</v>
      </c>
      <c r="DI111" s="122">
        <v>120946.06618526751</v>
      </c>
      <c r="DJ111" s="122">
        <v>123089.12379544585</v>
      </c>
      <c r="DK111" s="122">
        <v>124681.56450414812</v>
      </c>
      <c r="DL111" s="122">
        <v>126322.99038204433</v>
      </c>
      <c r="DM111" s="122">
        <v>128183.75482714514</v>
      </c>
      <c r="DN111" s="122">
        <v>130135.12994788891</v>
      </c>
      <c r="DO111" s="122">
        <v>132460.47462536671</v>
      </c>
      <c r="DP111" s="122">
        <v>135344.53160125739</v>
      </c>
      <c r="DQ111" s="109">
        <v>100151.96770116319</v>
      </c>
      <c r="DR111" s="110">
        <v>103135.02235916362</v>
      </c>
      <c r="DS111" s="110">
        <v>105921.89765790115</v>
      </c>
      <c r="DT111" s="110">
        <v>108675.07421534962</v>
      </c>
      <c r="DU111" s="110">
        <v>111094.601424682</v>
      </c>
      <c r="DV111" s="110">
        <v>113163.90438311429</v>
      </c>
      <c r="DW111" s="110">
        <v>114942.93336730789</v>
      </c>
      <c r="DX111" s="110">
        <v>116607.84508191727</v>
      </c>
      <c r="DY111" s="110">
        <v>118722.61526743288</v>
      </c>
      <c r="DZ111" s="110">
        <v>120946.06618526751</v>
      </c>
      <c r="EA111" s="110">
        <v>123089.12379544585</v>
      </c>
      <c r="EB111" s="110">
        <v>124681.56450414812</v>
      </c>
      <c r="EC111" s="110">
        <v>126322.99038204433</v>
      </c>
      <c r="ED111" s="110">
        <v>128183.75482714514</v>
      </c>
      <c r="EE111" s="110">
        <v>130135.12994788891</v>
      </c>
      <c r="EF111" s="110">
        <v>132460.47462536671</v>
      </c>
      <c r="EG111" s="110">
        <v>135344.53160125739</v>
      </c>
      <c r="EH111" s="121">
        <v>97226.381130137539</v>
      </c>
      <c r="EI111" s="122">
        <v>98810.864141802769</v>
      </c>
      <c r="EJ111" s="122">
        <v>99572.645146828247</v>
      </c>
      <c r="EK111" s="122">
        <v>100359.99295935378</v>
      </c>
      <c r="EL111" s="122">
        <v>100843.94759275881</v>
      </c>
      <c r="EM111" s="122">
        <v>101196.90624765205</v>
      </c>
      <c r="EN111" s="122">
        <v>101390.83173107225</v>
      </c>
      <c r="EO111" s="122">
        <v>101154.30051681865</v>
      </c>
      <c r="EP111" s="122">
        <v>101454.42179711213</v>
      </c>
      <c r="EQ111" s="122">
        <v>102426.3658196007</v>
      </c>
      <c r="ER111" s="122">
        <v>103697.99126279316</v>
      </c>
      <c r="ES111" s="122">
        <v>104560.76101448615</v>
      </c>
      <c r="ET111" s="122">
        <v>105168.29440893584</v>
      </c>
      <c r="EU111" s="122">
        <v>105310.60967645982</v>
      </c>
      <c r="EV111" s="122">
        <v>105304.03148852506</v>
      </c>
      <c r="EW111" s="122">
        <v>105309.27244105467</v>
      </c>
      <c r="EX111" s="122">
        <v>105340.71693716322</v>
      </c>
      <c r="EY111" s="109">
        <v>97226.381130137539</v>
      </c>
      <c r="EZ111" s="110">
        <v>98810.864141802769</v>
      </c>
      <c r="FA111" s="110">
        <v>99572.645146828247</v>
      </c>
      <c r="FB111" s="110">
        <v>100359.99295935378</v>
      </c>
      <c r="FC111" s="110">
        <v>100843.94759275881</v>
      </c>
      <c r="FD111" s="110">
        <v>101196.90624765205</v>
      </c>
      <c r="FE111" s="110">
        <v>101390.83173107225</v>
      </c>
      <c r="FF111" s="110">
        <v>101154.30051681865</v>
      </c>
      <c r="FG111" s="110">
        <v>101454.42179711213</v>
      </c>
      <c r="FH111" s="110">
        <v>102426.3658196007</v>
      </c>
      <c r="FI111" s="110">
        <v>103697.99126279316</v>
      </c>
      <c r="FJ111" s="110">
        <v>104560.76101448615</v>
      </c>
      <c r="FK111" s="110">
        <v>105168.29440893584</v>
      </c>
      <c r="FL111" s="110">
        <v>105310.60967645982</v>
      </c>
      <c r="FM111" s="110">
        <v>105304.03148852506</v>
      </c>
      <c r="FN111" s="110">
        <v>105309.27244105467</v>
      </c>
      <c r="FO111" s="110">
        <v>105340.71693716322</v>
      </c>
      <c r="FP111" s="121">
        <v>98549.765269107782</v>
      </c>
      <c r="FQ111" s="122">
        <v>100676.07900554867</v>
      </c>
      <c r="FR111" s="122">
        <v>102756.73332763214</v>
      </c>
      <c r="FS111" s="122">
        <v>104724.18634882984</v>
      </c>
      <c r="FT111" s="122">
        <v>106215.33036980862</v>
      </c>
      <c r="FU111" s="122">
        <v>107287.45349198983</v>
      </c>
      <c r="FV111" s="122">
        <v>108290.99342987311</v>
      </c>
      <c r="FW111" s="122">
        <v>109184.63850718524</v>
      </c>
      <c r="FX111" s="122">
        <v>110564.79807466926</v>
      </c>
      <c r="FY111" s="122">
        <v>112140.73812735156</v>
      </c>
      <c r="FZ111" s="122">
        <v>113560.29124585446</v>
      </c>
      <c r="GA111" s="122">
        <v>115194.67572121523</v>
      </c>
      <c r="GB111" s="122">
        <v>117108.43484477347</v>
      </c>
      <c r="GC111" s="122">
        <v>119782.18320292789</v>
      </c>
      <c r="GD111" s="122">
        <v>122751.67252509393</v>
      </c>
      <c r="GE111" s="122">
        <v>126426.64604450652</v>
      </c>
      <c r="GF111" s="122">
        <v>130695.75008337985</v>
      </c>
      <c r="GG111" s="109">
        <v>98549.765269107782</v>
      </c>
      <c r="GH111" s="110">
        <v>100676.07900554867</v>
      </c>
      <c r="GI111" s="110">
        <v>102756.73332763214</v>
      </c>
      <c r="GJ111" s="110">
        <v>104724.18634882984</v>
      </c>
      <c r="GK111" s="110">
        <v>106215.33036980862</v>
      </c>
      <c r="GL111" s="110">
        <v>107287.45349198983</v>
      </c>
      <c r="GM111" s="110">
        <v>108290.99342987311</v>
      </c>
      <c r="GN111" s="110">
        <v>109184.63850718524</v>
      </c>
      <c r="GO111" s="110">
        <v>110564.79807466926</v>
      </c>
      <c r="GP111" s="110">
        <v>112140.73812735156</v>
      </c>
      <c r="GQ111" s="110">
        <v>113560.29124585446</v>
      </c>
      <c r="GR111" s="110">
        <v>115194.67572121523</v>
      </c>
      <c r="GS111" s="110">
        <v>117108.43484477347</v>
      </c>
      <c r="GT111" s="110">
        <v>119782.18320292789</v>
      </c>
      <c r="GU111" s="110">
        <v>122751.67252509393</v>
      </c>
      <c r="GV111" s="110">
        <v>126426.64604450652</v>
      </c>
      <c r="GW111" s="110">
        <v>130695.75008337985</v>
      </c>
      <c r="GX111" s="121">
        <v>102607.0990398718</v>
      </c>
      <c r="GY111" s="122">
        <v>107274.02737312097</v>
      </c>
      <c r="GZ111" s="122">
        <v>112342.01316397362</v>
      </c>
      <c r="HA111" s="122">
        <v>117501.21936610588</v>
      </c>
      <c r="HB111" s="122">
        <v>122582.04931181362</v>
      </c>
      <c r="HC111" s="122">
        <v>127314.67840269917</v>
      </c>
      <c r="HD111" s="122">
        <v>131847.58765997435</v>
      </c>
      <c r="HE111" s="122">
        <v>136687.54406120983</v>
      </c>
      <c r="HF111" s="122">
        <v>142306.95419739618</v>
      </c>
      <c r="HG111" s="122">
        <v>148045.88596916193</v>
      </c>
      <c r="HH111" s="122">
        <v>154050.12080823389</v>
      </c>
      <c r="HI111" s="122">
        <v>160022.64807905507</v>
      </c>
      <c r="HJ111" s="122">
        <v>166978.54306865082</v>
      </c>
      <c r="HK111" s="122">
        <v>175093.97906593358</v>
      </c>
      <c r="HL111" s="122">
        <v>184832.97816996902</v>
      </c>
      <c r="HM111" s="122">
        <v>196182.32554395997</v>
      </c>
      <c r="HN111" s="122">
        <v>208779.88102591576</v>
      </c>
      <c r="HO111" s="109">
        <v>102607.0990398718</v>
      </c>
      <c r="HP111" s="110">
        <v>107274.02737312097</v>
      </c>
      <c r="HQ111" s="110">
        <v>112342.01316397362</v>
      </c>
      <c r="HR111" s="110">
        <v>117501.21936610588</v>
      </c>
      <c r="HS111" s="110">
        <v>122582.04931181362</v>
      </c>
      <c r="HT111" s="110">
        <v>127314.67840269917</v>
      </c>
      <c r="HU111" s="110">
        <v>131847.58765997435</v>
      </c>
      <c r="HV111" s="110">
        <v>136687.54406120983</v>
      </c>
      <c r="HW111" s="110">
        <v>142306.95419739618</v>
      </c>
      <c r="HX111" s="110">
        <v>148045.88596916193</v>
      </c>
      <c r="HY111" s="110">
        <v>154050.12080823389</v>
      </c>
      <c r="HZ111" s="110">
        <v>160022.64807905507</v>
      </c>
      <c r="IA111" s="110">
        <v>166978.54306865082</v>
      </c>
      <c r="IB111" s="110">
        <v>175093.97906593358</v>
      </c>
      <c r="IC111" s="110">
        <v>184832.97816996902</v>
      </c>
      <c r="ID111" s="110">
        <v>196182.32554395997</v>
      </c>
      <c r="IE111" s="110">
        <v>208779.88102591576</v>
      </c>
    </row>
    <row r="112" spans="1:239" x14ac:dyDescent="0.35">
      <c r="A112" s="35">
        <v>107</v>
      </c>
      <c r="B112" s="36" t="s">
        <v>184</v>
      </c>
      <c r="C112" s="43" t="s">
        <v>185</v>
      </c>
      <c r="D112" s="43" t="s">
        <v>181</v>
      </c>
      <c r="E112" s="37" t="s">
        <v>116</v>
      </c>
      <c r="F112" s="37" t="e">
        <v>#VALUE!</v>
      </c>
      <c r="G112" s="37" t="b">
        <f t="shared" si="23"/>
        <v>0</v>
      </c>
      <c r="H112" s="37" t="b">
        <f t="shared" si="24"/>
        <v>0</v>
      </c>
      <c r="I112" s="37" t="b">
        <f t="shared" si="25"/>
        <v>0</v>
      </c>
      <c r="J112" s="37" t="b">
        <f t="shared" si="26"/>
        <v>0</v>
      </c>
      <c r="K112" s="37" t="b">
        <f t="shared" si="27"/>
        <v>0</v>
      </c>
      <c r="L112" s="37" t="b">
        <f t="shared" si="28"/>
        <v>0</v>
      </c>
      <c r="M112" s="37" t="b">
        <f t="shared" si="29"/>
        <v>0</v>
      </c>
      <c r="N112" s="37" t="b">
        <f t="shared" si="30"/>
        <v>0</v>
      </c>
      <c r="O112" s="37" t="b">
        <f t="shared" si="31"/>
        <v>0</v>
      </c>
      <c r="P112" s="37" t="b">
        <f t="shared" si="32"/>
        <v>0</v>
      </c>
      <c r="Q112" s="37" t="b">
        <f t="shared" si="33"/>
        <v>0</v>
      </c>
      <c r="R112" s="37" t="b">
        <f t="shared" si="34"/>
        <v>0</v>
      </c>
      <c r="S112" s="106">
        <v>48718.838067673503</v>
      </c>
      <c r="T112" s="107">
        <v>56644.329809374402</v>
      </c>
      <c r="U112" s="107">
        <v>63263.807983739003</v>
      </c>
      <c r="V112" s="107">
        <v>68647.262268140694</v>
      </c>
      <c r="W112" s="107">
        <v>72951.453894790393</v>
      </c>
      <c r="X112" s="107">
        <v>76358.991572884697</v>
      </c>
      <c r="Y112" s="107">
        <v>79043.590535936703</v>
      </c>
      <c r="Z112" s="107">
        <v>81156.131194134505</v>
      </c>
      <c r="AA112" s="107">
        <v>82820.353850797197</v>
      </c>
      <c r="AB112" s="107">
        <v>84134.984225858498</v>
      </c>
      <c r="AC112" s="107">
        <v>85177.368848808197</v>
      </c>
      <c r="AD112" s="107">
        <v>86007.476923289301</v>
      </c>
      <c r="AE112" s="107">
        <v>86671.565018220397</v>
      </c>
      <c r="AF112" s="107">
        <v>87205.477414746594</v>
      </c>
      <c r="AG112" s="107">
        <v>87636.734738565006</v>
      </c>
      <c r="AH112" s="107">
        <v>87986.794514793306</v>
      </c>
      <c r="AI112" s="108">
        <v>88272.218303519199</v>
      </c>
      <c r="AJ112" s="106">
        <v>48718.838067673503</v>
      </c>
      <c r="AK112" s="107">
        <v>56644.329809374402</v>
      </c>
      <c r="AL112" s="107">
        <v>63263.807983739003</v>
      </c>
      <c r="AM112" s="107">
        <v>68647.262268140694</v>
      </c>
      <c r="AN112" s="107">
        <v>72951.453894790393</v>
      </c>
      <c r="AO112" s="107">
        <v>76358.991572884697</v>
      </c>
      <c r="AP112" s="107">
        <v>79043.590535936703</v>
      </c>
      <c r="AQ112" s="107">
        <v>81156.131194134505</v>
      </c>
      <c r="AR112" s="107">
        <v>82820.353850797197</v>
      </c>
      <c r="AS112" s="107">
        <v>84134.984225858498</v>
      </c>
      <c r="AT112" s="107">
        <v>85177.368848808197</v>
      </c>
      <c r="AU112" s="107">
        <v>86007.476923289301</v>
      </c>
      <c r="AV112" s="107">
        <v>86671.565018220397</v>
      </c>
      <c r="AW112" s="107">
        <v>87205.477414746594</v>
      </c>
      <c r="AX112" s="107">
        <v>87636.734738565006</v>
      </c>
      <c r="AY112" s="107">
        <v>87986.794514793306</v>
      </c>
      <c r="AZ112" s="108">
        <v>88272.218303519199</v>
      </c>
      <c r="BA112" s="106">
        <v>48718.838067673503</v>
      </c>
      <c r="BB112" s="107">
        <v>55916.860468273597</v>
      </c>
      <c r="BC112" s="107">
        <v>61510.000108946202</v>
      </c>
      <c r="BD112" s="107">
        <v>65969.550457112098</v>
      </c>
      <c r="BE112" s="107">
        <v>69579.2031412785</v>
      </c>
      <c r="BF112" s="107">
        <v>72532.518944043797</v>
      </c>
      <c r="BG112" s="107">
        <v>74969.915858678694</v>
      </c>
      <c r="BH112" s="107">
        <v>76996.4345667249</v>
      </c>
      <c r="BI112" s="107">
        <v>78692.447584678404</v>
      </c>
      <c r="BJ112" s="107">
        <v>80120.454662921198</v>
      </c>
      <c r="BK112" s="107">
        <v>81329.490980395902</v>
      </c>
      <c r="BL112" s="107">
        <v>82358.400572601196</v>
      </c>
      <c r="BM112" s="107">
        <v>83238.248010048905</v>
      </c>
      <c r="BN112" s="107">
        <v>83994.085408392304</v>
      </c>
      <c r="BO112" s="107">
        <v>84646.015301517997</v>
      </c>
      <c r="BP112" s="107">
        <v>85210.567243262398</v>
      </c>
      <c r="BQ112" s="108">
        <v>85701.357349160404</v>
      </c>
      <c r="BR112" s="127">
        <v>36298.896801097369</v>
      </c>
      <c r="BS112" s="128">
        <v>38002.482035518668</v>
      </c>
      <c r="BT112" s="128">
        <v>40529.662529344307</v>
      </c>
      <c r="BU112" s="128">
        <v>43804.571185033921</v>
      </c>
      <c r="BV112" s="128">
        <v>47498.27807635456</v>
      </c>
      <c r="BW112" s="128">
        <v>51242.784024310669</v>
      </c>
      <c r="BX112" s="128">
        <v>54815.831855439617</v>
      </c>
      <c r="BY112" s="128">
        <v>58168.403801082495</v>
      </c>
      <c r="BZ112" s="128">
        <v>61334.737880908047</v>
      </c>
      <c r="CA112" s="128">
        <v>64479.693001864965</v>
      </c>
      <c r="CB112" s="128">
        <v>67474.931572539892</v>
      </c>
      <c r="CC112" s="128">
        <v>70369.283735003846</v>
      </c>
      <c r="CD112" s="128">
        <v>73301.277789870132</v>
      </c>
      <c r="CE112" s="128">
        <v>76480.919299918882</v>
      </c>
      <c r="CF112" s="128">
        <v>79818.474367001734</v>
      </c>
      <c r="CG112" s="128">
        <v>83282.724604051851</v>
      </c>
      <c r="CH112" s="128">
        <v>86903.188979469865</v>
      </c>
      <c r="CI112" s="127">
        <v>41805.472929231895</v>
      </c>
      <c r="CJ112" s="128">
        <v>45944.90935735208</v>
      </c>
      <c r="CK112" s="128">
        <v>49615.072130190601</v>
      </c>
      <c r="CL112" s="128">
        <v>53146.197710637403</v>
      </c>
      <c r="CM112" s="128">
        <v>56268.171345258939</v>
      </c>
      <c r="CN112" s="128">
        <v>58798.65874735234</v>
      </c>
      <c r="CO112" s="128">
        <v>60768.389359635199</v>
      </c>
      <c r="CP112" s="128">
        <v>62488.670836092409</v>
      </c>
      <c r="CQ112" s="128">
        <v>64175.5123655641</v>
      </c>
      <c r="CR112" s="128">
        <v>66095.392134144553</v>
      </c>
      <c r="CS112" s="128">
        <v>68075.211072728693</v>
      </c>
      <c r="CT112" s="128">
        <v>69819.129779012335</v>
      </c>
      <c r="CU112" s="128">
        <v>71527.102487991797</v>
      </c>
      <c r="CV112" s="128">
        <v>73467.232808662069</v>
      </c>
      <c r="CW112" s="128">
        <v>75744.448444955604</v>
      </c>
      <c r="CX112" s="128">
        <v>78398.326580920257</v>
      </c>
      <c r="CY112" s="129">
        <v>81355.108438195792</v>
      </c>
      <c r="CZ112" s="127">
        <v>36316.003501265688</v>
      </c>
      <c r="DA112" s="128">
        <v>37920.562673208362</v>
      </c>
      <c r="DB112" s="128">
        <v>40279.549995387417</v>
      </c>
      <c r="DC112" s="128">
        <v>43389.057053936325</v>
      </c>
      <c r="DD112" s="128">
        <v>46914.079816746278</v>
      </c>
      <c r="DE112" s="128">
        <v>50463.947051867508</v>
      </c>
      <c r="DF112" s="128">
        <v>53789.366069789481</v>
      </c>
      <c r="DG112" s="128">
        <v>56843.357586160411</v>
      </c>
      <c r="DH112" s="128">
        <v>59707.90688995966</v>
      </c>
      <c r="DI112" s="128">
        <v>62531.669211803041</v>
      </c>
      <c r="DJ112" s="128">
        <v>65239.525694144511</v>
      </c>
      <c r="DK112" s="128">
        <v>67828.118177808705</v>
      </c>
      <c r="DL112" s="128">
        <v>70367.42373638718</v>
      </c>
      <c r="DM112" s="128">
        <v>72904.696272938265</v>
      </c>
      <c r="DN112" s="128">
        <v>75548.927884731427</v>
      </c>
      <c r="DO112" s="128">
        <v>78289.538333988719</v>
      </c>
      <c r="DP112" s="128">
        <v>81153.215015790891</v>
      </c>
      <c r="DQ112" s="127">
        <v>41724.755289236346</v>
      </c>
      <c r="DR112" s="128">
        <v>45557.093914324811</v>
      </c>
      <c r="DS112" s="128">
        <v>48822.424671647328</v>
      </c>
      <c r="DT112" s="128">
        <v>52073.421965229878</v>
      </c>
      <c r="DU112" s="128">
        <v>55144.615288643748</v>
      </c>
      <c r="DV112" s="128">
        <v>57822.163696108022</v>
      </c>
      <c r="DW112" s="128">
        <v>60102.20943718819</v>
      </c>
      <c r="DX112" s="128">
        <v>62240.607859630793</v>
      </c>
      <c r="DY112" s="128">
        <v>64439.032757136338</v>
      </c>
      <c r="DZ112" s="128">
        <v>66814.233752557062</v>
      </c>
      <c r="EA112" s="128">
        <v>69297.463980204979</v>
      </c>
      <c r="EB112" s="128">
        <v>71651.123592057163</v>
      </c>
      <c r="EC112" s="128">
        <v>73877.905429841339</v>
      </c>
      <c r="ED112" s="128">
        <v>76070.697416831259</v>
      </c>
      <c r="EE112" s="128">
        <v>78394.521954997021</v>
      </c>
      <c r="EF112" s="128">
        <v>80879.313955552221</v>
      </c>
      <c r="EG112" s="128">
        <v>83585.032615814853</v>
      </c>
      <c r="EH112" s="127">
        <v>34583.425053842031</v>
      </c>
      <c r="EI112" s="128">
        <v>34972.481388028995</v>
      </c>
      <c r="EJ112" s="128">
        <v>36167.511086034428</v>
      </c>
      <c r="EK112" s="128">
        <v>38264.182913621102</v>
      </c>
      <c r="EL112" s="128">
        <v>40976.992682344346</v>
      </c>
      <c r="EM112" s="128">
        <v>43944.299840286192</v>
      </c>
      <c r="EN112" s="128">
        <v>46832.050371915102</v>
      </c>
      <c r="EO112" s="128">
        <v>49467.671531580068</v>
      </c>
      <c r="EP112" s="128">
        <v>51943.477458685447</v>
      </c>
      <c r="EQ112" s="128">
        <v>54479.482890025654</v>
      </c>
      <c r="ER112" s="128">
        <v>57086.877365526685</v>
      </c>
      <c r="ES112" s="128">
        <v>59728.433171433942</v>
      </c>
      <c r="ET112" s="128">
        <v>62368.886518951796</v>
      </c>
      <c r="EU112" s="128">
        <v>64972.562853738549</v>
      </c>
      <c r="EV112" s="128">
        <v>67583.829772266239</v>
      </c>
      <c r="EW112" s="128">
        <v>70317.445608968672</v>
      </c>
      <c r="EX112" s="128">
        <v>73260.169393427772</v>
      </c>
      <c r="EY112" s="127">
        <v>41438.840405837684</v>
      </c>
      <c r="EZ112" s="128">
        <v>44451.215093316234</v>
      </c>
      <c r="FA112" s="128">
        <v>46341.248204078263</v>
      </c>
      <c r="FB112" s="128">
        <v>48063.723541043008</v>
      </c>
      <c r="FC112" s="128">
        <v>49636.441763894923</v>
      </c>
      <c r="FD112" s="128">
        <v>50822.128779087383</v>
      </c>
      <c r="FE112" s="128">
        <v>51560.157292147269</v>
      </c>
      <c r="FF112" s="128">
        <v>52023.968077777106</v>
      </c>
      <c r="FG112" s="128">
        <v>52370.293903289297</v>
      </c>
      <c r="FH112" s="128">
        <v>52931.817992987133</v>
      </c>
      <c r="FI112" s="128">
        <v>53864.500066530512</v>
      </c>
      <c r="FJ112" s="128">
        <v>54785.923266643789</v>
      </c>
      <c r="FK112" s="128">
        <v>55400.871555092584</v>
      </c>
      <c r="FL112" s="128">
        <v>55767.218778677649</v>
      </c>
      <c r="FM112" s="128">
        <v>55956.735066803922</v>
      </c>
      <c r="FN112" s="128">
        <v>56107.968974815594</v>
      </c>
      <c r="FO112" s="128">
        <v>56452.789288646141</v>
      </c>
      <c r="FP112" s="127">
        <v>35928.775589683399</v>
      </c>
      <c r="FQ112" s="128">
        <v>37009.359724699207</v>
      </c>
      <c r="FR112" s="128">
        <v>38620.655469569021</v>
      </c>
      <c r="FS112" s="128">
        <v>40758.399365847145</v>
      </c>
      <c r="FT112" s="128">
        <v>43128.068621545855</v>
      </c>
      <c r="FU112" s="128">
        <v>45388.657092379857</v>
      </c>
      <c r="FV112" s="128">
        <v>47344.726761900456</v>
      </c>
      <c r="FW112" s="128">
        <v>48989.015358369208</v>
      </c>
      <c r="FX112" s="128">
        <v>50478.513381594035</v>
      </c>
      <c r="FY112" s="128">
        <v>52040.858769831051</v>
      </c>
      <c r="FZ112" s="128">
        <v>53671.822914270932</v>
      </c>
      <c r="GA112" s="128">
        <v>55404.773279901536</v>
      </c>
      <c r="GB112" s="128">
        <v>57248.121944448867</v>
      </c>
      <c r="GC112" s="128">
        <v>59193.543721714588</v>
      </c>
      <c r="GD112" s="128">
        <v>61276.285519931909</v>
      </c>
      <c r="GE112" s="128">
        <v>63448.33081549999</v>
      </c>
      <c r="GF112" s="128">
        <v>65702.105631823521</v>
      </c>
      <c r="GG112" s="127">
        <v>41711.012435588404</v>
      </c>
      <c r="GH112" s="128">
        <v>45520.946984493479</v>
      </c>
      <c r="GI112" s="128">
        <v>48813.13192555662</v>
      </c>
      <c r="GJ112" s="128">
        <v>51900.27471983854</v>
      </c>
      <c r="GK112" s="128">
        <v>54635.151668287137</v>
      </c>
      <c r="GL112" s="128">
        <v>56946.457683710774</v>
      </c>
      <c r="GM112" s="128">
        <v>58942.893845568011</v>
      </c>
      <c r="GN112" s="128">
        <v>60911.477465254837</v>
      </c>
      <c r="GO112" s="128">
        <v>63064.395362653515</v>
      </c>
      <c r="GP112" s="128">
        <v>65436.203373873177</v>
      </c>
      <c r="GQ112" s="128">
        <v>67903.576385300723</v>
      </c>
      <c r="GR112" s="128">
        <v>70302.691589868526</v>
      </c>
      <c r="GS112" s="128">
        <v>72714.19398511725</v>
      </c>
      <c r="GT112" s="128">
        <v>75237.800460106897</v>
      </c>
      <c r="GU112" s="128">
        <v>78062.608207583384</v>
      </c>
      <c r="GV112" s="128">
        <v>81179.323733017853</v>
      </c>
      <c r="GW112" s="128">
        <v>84583.287259112796</v>
      </c>
      <c r="GX112" s="127">
        <v>36449.276994720269</v>
      </c>
      <c r="GY112" s="128">
        <v>38555.127904473949</v>
      </c>
      <c r="GZ112" s="128">
        <v>41834.857722560286</v>
      </c>
      <c r="HA112" s="128">
        <v>46195.744258543586</v>
      </c>
      <c r="HB112" s="128">
        <v>51272.501901522868</v>
      </c>
      <c r="HC112" s="128">
        <v>56621.28168900976</v>
      </c>
      <c r="HD112" s="128">
        <v>61998.019188925842</v>
      </c>
      <c r="HE112" s="128">
        <v>67375.413254780971</v>
      </c>
      <c r="HF112" s="128">
        <v>72730.667957298385</v>
      </c>
      <c r="HG112" s="128">
        <v>78196.478670361394</v>
      </c>
      <c r="HH112" s="128">
        <v>83617.164148004667</v>
      </c>
      <c r="HI112" s="128">
        <v>89094.897669699189</v>
      </c>
      <c r="HJ112" s="128">
        <v>94863.218312838755</v>
      </c>
      <c r="HK112" s="128">
        <v>101205.23764643908</v>
      </c>
      <c r="HL112" s="128">
        <v>107991.14336170217</v>
      </c>
      <c r="HM112" s="128">
        <v>115086.59436126766</v>
      </c>
      <c r="HN112" s="128">
        <v>122489.74087142026</v>
      </c>
      <c r="HO112" s="127">
        <v>42061.482432139092</v>
      </c>
      <c r="HP112" s="128">
        <v>47090.131430020927</v>
      </c>
      <c r="HQ112" s="128">
        <v>52176.244284442619</v>
      </c>
      <c r="HR112" s="128">
        <v>57500.232505092354</v>
      </c>
      <c r="HS112" s="128">
        <v>62578.619230601318</v>
      </c>
      <c r="HT112" s="128">
        <v>67264.210414437126</v>
      </c>
      <c r="HU112" s="128">
        <v>71592.764005036501</v>
      </c>
      <c r="HV112" s="128">
        <v>75829.874673937375</v>
      </c>
      <c r="HW112" s="128">
        <v>80272.111238248675</v>
      </c>
      <c r="HX112" s="128">
        <v>85054.923487611435</v>
      </c>
      <c r="HY112" s="128">
        <v>89825.397224554908</v>
      </c>
      <c r="HZ112" s="128">
        <v>94440.777576867709</v>
      </c>
      <c r="IA112" s="128">
        <v>99431.508827064259</v>
      </c>
      <c r="IB112" s="128">
        <v>105103.81929914885</v>
      </c>
      <c r="IC112" s="128">
        <v>111676.11456070548</v>
      </c>
      <c r="ID112" s="128">
        <v>119249.03857982605</v>
      </c>
      <c r="IE112" s="128">
        <v>127647.5651451594</v>
      </c>
    </row>
    <row r="113" spans="1:239" x14ac:dyDescent="0.35">
      <c r="A113" s="35">
        <v>108</v>
      </c>
      <c r="B113" s="36" t="s">
        <v>186</v>
      </c>
      <c r="C113" t="s">
        <v>187</v>
      </c>
      <c r="D113" s="37" t="s">
        <v>181</v>
      </c>
      <c r="E113" s="37" t="s">
        <v>116</v>
      </c>
      <c r="F113" s="37" t="e">
        <v>#VALUE!</v>
      </c>
      <c r="G113" s="37" t="b">
        <f t="shared" si="23"/>
        <v>0</v>
      </c>
      <c r="H113" s="37" t="b">
        <f t="shared" si="24"/>
        <v>0</v>
      </c>
      <c r="I113" s="37" t="b">
        <f t="shared" si="25"/>
        <v>0</v>
      </c>
      <c r="J113" s="37" t="b">
        <f t="shared" si="26"/>
        <v>0</v>
      </c>
      <c r="K113" s="37" t="b">
        <f t="shared" si="27"/>
        <v>0</v>
      </c>
      <c r="L113" s="37" t="b">
        <f t="shared" si="28"/>
        <v>0</v>
      </c>
      <c r="M113" s="37" t="b">
        <f t="shared" si="29"/>
        <v>0</v>
      </c>
      <c r="N113" s="37" t="b">
        <f t="shared" si="30"/>
        <v>0</v>
      </c>
      <c r="O113" s="37" t="b">
        <f t="shared" si="31"/>
        <v>0</v>
      </c>
      <c r="P113" s="37" t="b">
        <f t="shared" si="32"/>
        <v>0</v>
      </c>
      <c r="Q113" s="37" t="b">
        <f t="shared" si="33"/>
        <v>0</v>
      </c>
      <c r="R113" s="37" t="b">
        <f t="shared" si="34"/>
        <v>0</v>
      </c>
      <c r="S113" s="106">
        <v>622.971024314224</v>
      </c>
      <c r="T113" s="107">
        <v>906.38885846323603</v>
      </c>
      <c r="U113" s="107">
        <v>1379.24002529735</v>
      </c>
      <c r="V113" s="107">
        <v>2137.1602974163102</v>
      </c>
      <c r="W113" s="107">
        <v>3308.4625167921599</v>
      </c>
      <c r="X113" s="107">
        <v>5055.53740885363</v>
      </c>
      <c r="Y113" s="107">
        <v>7566.7378070539198</v>
      </c>
      <c r="Z113" s="107">
        <v>11034.277852558</v>
      </c>
      <c r="AA113" s="107">
        <v>15610.390544714601</v>
      </c>
      <c r="AB113" s="107">
        <v>21348.577422583901</v>
      </c>
      <c r="AC113" s="107">
        <v>28145.971936928199</v>
      </c>
      <c r="AD113" s="107">
        <v>35717.8952934548</v>
      </c>
      <c r="AE113" s="107">
        <v>43631.129739891701</v>
      </c>
      <c r="AF113" s="107">
        <v>51404.192995941798</v>
      </c>
      <c r="AG113" s="107">
        <v>58608.020567512802</v>
      </c>
      <c r="AH113" s="107">
        <v>64957.201313340098</v>
      </c>
      <c r="AI113" s="108">
        <v>70320.040015902297</v>
      </c>
      <c r="AJ113" s="106">
        <v>622.971024314224</v>
      </c>
      <c r="AK113" s="107">
        <v>906.38885846323603</v>
      </c>
      <c r="AL113" s="107">
        <v>1379.24002529735</v>
      </c>
      <c r="AM113" s="107">
        <v>2137.1602974163102</v>
      </c>
      <c r="AN113" s="107">
        <v>3308.4625167921599</v>
      </c>
      <c r="AO113" s="107">
        <v>5055.53740885363</v>
      </c>
      <c r="AP113" s="107">
        <v>7566.7378070539198</v>
      </c>
      <c r="AQ113" s="107">
        <v>11034.277852558</v>
      </c>
      <c r="AR113" s="107">
        <v>15610.390544714601</v>
      </c>
      <c r="AS113" s="107">
        <v>21348.577422583901</v>
      </c>
      <c r="AT113" s="107">
        <v>28145.971936928199</v>
      </c>
      <c r="AU113" s="107">
        <v>35717.8952934548</v>
      </c>
      <c r="AV113" s="107">
        <v>43631.129739891701</v>
      </c>
      <c r="AW113" s="107">
        <v>51404.192995941798</v>
      </c>
      <c r="AX113" s="107">
        <v>58608.020567512802</v>
      </c>
      <c r="AY113" s="107">
        <v>64957.201313340098</v>
      </c>
      <c r="AZ113" s="108">
        <v>70320.040015902297</v>
      </c>
      <c r="BA113" s="106">
        <v>622.971024314224</v>
      </c>
      <c r="BB113" s="107">
        <v>871.13583012019001</v>
      </c>
      <c r="BC113" s="107">
        <v>1220.29837282271</v>
      </c>
      <c r="BD113" s="107">
        <v>1697.0413776645401</v>
      </c>
      <c r="BE113" s="107">
        <v>2331.5113763263498</v>
      </c>
      <c r="BF113" s="107">
        <v>3157.18997053966</v>
      </c>
      <c r="BG113" s="107">
        <v>4210.26059964463</v>
      </c>
      <c r="BH113" s="107">
        <v>5528.04985654964</v>
      </c>
      <c r="BI113" s="107">
        <v>7147.07142151691</v>
      </c>
      <c r="BJ113" s="107">
        <v>9100.4598635078601</v>
      </c>
      <c r="BK113" s="107">
        <v>11414.5212289596</v>
      </c>
      <c r="BL113" s="107">
        <v>14105.0191636088</v>
      </c>
      <c r="BM113" s="107">
        <v>17173.786592218501</v>
      </c>
      <c r="BN113" s="107">
        <v>20606.368398808299</v>
      </c>
      <c r="BO113" s="107">
        <v>24368.117279964099</v>
      </c>
      <c r="BP113" s="107">
        <v>28406.863567451699</v>
      </c>
      <c r="BQ113" s="108">
        <v>32656.299288927799</v>
      </c>
      <c r="BR113" s="127">
        <v>527.6215891502319</v>
      </c>
      <c r="BS113" s="128">
        <v>673.57105756740759</v>
      </c>
      <c r="BT113" s="128">
        <v>832.14240101052098</v>
      </c>
      <c r="BU113" s="128">
        <v>1008.8207014521178</v>
      </c>
      <c r="BV113" s="128">
        <v>1214.1838057065875</v>
      </c>
      <c r="BW113" s="128">
        <v>1467.688341398984</v>
      </c>
      <c r="BX113" s="128">
        <v>1807.1283464007297</v>
      </c>
      <c r="BY113" s="128">
        <v>2270.6556214768038</v>
      </c>
      <c r="BZ113" s="128">
        <v>2902.4123390790564</v>
      </c>
      <c r="CA113" s="128">
        <v>3733.5396242175611</v>
      </c>
      <c r="CB113" s="128">
        <v>4770.9413751248157</v>
      </c>
      <c r="CC113" s="128">
        <v>5984.8764917799372</v>
      </c>
      <c r="CD113" s="128">
        <v>7337.9704762243582</v>
      </c>
      <c r="CE113" s="128">
        <v>8798.7508868604709</v>
      </c>
      <c r="CF113" s="128">
        <v>10358.732753174263</v>
      </c>
      <c r="CG113" s="128">
        <v>12280.270260136876</v>
      </c>
      <c r="CH113" s="128">
        <v>14517.757242455758</v>
      </c>
      <c r="CI113" s="127">
        <v>558.67519596587863</v>
      </c>
      <c r="CJ113" s="128">
        <v>753.26729389251739</v>
      </c>
      <c r="CK113" s="128">
        <v>1096.011290155508</v>
      </c>
      <c r="CL113" s="128">
        <v>1652.4960398346345</v>
      </c>
      <c r="CM113" s="128">
        <v>2482.8355155563695</v>
      </c>
      <c r="CN113" s="128">
        <v>3644.6470085527908</v>
      </c>
      <c r="CO113" s="128">
        <v>5187.3898687050059</v>
      </c>
      <c r="CP113" s="128">
        <v>7165.6866022695713</v>
      </c>
      <c r="CQ113" s="128">
        <v>9648.3527945352744</v>
      </c>
      <c r="CR113" s="128">
        <v>12668.813257432514</v>
      </c>
      <c r="CS113" s="128">
        <v>16215.203840378004</v>
      </c>
      <c r="CT113" s="128">
        <v>20209.655551075168</v>
      </c>
      <c r="CU113" s="128">
        <v>24586.497618504636</v>
      </c>
      <c r="CV113" s="128">
        <v>29298.751389088451</v>
      </c>
      <c r="CW113" s="128">
        <v>34343.651211432676</v>
      </c>
      <c r="CX113" s="128">
        <v>39732.424833751516</v>
      </c>
      <c r="CY113" s="129">
        <v>45370.254345380883</v>
      </c>
      <c r="CZ113" s="127">
        <v>463.25394039167242</v>
      </c>
      <c r="DA113" s="128">
        <v>553.70316683968383</v>
      </c>
      <c r="DB113" s="128">
        <v>642.08498649673743</v>
      </c>
      <c r="DC113" s="128">
        <v>724.33249914931514</v>
      </c>
      <c r="DD113" s="128">
        <v>803.76820390623402</v>
      </c>
      <c r="DE113" s="128">
        <v>888.38695821445708</v>
      </c>
      <c r="DF113" s="128">
        <v>995.13263356729237</v>
      </c>
      <c r="DG113" s="128">
        <v>1139.1351063473141</v>
      </c>
      <c r="DH113" s="128">
        <v>1333.1424342536307</v>
      </c>
      <c r="DI113" s="128">
        <v>1583.795428505842</v>
      </c>
      <c r="DJ113" s="128">
        <v>1892.2432851735668</v>
      </c>
      <c r="DK113" s="128">
        <v>2261.4957971875237</v>
      </c>
      <c r="DL113" s="128">
        <v>2696.9473153965773</v>
      </c>
      <c r="DM113" s="128">
        <v>3210.9646264399039</v>
      </c>
      <c r="DN113" s="128">
        <v>3824.0863344764116</v>
      </c>
      <c r="DO113" s="128">
        <v>4554.3827989179053</v>
      </c>
      <c r="DP113" s="128">
        <v>5411.7992386591222</v>
      </c>
      <c r="DQ113" s="127">
        <v>552.12598541340549</v>
      </c>
      <c r="DR113" s="128">
        <v>697.88894243177936</v>
      </c>
      <c r="DS113" s="128">
        <v>906.77781903472385</v>
      </c>
      <c r="DT113" s="128">
        <v>1184.7480648998305</v>
      </c>
      <c r="DU113" s="128">
        <v>1561.8998496654744</v>
      </c>
      <c r="DV113" s="128">
        <v>2055.9763600067049</v>
      </c>
      <c r="DW113" s="128">
        <v>2688.5197058782169</v>
      </c>
      <c r="DX113" s="128">
        <v>3497.7206621026053</v>
      </c>
      <c r="DY113" s="128">
        <v>4534.5502217835265</v>
      </c>
      <c r="DZ113" s="128">
        <v>5842.465893551187</v>
      </c>
      <c r="EA113" s="128">
        <v>7448.7407337185396</v>
      </c>
      <c r="EB113" s="128">
        <v>9372.2423172300205</v>
      </c>
      <c r="EC113" s="128">
        <v>11628.481117280031</v>
      </c>
      <c r="ED113" s="128">
        <v>14254.210436748761</v>
      </c>
      <c r="EE113" s="128">
        <v>17303.461769014848</v>
      </c>
      <c r="EF113" s="128">
        <v>20807.130963946063</v>
      </c>
      <c r="EG113" s="128">
        <v>24787.720249963364</v>
      </c>
      <c r="EH113" s="127">
        <v>418.22373055012622</v>
      </c>
      <c r="EI113" s="128">
        <v>461.13647402860539</v>
      </c>
      <c r="EJ113" s="128">
        <v>487.88228884270501</v>
      </c>
      <c r="EK113" s="128">
        <v>497.76246871702352</v>
      </c>
      <c r="EL113" s="128">
        <v>495.91157380618858</v>
      </c>
      <c r="EM113" s="128">
        <v>488.17073780701384</v>
      </c>
      <c r="EN113" s="128">
        <v>483.67719066157713</v>
      </c>
      <c r="EO113" s="128">
        <v>487.39836319332937</v>
      </c>
      <c r="EP113" s="128">
        <v>499.47419006730007</v>
      </c>
      <c r="EQ113" s="128">
        <v>516.96629883621131</v>
      </c>
      <c r="ER113" s="128">
        <v>536.25139852305836</v>
      </c>
      <c r="ES113" s="128">
        <v>554.52106655742773</v>
      </c>
      <c r="ET113" s="128">
        <v>572.21060962427634</v>
      </c>
      <c r="EU113" s="128">
        <v>590.58838221331996</v>
      </c>
      <c r="EV113" s="128">
        <v>610.71870131398259</v>
      </c>
      <c r="EW113" s="128">
        <v>632.89813712879379</v>
      </c>
      <c r="EX113" s="128">
        <v>656.64189542214308</v>
      </c>
      <c r="EY113" s="127">
        <v>547.17000801624738</v>
      </c>
      <c r="EZ113" s="128">
        <v>652.36547674916267</v>
      </c>
      <c r="FA113" s="128">
        <v>775.80708791846519</v>
      </c>
      <c r="FB113" s="128">
        <v>903.3164039238826</v>
      </c>
      <c r="FC113" s="128">
        <v>1051.4575625632187</v>
      </c>
      <c r="FD113" s="128">
        <v>1215.9074065339705</v>
      </c>
      <c r="FE113" s="128">
        <v>1396.6267536232624</v>
      </c>
      <c r="FF113" s="128">
        <v>1603.7801191016433</v>
      </c>
      <c r="FG113" s="128">
        <v>1847.6313386886804</v>
      </c>
      <c r="FH113" s="128">
        <v>2132.1705969273908</v>
      </c>
      <c r="FI113" s="128">
        <v>2455.4068620687885</v>
      </c>
      <c r="FJ113" s="128">
        <v>2808.6924186525193</v>
      </c>
      <c r="FK113" s="128">
        <v>3189.5376531936649</v>
      </c>
      <c r="FL113" s="128">
        <v>3601.4540110973394</v>
      </c>
      <c r="FM113" s="128">
        <v>4053.0603982721823</v>
      </c>
      <c r="FN113" s="128">
        <v>4546.5547012591996</v>
      </c>
      <c r="FO113" s="128">
        <v>5079.7801954874203</v>
      </c>
      <c r="FP113" s="127">
        <v>419.15899760505386</v>
      </c>
      <c r="FQ113" s="128">
        <v>473.81712193224746</v>
      </c>
      <c r="FR113" s="128">
        <v>523.80708295655313</v>
      </c>
      <c r="FS113" s="128">
        <v>564.85351499582487</v>
      </c>
      <c r="FT113" s="128">
        <v>599.24480428363142</v>
      </c>
      <c r="FU113" s="128">
        <v>630.3426009275056</v>
      </c>
      <c r="FV113" s="128">
        <v>668.49711768579084</v>
      </c>
      <c r="FW113" s="128">
        <v>721.61385477127396</v>
      </c>
      <c r="FX113" s="128">
        <v>793.74049792008725</v>
      </c>
      <c r="FY113" s="128">
        <v>883.58730509854649</v>
      </c>
      <c r="FZ113" s="128">
        <v>986.26470356832453</v>
      </c>
      <c r="GA113" s="128">
        <v>1096.073934795977</v>
      </c>
      <c r="GB113" s="128">
        <v>1213.6371529788164</v>
      </c>
      <c r="GC113" s="128">
        <v>1341.4976539897611</v>
      </c>
      <c r="GD113" s="128">
        <v>1483.0619644458834</v>
      </c>
      <c r="GE113" s="128">
        <v>1640.739992395504</v>
      </c>
      <c r="GF113" s="128">
        <v>1815.3471012376474</v>
      </c>
      <c r="GG113" s="127">
        <v>545.68798083627007</v>
      </c>
      <c r="GH113" s="128">
        <v>642.87230706699438</v>
      </c>
      <c r="GI113" s="128">
        <v>746.94514814865454</v>
      </c>
      <c r="GJ113" s="128">
        <v>836.99588032864222</v>
      </c>
      <c r="GK113" s="128">
        <v>933.48947325797269</v>
      </c>
      <c r="GL113" s="128">
        <v>1032.0529834033696</v>
      </c>
      <c r="GM113" s="128">
        <v>1131.8338596779713</v>
      </c>
      <c r="GN113" s="128">
        <v>1239.3889540118496</v>
      </c>
      <c r="GO113" s="128">
        <v>1359.9539849670152</v>
      </c>
      <c r="GP113" s="128">
        <v>1493.8383903341664</v>
      </c>
      <c r="GQ113" s="128">
        <v>1638.6044793393064</v>
      </c>
      <c r="GR113" s="128">
        <v>1787.663734928545</v>
      </c>
      <c r="GS113" s="128">
        <v>1939.5997616106599</v>
      </c>
      <c r="GT113" s="128">
        <v>2096.930386761836</v>
      </c>
      <c r="GU113" s="128">
        <v>2264.6801596789223</v>
      </c>
      <c r="GV113" s="128">
        <v>2445.3355746562193</v>
      </c>
      <c r="GW113" s="128">
        <v>2640.4126243561377</v>
      </c>
      <c r="GX113" s="127">
        <v>536.1348253470245</v>
      </c>
      <c r="GY113" s="128">
        <v>709.05393326106855</v>
      </c>
      <c r="GZ113" s="128">
        <v>923.72578131475484</v>
      </c>
      <c r="HA113" s="128">
        <v>1190.4263121436961</v>
      </c>
      <c r="HB113" s="128">
        <v>1525.4343579502577</v>
      </c>
      <c r="HC113" s="128">
        <v>1961.5150065515136</v>
      </c>
      <c r="HD113" s="128">
        <v>2563.3194142677062</v>
      </c>
      <c r="HE113" s="128">
        <v>3407.3000426552962</v>
      </c>
      <c r="HF113" s="128">
        <v>4587.5596528688029</v>
      </c>
      <c r="HG113" s="128">
        <v>6185.6957215829034</v>
      </c>
      <c r="HH113" s="128">
        <v>8240.0182758813789</v>
      </c>
      <c r="HI113" s="128">
        <v>10715.2451079072</v>
      </c>
      <c r="HJ113" s="128">
        <v>13532.292562331299</v>
      </c>
      <c r="HK113" s="128">
        <v>16629.112313023401</v>
      </c>
      <c r="HL113" s="128">
        <v>19982.523167569678</v>
      </c>
      <c r="HM113" s="128">
        <v>24106.722168312604</v>
      </c>
      <c r="HN113" s="128">
        <v>28924.487537246023</v>
      </c>
      <c r="HO113" s="127">
        <v>562.99971456403284</v>
      </c>
      <c r="HP113" s="128">
        <v>790.01897117323051</v>
      </c>
      <c r="HQ113" s="128">
        <v>1234.6152059159049</v>
      </c>
      <c r="HR113" s="128">
        <v>2012.8871849382197</v>
      </c>
      <c r="HS113" s="128">
        <v>3210.435699903961</v>
      </c>
      <c r="HT113" s="128">
        <v>4927.2139093963951</v>
      </c>
      <c r="HU113" s="128">
        <v>7251.5845132471095</v>
      </c>
      <c r="HV113" s="128">
        <v>10289.562173818686</v>
      </c>
      <c r="HW113" s="128">
        <v>14178.946626931947</v>
      </c>
      <c r="HX113" s="128">
        <v>19019.360941928706</v>
      </c>
      <c r="HY113" s="128">
        <v>24852.216717035248</v>
      </c>
      <c r="HZ113" s="128">
        <v>31625.331058147953</v>
      </c>
      <c r="IA113" s="128">
        <v>39285.331095939204</v>
      </c>
      <c r="IB113" s="128">
        <v>47863.769705275015</v>
      </c>
      <c r="IC113" s="128">
        <v>57437.424323215899</v>
      </c>
      <c r="ID113" s="128">
        <v>68109.992064851947</v>
      </c>
      <c r="IE113" s="128">
        <v>79788.54095350072</v>
      </c>
    </row>
    <row r="114" spans="1:239" x14ac:dyDescent="0.35">
      <c r="A114" s="35">
        <v>109</v>
      </c>
      <c r="B114" s="36" t="s">
        <v>189</v>
      </c>
      <c r="C114" t="s">
        <v>190</v>
      </c>
      <c r="D114" s="37" t="s">
        <v>181</v>
      </c>
      <c r="E114" s="37" t="s">
        <v>116</v>
      </c>
      <c r="F114" s="37" t="e">
        <v>#VALUE!</v>
      </c>
      <c r="G114" s="37" t="b">
        <f t="shared" si="23"/>
        <v>0</v>
      </c>
      <c r="H114" s="37" t="b">
        <f t="shared" si="24"/>
        <v>0</v>
      </c>
      <c r="I114" s="37" t="b">
        <f t="shared" si="25"/>
        <v>0</v>
      </c>
      <c r="J114" s="37" t="b">
        <f t="shared" si="26"/>
        <v>0</v>
      </c>
      <c r="K114" s="37" t="b">
        <f t="shared" si="27"/>
        <v>0</v>
      </c>
      <c r="L114" s="37" t="b">
        <f t="shared" si="28"/>
        <v>0</v>
      </c>
      <c r="M114" s="37" t="b">
        <f t="shared" si="29"/>
        <v>0</v>
      </c>
      <c r="N114" s="37" t="b">
        <f t="shared" si="30"/>
        <v>0</v>
      </c>
      <c r="O114" s="37" t="b">
        <f t="shared" si="31"/>
        <v>0</v>
      </c>
      <c r="P114" s="37" t="b">
        <f t="shared" si="32"/>
        <v>0</v>
      </c>
      <c r="Q114" s="37" t="b">
        <f t="shared" si="33"/>
        <v>0</v>
      </c>
      <c r="R114" s="37" t="b">
        <f t="shared" si="34"/>
        <v>0</v>
      </c>
      <c r="S114" s="106">
        <v>32152.676025462799</v>
      </c>
      <c r="T114" s="107">
        <v>34862.355981239103</v>
      </c>
      <c r="U114" s="107">
        <v>37968.761821298802</v>
      </c>
      <c r="V114" s="107">
        <v>41414.752159883901</v>
      </c>
      <c r="W114" s="107">
        <v>45117.7469318679</v>
      </c>
      <c r="X114" s="107">
        <v>48977.740348487598</v>
      </c>
      <c r="Y114" s="107">
        <v>52887.436803331402</v>
      </c>
      <c r="Z114" s="107">
        <v>56743.749972714097</v>
      </c>
      <c r="AA114" s="107">
        <v>60456.532678089199</v>
      </c>
      <c r="AB114" s="107">
        <v>63955.040684364001</v>
      </c>
      <c r="AC114" s="107">
        <v>67190.365137757501</v>
      </c>
      <c r="AD114" s="107">
        <v>70134.592170788193</v>
      </c>
      <c r="AE114" s="107">
        <v>72777.770105201198</v>
      </c>
      <c r="AF114" s="107">
        <v>75124.712113442103</v>
      </c>
      <c r="AG114" s="107">
        <v>77189.685982590905</v>
      </c>
      <c r="AH114" s="107">
        <v>78993.933831739196</v>
      </c>
      <c r="AI114" s="108">
        <v>80561.504760643598</v>
      </c>
      <c r="AJ114" s="106">
        <v>32152.676025462799</v>
      </c>
      <c r="AK114" s="107">
        <v>34862.355981239103</v>
      </c>
      <c r="AL114" s="107">
        <v>37968.761821298802</v>
      </c>
      <c r="AM114" s="107">
        <v>41414.752159883901</v>
      </c>
      <c r="AN114" s="107">
        <v>45117.7469318679</v>
      </c>
      <c r="AO114" s="107">
        <v>48977.740348487598</v>
      </c>
      <c r="AP114" s="107">
        <v>52887.436803331402</v>
      </c>
      <c r="AQ114" s="107">
        <v>56743.749972714097</v>
      </c>
      <c r="AR114" s="107">
        <v>60456.532678089199</v>
      </c>
      <c r="AS114" s="107">
        <v>63955.040684364001</v>
      </c>
      <c r="AT114" s="107">
        <v>67190.365137757501</v>
      </c>
      <c r="AU114" s="107">
        <v>70134.592170788193</v>
      </c>
      <c r="AV114" s="107">
        <v>72777.770105201198</v>
      </c>
      <c r="AW114" s="107">
        <v>75124.712113442103</v>
      </c>
      <c r="AX114" s="107">
        <v>77189.685982590905</v>
      </c>
      <c r="AY114" s="107">
        <v>78993.933831739196</v>
      </c>
      <c r="AZ114" s="108">
        <v>80561.504760643598</v>
      </c>
      <c r="BA114" s="106">
        <v>32152.676025462799</v>
      </c>
      <c r="BB114" s="107">
        <v>34575.351425690897</v>
      </c>
      <c r="BC114" s="107">
        <v>37046.536455116002</v>
      </c>
      <c r="BD114" s="107">
        <v>39569.646807254001</v>
      </c>
      <c r="BE114" s="107">
        <v>42130.318072108101</v>
      </c>
      <c r="BF114" s="107">
        <v>44707.902944764297</v>
      </c>
      <c r="BG114" s="107">
        <v>47279.958543713401</v>
      </c>
      <c r="BH114" s="107">
        <v>49824.319437280799</v>
      </c>
      <c r="BI114" s="107">
        <v>52320.478911947997</v>
      </c>
      <c r="BJ114" s="107">
        <v>54750.454952156702</v>
      </c>
      <c r="BK114" s="107">
        <v>57099.128149541197</v>
      </c>
      <c r="BL114" s="107">
        <v>59354.403512489997</v>
      </c>
      <c r="BM114" s="107">
        <v>61507.239041470501</v>
      </c>
      <c r="BN114" s="107">
        <v>63551.538064434098</v>
      </c>
      <c r="BO114" s="107">
        <v>65483.383059387001</v>
      </c>
      <c r="BP114" s="107">
        <v>67301.344498325707</v>
      </c>
      <c r="BQ114" s="108">
        <v>69006.064586647393</v>
      </c>
      <c r="BR114" s="109">
        <v>28886.811925989456</v>
      </c>
      <c r="BS114" s="110">
        <v>30261.993069877612</v>
      </c>
      <c r="BT114" s="110">
        <v>32136.700812929739</v>
      </c>
      <c r="BU114" s="110">
        <v>34311.611493689546</v>
      </c>
      <c r="BV114" s="110">
        <v>36645.476394415862</v>
      </c>
      <c r="BW114" s="110">
        <v>39097.106223218114</v>
      </c>
      <c r="BX114" s="110">
        <v>41683.985156416384</v>
      </c>
      <c r="BY114" s="110">
        <v>44396.194714301259</v>
      </c>
      <c r="BZ114" s="110">
        <v>47387.338976242921</v>
      </c>
      <c r="CA114" s="110">
        <v>50689.027544752935</v>
      </c>
      <c r="CB114" s="110">
        <v>54191.792470983368</v>
      </c>
      <c r="CC114" s="110">
        <v>57806.029177906639</v>
      </c>
      <c r="CD114" s="110">
        <v>61509.872884158176</v>
      </c>
      <c r="CE114" s="110">
        <v>65617.140388936779</v>
      </c>
      <c r="CF114" s="110">
        <v>70166.572454853362</v>
      </c>
      <c r="CG114" s="110">
        <v>75191.735870162156</v>
      </c>
      <c r="CH114" s="110">
        <v>80657.990951110129</v>
      </c>
      <c r="CI114" s="109">
        <v>31721.902263887754</v>
      </c>
      <c r="CJ114" s="110">
        <v>34318.359096078828</v>
      </c>
      <c r="CK114" s="110">
        <v>37542.862708427492</v>
      </c>
      <c r="CL114" s="110">
        <v>41045.319708450588</v>
      </c>
      <c r="CM114" s="110">
        <v>44490.726155442077</v>
      </c>
      <c r="CN114" s="110">
        <v>48131.073147155228</v>
      </c>
      <c r="CO114" s="110">
        <v>51775.856195264132</v>
      </c>
      <c r="CP114" s="110">
        <v>55589.77941517139</v>
      </c>
      <c r="CQ114" s="110">
        <v>59698.695411233828</v>
      </c>
      <c r="CR114" s="110">
        <v>64054.016639903006</v>
      </c>
      <c r="CS114" s="110">
        <v>68633.857533313989</v>
      </c>
      <c r="CT114" s="110">
        <v>73313.277199235614</v>
      </c>
      <c r="CU114" s="110">
        <v>78080.002206316349</v>
      </c>
      <c r="CV114" s="110">
        <v>83179.465930261154</v>
      </c>
      <c r="CW114" s="110">
        <v>88567.333671519547</v>
      </c>
      <c r="CX114" s="110">
        <v>94184.138471456376</v>
      </c>
      <c r="CY114" s="111">
        <v>99984.490858906065</v>
      </c>
      <c r="CZ114" s="109">
        <v>28896.68908689791</v>
      </c>
      <c r="DA114" s="110">
        <v>30174.60731362005</v>
      </c>
      <c r="DB114" s="110">
        <v>31857.163084313397</v>
      </c>
      <c r="DC114" s="110">
        <v>33756.205066437309</v>
      </c>
      <c r="DD114" s="110">
        <v>35745.933453374295</v>
      </c>
      <c r="DE114" s="110">
        <v>37806.397912850109</v>
      </c>
      <c r="DF114" s="110">
        <v>39964.071391275211</v>
      </c>
      <c r="DG114" s="110">
        <v>42241.249464365705</v>
      </c>
      <c r="DH114" s="110">
        <v>44702.085010597977</v>
      </c>
      <c r="DI114" s="110">
        <v>47380.156229892149</v>
      </c>
      <c r="DJ114" s="110">
        <v>50193.167325653398</v>
      </c>
      <c r="DK114" s="110">
        <v>53069.392608303759</v>
      </c>
      <c r="DL114" s="110">
        <v>56006.793043048317</v>
      </c>
      <c r="DM114" s="110">
        <v>59232.316206752665</v>
      </c>
      <c r="DN114" s="110">
        <v>62752.966027029433</v>
      </c>
      <c r="DO114" s="110">
        <v>66572.869405344274</v>
      </c>
      <c r="DP114" s="110">
        <v>70658.883384518354</v>
      </c>
      <c r="DQ114" s="109">
        <v>31664.248244572438</v>
      </c>
      <c r="DR114" s="110">
        <v>33885.593715415598</v>
      </c>
      <c r="DS114" s="110">
        <v>36191.71759283865</v>
      </c>
      <c r="DT114" s="110">
        <v>38270.281945440052</v>
      </c>
      <c r="DU114" s="110">
        <v>40246.529107769114</v>
      </c>
      <c r="DV114" s="110">
        <v>42466.457539001931</v>
      </c>
      <c r="DW114" s="110">
        <v>44796.430430014727</v>
      </c>
      <c r="DX114" s="110">
        <v>47394.932287186784</v>
      </c>
      <c r="DY114" s="110">
        <v>50288.358420939781</v>
      </c>
      <c r="DZ114" s="110">
        <v>53442.795200783985</v>
      </c>
      <c r="EA114" s="110">
        <v>56859.490784593174</v>
      </c>
      <c r="EB114" s="110">
        <v>60443.704394508342</v>
      </c>
      <c r="EC114" s="110">
        <v>64198.265655204545</v>
      </c>
      <c r="ED114" s="110">
        <v>68341.707062635236</v>
      </c>
      <c r="EE114" s="110">
        <v>72862.20963006583</v>
      </c>
      <c r="EF114" s="110">
        <v>77732.641857621449</v>
      </c>
      <c r="EG114" s="110">
        <v>82936.690445060623</v>
      </c>
      <c r="EH114" s="109">
        <v>27348.746387975985</v>
      </c>
      <c r="EI114" s="110">
        <v>27572.87443575557</v>
      </c>
      <c r="EJ114" s="110">
        <v>28326.927170554325</v>
      </c>
      <c r="EK114" s="110">
        <v>29422.14416292364</v>
      </c>
      <c r="EL114" s="110">
        <v>30731.594246223816</v>
      </c>
      <c r="EM114" s="110">
        <v>32204.386943191235</v>
      </c>
      <c r="EN114" s="110">
        <v>33858.104129064268</v>
      </c>
      <c r="EO114" s="110">
        <v>35710.784204830175</v>
      </c>
      <c r="EP114" s="110">
        <v>37824.082495398652</v>
      </c>
      <c r="EQ114" s="110">
        <v>40157.544837470283</v>
      </c>
      <c r="ER114" s="110">
        <v>42626.210685157661</v>
      </c>
      <c r="ES114" s="110">
        <v>45162.309379179627</v>
      </c>
      <c r="ET114" s="110">
        <v>47753.674684404126</v>
      </c>
      <c r="EU114" s="110">
        <v>50521.391235391966</v>
      </c>
      <c r="EV114" s="110">
        <v>53542.13419776017</v>
      </c>
      <c r="EW114" s="110">
        <v>56842.754852362792</v>
      </c>
      <c r="EX114" s="110">
        <v>60383.782888861911</v>
      </c>
      <c r="EY114" s="109">
        <v>31639.140918527686</v>
      </c>
      <c r="EZ114" s="110">
        <v>33719.065893201754</v>
      </c>
      <c r="FA114" s="110">
        <v>35722.922340047386</v>
      </c>
      <c r="FB114" s="110">
        <v>37169.499688779295</v>
      </c>
      <c r="FC114" s="110">
        <v>38262.603994550853</v>
      </c>
      <c r="FD114" s="110">
        <v>39350.168247391761</v>
      </c>
      <c r="FE114" s="110">
        <v>40348.140915418233</v>
      </c>
      <c r="FF114" s="110">
        <v>41460.195051003415</v>
      </c>
      <c r="FG114" s="110">
        <v>42785.550775263684</v>
      </c>
      <c r="FH114" s="110">
        <v>44247.760307220204</v>
      </c>
      <c r="FI114" s="110">
        <v>45783.163357314894</v>
      </c>
      <c r="FJ114" s="110">
        <v>47301.971138634079</v>
      </c>
      <c r="FK114" s="110">
        <v>48885.467833544448</v>
      </c>
      <c r="FL114" s="110">
        <v>50693.326468273437</v>
      </c>
      <c r="FM114" s="110">
        <v>52797.417114845812</v>
      </c>
      <c r="FN114" s="110">
        <v>55232.359281526507</v>
      </c>
      <c r="FO114" s="110">
        <v>57907.513084086342</v>
      </c>
      <c r="FP114" s="109">
        <v>29337.755974468171</v>
      </c>
      <c r="FQ114" s="110">
        <v>30933.957243108427</v>
      </c>
      <c r="FR114" s="110">
        <v>32826.910507445304</v>
      </c>
      <c r="FS114" s="110">
        <v>34797.993830515261</v>
      </c>
      <c r="FT114" s="110">
        <v>36792.261958870717</v>
      </c>
      <c r="FU114" s="110">
        <v>38875.355743677741</v>
      </c>
      <c r="FV114" s="110">
        <v>41116.793522797481</v>
      </c>
      <c r="FW114" s="110">
        <v>43548.418636212882</v>
      </c>
      <c r="FX114" s="110">
        <v>46240.760206397143</v>
      </c>
      <c r="FY114" s="110">
        <v>49196.472995466436</v>
      </c>
      <c r="FZ114" s="110">
        <v>52300.321982873153</v>
      </c>
      <c r="GA114" s="110">
        <v>55410.31341200108</v>
      </c>
      <c r="GB114" s="110">
        <v>58475.587998859606</v>
      </c>
      <c r="GC114" s="110">
        <v>61757.738765143564</v>
      </c>
      <c r="GD114" s="110">
        <v>65310.924261458546</v>
      </c>
      <c r="GE114" s="110">
        <v>69178.100296165241</v>
      </c>
      <c r="GF114" s="110">
        <v>73333.063833604945</v>
      </c>
      <c r="GG114" s="109">
        <v>31743.014498974411</v>
      </c>
      <c r="GH114" s="110">
        <v>34505.073906763479</v>
      </c>
      <c r="GI114" s="110">
        <v>38083.462068517525</v>
      </c>
      <c r="GJ114" s="110">
        <v>41994.579295361975</v>
      </c>
      <c r="GK114" s="110">
        <v>45886.99417293592</v>
      </c>
      <c r="GL114" s="110">
        <v>50075.372444261637</v>
      </c>
      <c r="GM114" s="110">
        <v>54379.207754439958</v>
      </c>
      <c r="GN114" s="110">
        <v>58974.395493303869</v>
      </c>
      <c r="GO114" s="110">
        <v>63913.683409594094</v>
      </c>
      <c r="GP114" s="110">
        <v>69094.957629456083</v>
      </c>
      <c r="GQ114" s="110">
        <v>74446.813689286791</v>
      </c>
      <c r="GR114" s="110">
        <v>79800.129770720145</v>
      </c>
      <c r="GS114" s="110">
        <v>85289.844259792051</v>
      </c>
      <c r="GT114" s="110">
        <v>91247.250498084439</v>
      </c>
      <c r="GU114" s="110">
        <v>97694.136924270002</v>
      </c>
      <c r="GV114" s="110">
        <v>104628.82147378898</v>
      </c>
      <c r="GW114" s="110">
        <v>111894.11520989066</v>
      </c>
      <c r="GX114" s="109">
        <v>29014.768131788442</v>
      </c>
      <c r="GY114" s="110">
        <v>30717.362937417129</v>
      </c>
      <c r="GZ114" s="110">
        <v>33193.334027561454</v>
      </c>
      <c r="HA114" s="110">
        <v>36268.909608985843</v>
      </c>
      <c r="HB114" s="110">
        <v>39770.059449751432</v>
      </c>
      <c r="HC114" s="110">
        <v>43609.559116152683</v>
      </c>
      <c r="HD114" s="110">
        <v>47751.536940296632</v>
      </c>
      <c r="HE114" s="110">
        <v>52189.748264104863</v>
      </c>
      <c r="HF114" s="110">
        <v>57129.714315799727</v>
      </c>
      <c r="HG114" s="110">
        <v>62699.074932918389</v>
      </c>
      <c r="HH114" s="110">
        <v>68795.511982246229</v>
      </c>
      <c r="HI114" s="110">
        <v>75309.895892300992</v>
      </c>
      <c r="HJ114" s="110">
        <v>82193.942207578468</v>
      </c>
      <c r="HK114" s="110">
        <v>89787.05459766023</v>
      </c>
      <c r="HL114" s="110">
        <v>98171.612796105357</v>
      </c>
      <c r="HM114" s="110">
        <v>107459.52408041914</v>
      </c>
      <c r="HN114" s="110">
        <v>117691.47145727808</v>
      </c>
      <c r="HO114" s="109">
        <v>31800.220658205504</v>
      </c>
      <c r="HP114" s="110">
        <v>34944.347764819657</v>
      </c>
      <c r="HQ114" s="110">
        <v>39265.327782777087</v>
      </c>
      <c r="HR114" s="110">
        <v>44351.518495032527</v>
      </c>
      <c r="HS114" s="110">
        <v>49535.141423798035</v>
      </c>
      <c r="HT114" s="110">
        <v>55139.800313656851</v>
      </c>
      <c r="HU114" s="110">
        <v>61010.988947472681</v>
      </c>
      <c r="HV114" s="110">
        <v>67389.271448303349</v>
      </c>
      <c r="HW114" s="110">
        <v>74463.613496998805</v>
      </c>
      <c r="HX114" s="110">
        <v>82278.414049174084</v>
      </c>
      <c r="HY114" s="110">
        <v>90928.799036435288</v>
      </c>
      <c r="HZ114" s="110">
        <v>100336.38767325525</v>
      </c>
      <c r="IA114" s="110">
        <v>110371.89935164119</v>
      </c>
      <c r="IB114" s="110">
        <v>121318.93832923635</v>
      </c>
      <c r="IC114" s="110">
        <v>133124.4387052416</v>
      </c>
      <c r="ID114" s="110">
        <v>145751.499662585</v>
      </c>
      <c r="IE114" s="110">
        <v>159355.07902950831</v>
      </c>
    </row>
    <row r="115" spans="1:239" x14ac:dyDescent="0.35">
      <c r="A115" s="35">
        <v>110</v>
      </c>
      <c r="B115" s="36" t="s">
        <v>191</v>
      </c>
      <c r="C115" t="s">
        <v>192</v>
      </c>
      <c r="D115" s="37" t="s">
        <v>181</v>
      </c>
      <c r="E115" s="37" t="s">
        <v>116</v>
      </c>
      <c r="F115" s="37" t="e">
        <v>#VALUE!</v>
      </c>
      <c r="G115" s="37" t="b">
        <f t="shared" si="23"/>
        <v>0</v>
      </c>
      <c r="H115" s="37" t="b">
        <f t="shared" si="24"/>
        <v>0</v>
      </c>
      <c r="I115" s="37" t="b">
        <f t="shared" si="25"/>
        <v>0</v>
      </c>
      <c r="J115" s="37" t="b">
        <f t="shared" si="26"/>
        <v>0</v>
      </c>
      <c r="K115" s="37" t="b">
        <f t="shared" si="27"/>
        <v>0</v>
      </c>
      <c r="L115" s="37" t="b">
        <f t="shared" si="28"/>
        <v>0</v>
      </c>
      <c r="M115" s="37" t="b">
        <f t="shared" si="29"/>
        <v>0</v>
      </c>
      <c r="N115" s="37" t="b">
        <f t="shared" si="30"/>
        <v>0</v>
      </c>
      <c r="O115" s="37" t="b">
        <f t="shared" si="31"/>
        <v>0</v>
      </c>
      <c r="P115" s="37" t="b">
        <f t="shared" si="32"/>
        <v>0</v>
      </c>
      <c r="Q115" s="37" t="b">
        <f t="shared" si="33"/>
        <v>0</v>
      </c>
      <c r="R115" s="37" t="b">
        <f t="shared" si="34"/>
        <v>0</v>
      </c>
      <c r="S115" s="106">
        <v>10547.582439277099</v>
      </c>
      <c r="T115" s="107">
        <v>14087.6301137068</v>
      </c>
      <c r="U115" s="107">
        <v>18335.198657905501</v>
      </c>
      <c r="V115" s="107">
        <v>23226.995270659001</v>
      </c>
      <c r="W115" s="107">
        <v>28638.2263601786</v>
      </c>
      <c r="X115" s="107">
        <v>34394.243546997102</v>
      </c>
      <c r="Y115" s="107">
        <v>40291.851552587497</v>
      </c>
      <c r="Z115" s="107">
        <v>46127.465014619098</v>
      </c>
      <c r="AA115" s="107">
        <v>51721.093041860397</v>
      </c>
      <c r="AB115" s="107">
        <v>56934.217882701203</v>
      </c>
      <c r="AC115" s="107">
        <v>61676.655200214896</v>
      </c>
      <c r="AD115" s="107">
        <v>65904.1469712416</v>
      </c>
      <c r="AE115" s="107">
        <v>69610.090646351804</v>
      </c>
      <c r="AF115" s="107">
        <v>72816.4970463629</v>
      </c>
      <c r="AG115" s="107">
        <v>75561.726700165906</v>
      </c>
      <c r="AH115" s="107">
        <v>77894.256858527995</v>
      </c>
      <c r="AI115" s="108">
        <v>79864.514555307105</v>
      </c>
      <c r="AJ115" s="106">
        <v>10547.582439277099</v>
      </c>
      <c r="AK115" s="107">
        <v>14087.6301137068</v>
      </c>
      <c r="AL115" s="107">
        <v>18335.198657905501</v>
      </c>
      <c r="AM115" s="107">
        <v>23226.995270659001</v>
      </c>
      <c r="AN115" s="107">
        <v>28638.2263601786</v>
      </c>
      <c r="AO115" s="107">
        <v>34394.243546997102</v>
      </c>
      <c r="AP115" s="107">
        <v>40291.851552587497</v>
      </c>
      <c r="AQ115" s="107">
        <v>46127.465014619098</v>
      </c>
      <c r="AR115" s="107">
        <v>51721.093041860397</v>
      </c>
      <c r="AS115" s="107">
        <v>56934.217882701203</v>
      </c>
      <c r="AT115" s="107">
        <v>61676.655200214896</v>
      </c>
      <c r="AU115" s="107">
        <v>65904.1469712416</v>
      </c>
      <c r="AV115" s="107">
        <v>69610.090646351804</v>
      </c>
      <c r="AW115" s="107">
        <v>72816.4970463629</v>
      </c>
      <c r="AX115" s="107">
        <v>75561.726700165906</v>
      </c>
      <c r="AY115" s="107">
        <v>77894.256858527995</v>
      </c>
      <c r="AZ115" s="108">
        <v>79864.514555307105</v>
      </c>
      <c r="BA115" s="106">
        <v>10547.582439277099</v>
      </c>
      <c r="BB115" s="107">
        <v>13704.6221493128</v>
      </c>
      <c r="BC115" s="107">
        <v>17056.042685228502</v>
      </c>
      <c r="BD115" s="107">
        <v>20587.366129849401</v>
      </c>
      <c r="BE115" s="107">
        <v>24261.810545696299</v>
      </c>
      <c r="BF115" s="107">
        <v>28033.0489502335</v>
      </c>
      <c r="BG115" s="107">
        <v>31851.3729798442</v>
      </c>
      <c r="BH115" s="107">
        <v>35667.262992915501</v>
      </c>
      <c r="BI115" s="107">
        <v>39434.368212667898</v>
      </c>
      <c r="BJ115" s="107">
        <v>43111.677784404703</v>
      </c>
      <c r="BK115" s="107">
        <v>46664.600813333403</v>
      </c>
      <c r="BL115" s="107">
        <v>50065.561801607699</v>
      </c>
      <c r="BM115" s="107">
        <v>53294.163420665398</v>
      </c>
      <c r="BN115" s="107">
        <v>56336.920444435302</v>
      </c>
      <c r="BO115" s="107">
        <v>59185.607475792698</v>
      </c>
      <c r="BP115" s="107">
        <v>61837.656285145298</v>
      </c>
      <c r="BQ115" s="108">
        <v>64295.061525309196</v>
      </c>
      <c r="BR115" s="109">
        <v>8071.3067854351066</v>
      </c>
      <c r="BS115" s="110">
        <v>9915.4831493508937</v>
      </c>
      <c r="BT115" s="110">
        <v>11926.198970027825</v>
      </c>
      <c r="BU115" s="110">
        <v>13984.418676133328</v>
      </c>
      <c r="BV115" s="110">
        <v>16116.989087956117</v>
      </c>
      <c r="BW115" s="110">
        <v>18450.449879237633</v>
      </c>
      <c r="BX115" s="110">
        <v>20986.024701726321</v>
      </c>
      <c r="BY115" s="110">
        <v>23666.474852838302</v>
      </c>
      <c r="BZ115" s="110">
        <v>26401.48897101518</v>
      </c>
      <c r="CA115" s="110">
        <v>29107.9014010057</v>
      </c>
      <c r="CB115" s="110">
        <v>31771.529904782568</v>
      </c>
      <c r="CC115" s="110">
        <v>34400.95805392303</v>
      </c>
      <c r="CD115" s="110">
        <v>37011.368884294599</v>
      </c>
      <c r="CE115" s="110">
        <v>39609.072347028086</v>
      </c>
      <c r="CF115" s="110">
        <v>42205.88239762</v>
      </c>
      <c r="CG115" s="110">
        <v>44791.709719645427</v>
      </c>
      <c r="CH115" s="110">
        <v>47388.656022777614</v>
      </c>
      <c r="CI115" s="109">
        <v>14177.959655909533</v>
      </c>
      <c r="CJ115" s="110">
        <v>20353.222451677339</v>
      </c>
      <c r="CK115" s="110">
        <v>28508.385218657528</v>
      </c>
      <c r="CL115" s="110">
        <v>38244.551154119523</v>
      </c>
      <c r="CM115" s="110">
        <v>48377.448423569876</v>
      </c>
      <c r="CN115" s="110">
        <v>58114.547395610774</v>
      </c>
      <c r="CO115" s="110">
        <v>67084.611136046558</v>
      </c>
      <c r="CP115" s="110">
        <v>75429.176929609064</v>
      </c>
      <c r="CQ115" s="110">
        <v>83808.428884976733</v>
      </c>
      <c r="CR115" s="110">
        <v>92177.379460586104</v>
      </c>
      <c r="CS115" s="110">
        <v>100083.39923718762</v>
      </c>
      <c r="CT115" s="110">
        <v>106688.09273370825</v>
      </c>
      <c r="CU115" s="110">
        <v>112837.59060890203</v>
      </c>
      <c r="CV115" s="110">
        <v>118906.39064258822</v>
      </c>
      <c r="CW115" s="110">
        <v>125156.3105615339</v>
      </c>
      <c r="CX115" s="110">
        <v>131569.79033661252</v>
      </c>
      <c r="CY115" s="111">
        <v>137748.996207335</v>
      </c>
      <c r="CZ115" s="109">
        <v>7869.5231792475452</v>
      </c>
      <c r="DA115" s="110">
        <v>9233.763908399611</v>
      </c>
      <c r="DB115" s="110">
        <v>10503.612801367006</v>
      </c>
      <c r="DC115" s="110">
        <v>11683.767408599675</v>
      </c>
      <c r="DD115" s="110">
        <v>12844.822852682184</v>
      </c>
      <c r="DE115" s="110">
        <v>14118.496878003352</v>
      </c>
      <c r="DF115" s="110">
        <v>15521.917307611377</v>
      </c>
      <c r="DG115" s="110">
        <v>17074.574268074157</v>
      </c>
      <c r="DH115" s="110">
        <v>18752.841573976428</v>
      </c>
      <c r="DI115" s="110">
        <v>20522.140611969211</v>
      </c>
      <c r="DJ115" s="110">
        <v>22381.743259131563</v>
      </c>
      <c r="DK115" s="110">
        <v>24314.864647101542</v>
      </c>
      <c r="DL115" s="110">
        <v>26320.961828594067</v>
      </c>
      <c r="DM115" s="110">
        <v>28380.024405339664</v>
      </c>
      <c r="DN115" s="110">
        <v>30478.469727324671</v>
      </c>
      <c r="DO115" s="110">
        <v>32590.508137825571</v>
      </c>
      <c r="DP115" s="110">
        <v>34721.103902591487</v>
      </c>
      <c r="DQ115" s="109">
        <v>13950.054878407083</v>
      </c>
      <c r="DR115" s="110">
        <v>18850.785280330663</v>
      </c>
      <c r="DS115" s="110">
        <v>24308.908933887698</v>
      </c>
      <c r="DT115" s="110">
        <v>30257.639874803604</v>
      </c>
      <c r="DU115" s="110">
        <v>36526.263576175981</v>
      </c>
      <c r="DV115" s="110">
        <v>42851.422821909189</v>
      </c>
      <c r="DW115" s="110">
        <v>49100.375931937197</v>
      </c>
      <c r="DX115" s="110">
        <v>55461.270169901138</v>
      </c>
      <c r="DY115" s="110">
        <v>62389.479994374808</v>
      </c>
      <c r="DZ115" s="110">
        <v>69820.036113345792</v>
      </c>
      <c r="EA115" s="110">
        <v>77396.282933281225</v>
      </c>
      <c r="EB115" s="110">
        <v>84425.381772947541</v>
      </c>
      <c r="EC115" s="110">
        <v>91222.356099450932</v>
      </c>
      <c r="ED115" s="110">
        <v>98037.125048992966</v>
      </c>
      <c r="EE115" s="110">
        <v>105159.68903544657</v>
      </c>
      <c r="EF115" s="110">
        <v>112531.08269097215</v>
      </c>
      <c r="EG115" s="110">
        <v>119881.62587415789</v>
      </c>
      <c r="EH115" s="109">
        <v>7617.8990017039332</v>
      </c>
      <c r="EI115" s="110">
        <v>8559.6685572984097</v>
      </c>
      <c r="EJ115" s="110">
        <v>9206.2164345204255</v>
      </c>
      <c r="EK115" s="110">
        <v>9625.1346262233437</v>
      </c>
      <c r="EL115" s="110">
        <v>9893.6165807617617</v>
      </c>
      <c r="EM115" s="110">
        <v>10123.302521994065</v>
      </c>
      <c r="EN115" s="110">
        <v>10345.984110298514</v>
      </c>
      <c r="EO115" s="110">
        <v>10590.274508265433</v>
      </c>
      <c r="EP115" s="110">
        <v>10839.856815152227</v>
      </c>
      <c r="EQ115" s="110">
        <v>11090.711822562309</v>
      </c>
      <c r="ER115" s="110">
        <v>11340.923867559843</v>
      </c>
      <c r="ES115" s="110">
        <v>11610.887237558158</v>
      </c>
      <c r="ET115" s="110">
        <v>11912.813929484681</v>
      </c>
      <c r="EU115" s="110">
        <v>12236.368876514976</v>
      </c>
      <c r="EV115" s="110">
        <v>12569.130747345347</v>
      </c>
      <c r="EW115" s="110">
        <v>12911.543434983612</v>
      </c>
      <c r="EX115" s="110">
        <v>13260.760171466271</v>
      </c>
      <c r="EY115" s="109">
        <v>13762.400932732211</v>
      </c>
      <c r="EZ115" s="110">
        <v>17716.539361374766</v>
      </c>
      <c r="FA115" s="110">
        <v>21377.296522781144</v>
      </c>
      <c r="FB115" s="110">
        <v>24710.827453376416</v>
      </c>
      <c r="FC115" s="110">
        <v>27887.268015394984</v>
      </c>
      <c r="FD115" s="110">
        <v>30758.599397382113</v>
      </c>
      <c r="FE115" s="110">
        <v>33373.575789049784</v>
      </c>
      <c r="FF115" s="110">
        <v>35938.590911218387</v>
      </c>
      <c r="FG115" s="110">
        <v>38769.852344550949</v>
      </c>
      <c r="FH115" s="110">
        <v>41846.226996268648</v>
      </c>
      <c r="FI115" s="110">
        <v>44922.300972422425</v>
      </c>
      <c r="FJ115" s="110">
        <v>47645.566390827291</v>
      </c>
      <c r="FK115" s="110">
        <v>50157.540060124025</v>
      </c>
      <c r="FL115" s="110">
        <v>52565.598796773222</v>
      </c>
      <c r="FM115" s="110">
        <v>55015.713968061224</v>
      </c>
      <c r="FN115" s="110">
        <v>57525.635844395882</v>
      </c>
      <c r="FO115" s="110">
        <v>59947.160086961099</v>
      </c>
      <c r="FP115" s="109">
        <v>7686.9580106697986</v>
      </c>
      <c r="FQ115" s="110">
        <v>8715.4755050596104</v>
      </c>
      <c r="FR115" s="110">
        <v>9498.0737383911655</v>
      </c>
      <c r="FS115" s="110">
        <v>10113.89871388549</v>
      </c>
      <c r="FT115" s="110">
        <v>10678.667475189963</v>
      </c>
      <c r="FU115" s="110">
        <v>11316.718298482368</v>
      </c>
      <c r="FV115" s="110">
        <v>12030.102138893382</v>
      </c>
      <c r="FW115" s="110">
        <v>12829.853930013443</v>
      </c>
      <c r="FX115" s="110">
        <v>13717.553202567331</v>
      </c>
      <c r="FY115" s="110">
        <v>14707.390138308625</v>
      </c>
      <c r="FZ115" s="110">
        <v>15816.082660128242</v>
      </c>
      <c r="GA115" s="110">
        <v>17037.520488111939</v>
      </c>
      <c r="GB115" s="110">
        <v>18342.190630278641</v>
      </c>
      <c r="GC115" s="110">
        <v>19700.68056480234</v>
      </c>
      <c r="GD115" s="110">
        <v>21106.229886654299</v>
      </c>
      <c r="GE115" s="110">
        <v>22560.835701561431</v>
      </c>
      <c r="GF115" s="110">
        <v>24064.510377964427</v>
      </c>
      <c r="GG115" s="109">
        <v>13947.220570871959</v>
      </c>
      <c r="GH115" s="110">
        <v>18887.558119443536</v>
      </c>
      <c r="GI115" s="110">
        <v>24591.56464480656</v>
      </c>
      <c r="GJ115" s="110">
        <v>30827.285959925841</v>
      </c>
      <c r="GK115" s="110">
        <v>37377.869126650126</v>
      </c>
      <c r="GL115" s="110">
        <v>43971.685398840971</v>
      </c>
      <c r="GM115" s="110">
        <v>50526.629396827469</v>
      </c>
      <c r="GN115" s="110">
        <v>57144.507570897156</v>
      </c>
      <c r="GO115" s="110">
        <v>64296.401598230186</v>
      </c>
      <c r="GP115" s="110">
        <v>71881.448292120869</v>
      </c>
      <c r="GQ115" s="110">
        <v>79491.164275244446</v>
      </c>
      <c r="GR115" s="110">
        <v>86467.765512276805</v>
      </c>
      <c r="GS115" s="110">
        <v>93244.791086915691</v>
      </c>
      <c r="GT115" s="110">
        <v>100013.7462727114</v>
      </c>
      <c r="GU115" s="110">
        <v>107137.74318297159</v>
      </c>
      <c r="GV115" s="110">
        <v>114657.58063406229</v>
      </c>
      <c r="GW115" s="110">
        <v>122335.08929008614</v>
      </c>
      <c r="GX115" s="109">
        <v>8174.9927414680005</v>
      </c>
      <c r="GY115" s="110">
        <v>10283.430053301048</v>
      </c>
      <c r="GZ115" s="110">
        <v>12805.373864215759</v>
      </c>
      <c r="HA115" s="110">
        <v>15651.513287103584</v>
      </c>
      <c r="HB115" s="110">
        <v>18850.755111497223</v>
      </c>
      <c r="HC115" s="110">
        <v>22529.525050302269</v>
      </c>
      <c r="HD115" s="110">
        <v>26670.800477365825</v>
      </c>
      <c r="HE115" s="110">
        <v>31198.510292319384</v>
      </c>
      <c r="HF115" s="110">
        <v>36000.697392993519</v>
      </c>
      <c r="HG115" s="110">
        <v>40951.763255222118</v>
      </c>
      <c r="HH115" s="110">
        <v>46002.334341523085</v>
      </c>
      <c r="HI115" s="110">
        <v>51123.481755413835</v>
      </c>
      <c r="HJ115" s="110">
        <v>56681.227732153573</v>
      </c>
      <c r="HK115" s="110">
        <v>63229.721355525791</v>
      </c>
      <c r="HL115" s="110">
        <v>71188.77147662529</v>
      </c>
      <c r="HM115" s="110">
        <v>80678.672984939185</v>
      </c>
      <c r="HN115" s="110">
        <v>91715.10681739499</v>
      </c>
      <c r="HO115" s="109">
        <v>14382.916337126197</v>
      </c>
      <c r="HP115" s="110">
        <v>21652.36645308512</v>
      </c>
      <c r="HQ115" s="110">
        <v>32004.083397031656</v>
      </c>
      <c r="HR115" s="110">
        <v>44708.324673273106</v>
      </c>
      <c r="HS115" s="110">
        <v>57945.909069509697</v>
      </c>
      <c r="HT115" s="110">
        <v>70847.080604777788</v>
      </c>
      <c r="HU115" s="110">
        <v>83198.966274852646</v>
      </c>
      <c r="HV115" s="110">
        <v>95279.097884244387</v>
      </c>
      <c r="HW115" s="110">
        <v>108089.59888847021</v>
      </c>
      <c r="HX115" s="110">
        <v>121683.80375539868</v>
      </c>
      <c r="HY115" s="110">
        <v>135384.33879105744</v>
      </c>
      <c r="HZ115" s="110">
        <v>148163.3220529879</v>
      </c>
      <c r="IA115" s="110">
        <v>161054.99215190479</v>
      </c>
      <c r="IB115" s="110">
        <v>174503.89829746177</v>
      </c>
      <c r="IC115" s="110">
        <v>189099.68267004701</v>
      </c>
      <c r="ID115" s="110">
        <v>204850.6992017804</v>
      </c>
      <c r="IE115" s="110">
        <v>221189.74603585654</v>
      </c>
    </row>
    <row r="116" spans="1:239" x14ac:dyDescent="0.35">
      <c r="A116" s="35">
        <v>111</v>
      </c>
      <c r="B116" s="36" t="s">
        <v>193</v>
      </c>
      <c r="C116" t="s">
        <v>194</v>
      </c>
      <c r="D116" t="s">
        <v>181</v>
      </c>
      <c r="E116" s="37" t="s">
        <v>116</v>
      </c>
      <c r="F116" s="37" t="e">
        <v>#VALUE!</v>
      </c>
      <c r="G116" s="37" t="b">
        <f t="shared" si="23"/>
        <v>0</v>
      </c>
      <c r="H116" s="37" t="b">
        <f t="shared" si="24"/>
        <v>0</v>
      </c>
      <c r="I116" s="37" t="b">
        <f t="shared" si="25"/>
        <v>0</v>
      </c>
      <c r="J116" s="37" t="b">
        <f t="shared" si="26"/>
        <v>0</v>
      </c>
      <c r="K116" s="37" t="b">
        <f t="shared" si="27"/>
        <v>0</v>
      </c>
      <c r="L116" s="37" t="b">
        <f t="shared" si="28"/>
        <v>0</v>
      </c>
      <c r="M116" s="37" t="b">
        <f t="shared" si="29"/>
        <v>0</v>
      </c>
      <c r="N116" s="37" t="b">
        <f t="shared" si="30"/>
        <v>0</v>
      </c>
      <c r="O116" s="37" t="b">
        <f t="shared" si="31"/>
        <v>0</v>
      </c>
      <c r="P116" s="37" t="b">
        <f t="shared" si="32"/>
        <v>0</v>
      </c>
      <c r="Q116" s="37" t="b">
        <f t="shared" si="33"/>
        <v>0</v>
      </c>
      <c r="R116" s="37" t="b">
        <f t="shared" si="34"/>
        <v>0</v>
      </c>
      <c r="S116" s="106">
        <v>35303.630064787001</v>
      </c>
      <c r="T116" s="107">
        <v>40671.4844167673</v>
      </c>
      <c r="U116" s="107">
        <v>45711.708105670899</v>
      </c>
      <c r="V116" s="107">
        <v>50383.971723280803</v>
      </c>
      <c r="W116" s="107">
        <v>54667.5175894192</v>
      </c>
      <c r="X116" s="107">
        <v>58558.6954479954</v>
      </c>
      <c r="Y116" s="107">
        <v>62066.8908987342</v>
      </c>
      <c r="Z116" s="107">
        <v>65210.990557242301</v>
      </c>
      <c r="AA116" s="107">
        <v>68015.628922174699</v>
      </c>
      <c r="AB116" s="107">
        <v>70508.654563389005</v>
      </c>
      <c r="AC116" s="107">
        <v>72719.039190964904</v>
      </c>
      <c r="AD116" s="107">
        <v>74675.375894910598</v>
      </c>
      <c r="AE116" s="107">
        <v>76404.880405413496</v>
      </c>
      <c r="AF116" s="107">
        <v>77933.105304943107</v>
      </c>
      <c r="AG116" s="107">
        <v>79283.214598972205</v>
      </c>
      <c r="AH116" s="107">
        <v>80476.344910856496</v>
      </c>
      <c r="AI116" s="108">
        <v>81531.2181090105</v>
      </c>
      <c r="AJ116" s="106">
        <v>35303.630064787001</v>
      </c>
      <c r="AK116" s="107">
        <v>40671.4844167673</v>
      </c>
      <c r="AL116" s="107">
        <v>45711.708105670899</v>
      </c>
      <c r="AM116" s="107">
        <v>50383.971723280803</v>
      </c>
      <c r="AN116" s="107">
        <v>54667.5175894192</v>
      </c>
      <c r="AO116" s="107">
        <v>58558.6954479954</v>
      </c>
      <c r="AP116" s="107">
        <v>62066.8908987342</v>
      </c>
      <c r="AQ116" s="107">
        <v>65210.990557242301</v>
      </c>
      <c r="AR116" s="107">
        <v>68015.628922174699</v>
      </c>
      <c r="AS116" s="107">
        <v>70508.654563389005</v>
      </c>
      <c r="AT116" s="107">
        <v>72719.039190964904</v>
      </c>
      <c r="AU116" s="107">
        <v>74675.375894910598</v>
      </c>
      <c r="AV116" s="107">
        <v>76404.880405413496</v>
      </c>
      <c r="AW116" s="107">
        <v>77933.105304943107</v>
      </c>
      <c r="AX116" s="107">
        <v>79283.214598972205</v>
      </c>
      <c r="AY116" s="107">
        <v>80476.344910856496</v>
      </c>
      <c r="AZ116" s="108">
        <v>81531.2181090105</v>
      </c>
      <c r="BA116" s="106">
        <v>35303.630064787001</v>
      </c>
      <c r="BB116" s="107">
        <v>40153.177579905197</v>
      </c>
      <c r="BC116" s="107">
        <v>44312.485957502402</v>
      </c>
      <c r="BD116" s="107">
        <v>47981.140722328702</v>
      </c>
      <c r="BE116" s="107">
        <v>51263.077145675103</v>
      </c>
      <c r="BF116" s="107">
        <v>54223.335977313604</v>
      </c>
      <c r="BG116" s="107">
        <v>56907.678440570897</v>
      </c>
      <c r="BH116" s="107">
        <v>59350.780223397698</v>
      </c>
      <c r="BI116" s="107">
        <v>61580.384857624798</v>
      </c>
      <c r="BJ116" s="107">
        <v>63619.552254217</v>
      </c>
      <c r="BK116" s="107">
        <v>65487.877968139903</v>
      </c>
      <c r="BL116" s="107">
        <v>67202.304138766704</v>
      </c>
      <c r="BM116" s="107">
        <v>68777.686083382607</v>
      </c>
      <c r="BN116" s="107">
        <v>70227.191363725404</v>
      </c>
      <c r="BO116" s="107">
        <v>71562.358981299505</v>
      </c>
      <c r="BP116" s="107">
        <v>72793.598922382094</v>
      </c>
      <c r="BQ116" s="108">
        <v>73930.310700289003</v>
      </c>
      <c r="BR116" s="109">
        <v>28034.595190294905</v>
      </c>
      <c r="BS116" s="110">
        <v>28263.50745928978</v>
      </c>
      <c r="BT116" s="110">
        <v>29120.816439611626</v>
      </c>
      <c r="BU116" s="110">
        <v>30549.784264003731</v>
      </c>
      <c r="BV116" s="110">
        <v>32227.523293444276</v>
      </c>
      <c r="BW116" s="110">
        <v>34139.144014393998</v>
      </c>
      <c r="BX116" s="110">
        <v>36248.871905638756</v>
      </c>
      <c r="BY116" s="110">
        <v>38571.900204465834</v>
      </c>
      <c r="BZ116" s="110">
        <v>41086.517106696389</v>
      </c>
      <c r="CA116" s="110">
        <v>43811.487699773614</v>
      </c>
      <c r="CB116" s="110">
        <v>46849.613432581238</v>
      </c>
      <c r="CC116" s="110">
        <v>50242.093953082338</v>
      </c>
      <c r="CD116" s="110">
        <v>53898.795591599832</v>
      </c>
      <c r="CE116" s="110">
        <v>57794.095098201149</v>
      </c>
      <c r="CF116" s="110">
        <v>61923.445859332685</v>
      </c>
      <c r="CG116" s="110">
        <v>66472.048259344869</v>
      </c>
      <c r="CH116" s="110">
        <v>71238.449731849003</v>
      </c>
      <c r="CI116" s="109">
        <v>36792.883315579813</v>
      </c>
      <c r="CJ116" s="110">
        <v>43217.938063080728</v>
      </c>
      <c r="CK116" s="110">
        <v>49605.869593958239</v>
      </c>
      <c r="CL116" s="110">
        <v>55805.079758136904</v>
      </c>
      <c r="CM116" s="110">
        <v>61586.356689527864</v>
      </c>
      <c r="CN116" s="110">
        <v>67052.805881103981</v>
      </c>
      <c r="CO116" s="110">
        <v>72186.821265594524</v>
      </c>
      <c r="CP116" s="110">
        <v>77362.668809168405</v>
      </c>
      <c r="CQ116" s="110">
        <v>82087.147334301015</v>
      </c>
      <c r="CR116" s="110">
        <v>86781.61863576551</v>
      </c>
      <c r="CS116" s="110">
        <v>92029.385496006187</v>
      </c>
      <c r="CT116" s="110">
        <v>97401.599223248631</v>
      </c>
      <c r="CU116" s="110">
        <v>103098.00464762762</v>
      </c>
      <c r="CV116" s="110">
        <v>108844.16905862749</v>
      </c>
      <c r="CW116" s="110">
        <v>114634.16987606618</v>
      </c>
      <c r="CX116" s="110">
        <v>120622.65706984201</v>
      </c>
      <c r="CY116" s="111">
        <v>126825.53664876871</v>
      </c>
      <c r="CZ116" s="109">
        <v>27971.46234751997</v>
      </c>
      <c r="DA116" s="110">
        <v>28035.660061804007</v>
      </c>
      <c r="DB116" s="110">
        <v>28639.566675837981</v>
      </c>
      <c r="DC116" s="110">
        <v>29758.129288723147</v>
      </c>
      <c r="DD116" s="110">
        <v>31120.432027732997</v>
      </c>
      <c r="DE116" s="110">
        <v>32574.893354032793</v>
      </c>
      <c r="DF116" s="110">
        <v>34084.034102156336</v>
      </c>
      <c r="DG116" s="110">
        <v>35671.095517493108</v>
      </c>
      <c r="DH116" s="110">
        <v>37373.224524625024</v>
      </c>
      <c r="DI116" s="110">
        <v>39260.334428358139</v>
      </c>
      <c r="DJ116" s="110">
        <v>41390.995253754663</v>
      </c>
      <c r="DK116" s="110">
        <v>43781.023569883459</v>
      </c>
      <c r="DL116" s="110">
        <v>46395.456119596995</v>
      </c>
      <c r="DM116" s="110">
        <v>49176.786983979422</v>
      </c>
      <c r="DN116" s="110">
        <v>52059.188241592645</v>
      </c>
      <c r="DO116" s="110">
        <v>55066.982862423785</v>
      </c>
      <c r="DP116" s="110">
        <v>58261.212222751914</v>
      </c>
      <c r="DQ116" s="109">
        <v>36682.734987033196</v>
      </c>
      <c r="DR116" s="110">
        <v>42666.674716635236</v>
      </c>
      <c r="DS116" s="110">
        <v>48350.34238612499</v>
      </c>
      <c r="DT116" s="110">
        <v>53781.967509150127</v>
      </c>
      <c r="DU116" s="110">
        <v>59107.845724858482</v>
      </c>
      <c r="DV116" s="110">
        <v>64512.91471733457</v>
      </c>
      <c r="DW116" s="110">
        <v>69970.8792513261</v>
      </c>
      <c r="DX116" s="110">
        <v>75743.427383722898</v>
      </c>
      <c r="DY116" s="110">
        <v>81200.334555525187</v>
      </c>
      <c r="DZ116" s="110">
        <v>86688.819635827094</v>
      </c>
      <c r="EA116" s="110">
        <v>92702.523973660122</v>
      </c>
      <c r="EB116" s="110">
        <v>98739.671952834469</v>
      </c>
      <c r="EC116" s="110">
        <v>105113.6549430375</v>
      </c>
      <c r="ED116" s="110">
        <v>111633.92082627921</v>
      </c>
      <c r="EE116" s="110">
        <v>118153.73316227278</v>
      </c>
      <c r="EF116" s="110">
        <v>124607.18282003343</v>
      </c>
      <c r="EG116" s="110">
        <v>131312.81080175325</v>
      </c>
      <c r="EH116" s="109">
        <v>28655.53231374345</v>
      </c>
      <c r="EI116" s="110">
        <v>28949.809001538772</v>
      </c>
      <c r="EJ116" s="110">
        <v>29491.239197226892</v>
      </c>
      <c r="EK116" s="110">
        <v>30269.211409536369</v>
      </c>
      <c r="EL116" s="110">
        <v>31149.675450144368</v>
      </c>
      <c r="EM116" s="110">
        <v>32169.630036379695</v>
      </c>
      <c r="EN116" s="110">
        <v>33325.235893632474</v>
      </c>
      <c r="EO116" s="110">
        <v>34627.899967990845</v>
      </c>
      <c r="EP116" s="110">
        <v>36034.763742702416</v>
      </c>
      <c r="EQ116" s="110">
        <v>37542.521110316593</v>
      </c>
      <c r="ER116" s="110">
        <v>39177.843726667626</v>
      </c>
      <c r="ES116" s="110">
        <v>40959.33430447986</v>
      </c>
      <c r="ET116" s="110">
        <v>42899.568412870758</v>
      </c>
      <c r="EU116" s="110">
        <v>44995.411887458904</v>
      </c>
      <c r="EV116" s="110">
        <v>47205.919935592348</v>
      </c>
      <c r="EW116" s="110">
        <v>49482.341609288836</v>
      </c>
      <c r="EX116" s="110">
        <v>51813.871886005174</v>
      </c>
      <c r="EY116" s="109">
        <v>36526.113928799525</v>
      </c>
      <c r="EZ116" s="110">
        <v>42055.290292246587</v>
      </c>
      <c r="FA116" s="110">
        <v>47090.260029999343</v>
      </c>
      <c r="FB116" s="110">
        <v>51486.330016096203</v>
      </c>
      <c r="FC116" s="110">
        <v>55521.850615513358</v>
      </c>
      <c r="FD116" s="110">
        <v>59390.0248332755</v>
      </c>
      <c r="FE116" s="110">
        <v>63060.468764913159</v>
      </c>
      <c r="FF116" s="110">
        <v>66869.341570601347</v>
      </c>
      <c r="FG116" s="110">
        <v>70320.642060534403</v>
      </c>
      <c r="FH116" s="110">
        <v>73738.630279869307</v>
      </c>
      <c r="FI116" s="110">
        <v>77484.048133848351</v>
      </c>
      <c r="FJ116" s="110">
        <v>80995.389908586265</v>
      </c>
      <c r="FK116" s="110">
        <v>84681.178009446099</v>
      </c>
      <c r="FL116" s="110">
        <v>88313.292643981782</v>
      </c>
      <c r="FM116" s="110">
        <v>91863.945547726151</v>
      </c>
      <c r="FN116" s="110">
        <v>95276.006556260181</v>
      </c>
      <c r="FO116" s="110">
        <v>98457.799076609299</v>
      </c>
      <c r="FP116" s="109">
        <v>28426.693174377062</v>
      </c>
      <c r="FQ116" s="110">
        <v>28721.268361166665</v>
      </c>
      <c r="FR116" s="110">
        <v>29329.209633190854</v>
      </c>
      <c r="FS116" s="110">
        <v>30173.496945630799</v>
      </c>
      <c r="FT116" s="110">
        <v>31158.351542963595</v>
      </c>
      <c r="FU116" s="110">
        <v>32369.487501068044</v>
      </c>
      <c r="FV116" s="110">
        <v>33823.254429866894</v>
      </c>
      <c r="FW116" s="110">
        <v>35523.710858449274</v>
      </c>
      <c r="FX116" s="110">
        <v>37384.717171925266</v>
      </c>
      <c r="FY116" s="110">
        <v>39347.453859469242</v>
      </c>
      <c r="FZ116" s="110">
        <v>41394.598383960882</v>
      </c>
      <c r="GA116" s="110">
        <v>43536.690686782851</v>
      </c>
      <c r="GB116" s="110">
        <v>45802.27588729612</v>
      </c>
      <c r="GC116" s="110">
        <v>48211.404696199301</v>
      </c>
      <c r="GD116" s="110">
        <v>50733.300105927308</v>
      </c>
      <c r="GE116" s="110">
        <v>53357.085087212501</v>
      </c>
      <c r="GF116" s="110">
        <v>56076.049619215024</v>
      </c>
      <c r="GG116" s="109">
        <v>36790.616137882731</v>
      </c>
      <c r="GH116" s="110">
        <v>43401.235328658346</v>
      </c>
      <c r="GI116" s="110">
        <v>50188.24592254914</v>
      </c>
      <c r="GJ116" s="110">
        <v>56834.27646649957</v>
      </c>
      <c r="GK116" s="110">
        <v>63153.857504474145</v>
      </c>
      <c r="GL116" s="110">
        <v>69401.541906217186</v>
      </c>
      <c r="GM116" s="110">
        <v>75607.087485750788</v>
      </c>
      <c r="GN116" s="110">
        <v>82180.553249423931</v>
      </c>
      <c r="GO116" s="110">
        <v>88523.578631282478</v>
      </c>
      <c r="GP116" s="110">
        <v>94962.073701960311</v>
      </c>
      <c r="GQ116" s="110">
        <v>101966.50591872065</v>
      </c>
      <c r="GR116" s="110">
        <v>108895.01437648183</v>
      </c>
      <c r="GS116" s="110">
        <v>116261.15568627896</v>
      </c>
      <c r="GT116" s="110">
        <v>123841.10195047225</v>
      </c>
      <c r="GU116" s="110">
        <v>131621.38409661793</v>
      </c>
      <c r="GV116" s="110">
        <v>139593.87508218017</v>
      </c>
      <c r="GW116" s="110">
        <v>147933.27782597029</v>
      </c>
      <c r="GX116" s="109">
        <v>28194.098699606438</v>
      </c>
      <c r="GY116" s="110">
        <v>28785.794829551451</v>
      </c>
      <c r="GZ116" s="110">
        <v>30234.297551665051</v>
      </c>
      <c r="HA116" s="110">
        <v>32459.260842847521</v>
      </c>
      <c r="HB116" s="110">
        <v>35318.913328272844</v>
      </c>
      <c r="HC116" s="110">
        <v>38766.359383326453</v>
      </c>
      <c r="HD116" s="110">
        <v>42682.99589530981</v>
      </c>
      <c r="HE116" s="110">
        <v>47014.133666118265</v>
      </c>
      <c r="HF116" s="110">
        <v>51781.238399656002</v>
      </c>
      <c r="HG116" s="110">
        <v>57106.165955247503</v>
      </c>
      <c r="HH116" s="110">
        <v>63153.3737200295</v>
      </c>
      <c r="HI116" s="110">
        <v>69976.778620405719</v>
      </c>
      <c r="HJ116" s="110">
        <v>77433.844620811346</v>
      </c>
      <c r="HK116" s="110">
        <v>85474.347899903849</v>
      </c>
      <c r="HL116" s="110">
        <v>94131.591179512601</v>
      </c>
      <c r="HM116" s="110">
        <v>103712.72962397117</v>
      </c>
      <c r="HN116" s="110">
        <v>114076.29928338993</v>
      </c>
      <c r="HO116" s="109">
        <v>36972.585432510401</v>
      </c>
      <c r="HP116" s="110">
        <v>44135.533000682866</v>
      </c>
      <c r="HQ116" s="110">
        <v>51640.229853716897</v>
      </c>
      <c r="HR116" s="110">
        <v>59246.717439747721</v>
      </c>
      <c r="HS116" s="110">
        <v>66625.584450416456</v>
      </c>
      <c r="HT116" s="110">
        <v>74086.248288203773</v>
      </c>
      <c r="HU116" s="110">
        <v>81668.012586630706</v>
      </c>
      <c r="HV116" s="110">
        <v>89809.620336762935</v>
      </c>
      <c r="HW116" s="110">
        <v>97964.683063495686</v>
      </c>
      <c r="HX116" s="110">
        <v>106628.51355529983</v>
      </c>
      <c r="HY116" s="110">
        <v>116558.04529235249</v>
      </c>
      <c r="HZ116" s="110">
        <v>127400.07600298147</v>
      </c>
      <c r="IA116" s="110">
        <v>139282.69588745499</v>
      </c>
      <c r="IB116" s="110">
        <v>151867.2206369901</v>
      </c>
      <c r="IC116" s="110">
        <v>165095.25994729047</v>
      </c>
      <c r="ID116" s="110">
        <v>179151.32427698851</v>
      </c>
      <c r="IE116" s="110">
        <v>194312.88005814911</v>
      </c>
    </row>
    <row r="117" spans="1:239" x14ac:dyDescent="0.35">
      <c r="A117" s="35">
        <v>112</v>
      </c>
      <c r="B117" s="44" t="s">
        <v>195</v>
      </c>
      <c r="C117" s="45"/>
      <c r="D117" s="45"/>
      <c r="E117" s="45"/>
      <c r="F117" s="126" t="e">
        <v>#VALUE!</v>
      </c>
      <c r="G117" s="126" t="b">
        <f t="shared" si="23"/>
        <v>1</v>
      </c>
      <c r="H117" s="126" t="b">
        <f t="shared" si="24"/>
        <v>1</v>
      </c>
      <c r="I117" s="126" t="b">
        <f t="shared" si="25"/>
        <v>1</v>
      </c>
      <c r="J117" s="126" t="b">
        <f t="shared" si="26"/>
        <v>1</v>
      </c>
      <c r="K117" s="126" t="b">
        <f t="shared" si="27"/>
        <v>1</v>
      </c>
      <c r="L117" s="126" t="b">
        <f t="shared" si="28"/>
        <v>1</v>
      </c>
      <c r="M117" s="126" t="b">
        <f t="shared" si="29"/>
        <v>1</v>
      </c>
      <c r="N117" s="126" t="b">
        <f t="shared" si="30"/>
        <v>1</v>
      </c>
      <c r="O117" s="126" t="b">
        <f t="shared" si="31"/>
        <v>1</v>
      </c>
      <c r="P117" s="126" t="b">
        <f t="shared" si="32"/>
        <v>1</v>
      </c>
      <c r="Q117" s="126" t="b">
        <f t="shared" si="33"/>
        <v>1</v>
      </c>
      <c r="R117" s="126" t="b">
        <f t="shared" si="34"/>
        <v>1</v>
      </c>
      <c r="S117" s="119" t="s">
        <v>32</v>
      </c>
      <c r="T117" s="45" t="s">
        <v>32</v>
      </c>
      <c r="U117" s="45" t="s">
        <v>32</v>
      </c>
      <c r="V117" s="45" t="s">
        <v>32</v>
      </c>
      <c r="W117" s="45" t="s">
        <v>32</v>
      </c>
      <c r="X117" s="45" t="s">
        <v>32</v>
      </c>
      <c r="Y117" s="45" t="s">
        <v>32</v>
      </c>
      <c r="Z117" s="45" t="s">
        <v>32</v>
      </c>
      <c r="AA117" s="45" t="s">
        <v>32</v>
      </c>
      <c r="AB117" s="45" t="s">
        <v>32</v>
      </c>
      <c r="AC117" s="45" t="s">
        <v>32</v>
      </c>
      <c r="AD117" s="45" t="s">
        <v>32</v>
      </c>
      <c r="AE117" s="45" t="s">
        <v>32</v>
      </c>
      <c r="AF117" s="45" t="s">
        <v>32</v>
      </c>
      <c r="AG117" s="45" t="s">
        <v>32</v>
      </c>
      <c r="AH117" s="45" t="s">
        <v>32</v>
      </c>
      <c r="AI117" s="120" t="s">
        <v>32</v>
      </c>
      <c r="AJ117" s="119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120"/>
      <c r="BA117" s="119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120"/>
      <c r="BR117" s="119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119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/>
      <c r="CW117" s="45"/>
      <c r="CX117" s="45"/>
      <c r="CY117" s="120"/>
      <c r="CZ117" s="119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45"/>
      <c r="DQ117" s="119"/>
      <c r="DR117" s="45"/>
      <c r="DS117" s="45"/>
      <c r="DT117" s="45"/>
      <c r="DU117" s="45"/>
      <c r="DV117" s="45"/>
      <c r="DW117" s="45"/>
      <c r="DX117" s="45"/>
      <c r="DY117" s="45"/>
      <c r="DZ117" s="45"/>
      <c r="EA117" s="45"/>
      <c r="EB117" s="45"/>
      <c r="EC117" s="45"/>
      <c r="ED117" s="45"/>
      <c r="EE117" s="45"/>
      <c r="EF117" s="45"/>
      <c r="EG117" s="45"/>
      <c r="EH117" s="119"/>
      <c r="EI117" s="45"/>
      <c r="EJ117" s="45"/>
      <c r="EK117" s="45"/>
      <c r="EL117" s="45"/>
      <c r="EM117" s="45"/>
      <c r="EN117" s="45"/>
      <c r="EO117" s="45"/>
      <c r="EP117" s="45"/>
      <c r="EQ117" s="45"/>
      <c r="ER117" s="45"/>
      <c r="ES117" s="45"/>
      <c r="ET117" s="45"/>
      <c r="EU117" s="45"/>
      <c r="EV117" s="45"/>
      <c r="EW117" s="45"/>
      <c r="EX117" s="45"/>
      <c r="EY117" s="119"/>
      <c r="EZ117" s="45"/>
      <c r="FA117" s="45"/>
      <c r="FB117" s="45"/>
      <c r="FC117" s="45"/>
      <c r="FD117" s="45"/>
      <c r="FE117" s="45"/>
      <c r="FF117" s="45"/>
      <c r="FG117" s="45"/>
      <c r="FH117" s="45"/>
      <c r="FI117" s="45"/>
      <c r="FJ117" s="45"/>
      <c r="FK117" s="45"/>
      <c r="FL117" s="45"/>
      <c r="FM117" s="45"/>
      <c r="FN117" s="45"/>
      <c r="FO117" s="45"/>
      <c r="FP117" s="119"/>
      <c r="FQ117" s="45"/>
      <c r="FR117" s="45"/>
      <c r="FS117" s="45"/>
      <c r="FT117" s="45"/>
      <c r="FU117" s="45"/>
      <c r="FV117" s="45"/>
      <c r="FW117" s="45"/>
      <c r="FX117" s="45"/>
      <c r="FY117" s="45"/>
      <c r="FZ117" s="45"/>
      <c r="GA117" s="45"/>
      <c r="GB117" s="45"/>
      <c r="GC117" s="45"/>
      <c r="GD117" s="45"/>
      <c r="GE117" s="45"/>
      <c r="GF117" s="45"/>
      <c r="GG117" s="119"/>
      <c r="GH117" s="45"/>
      <c r="GI117" s="45"/>
      <c r="GJ117" s="45"/>
      <c r="GK117" s="45"/>
      <c r="GL117" s="45"/>
      <c r="GM117" s="45"/>
      <c r="GN117" s="45"/>
      <c r="GO117" s="45"/>
      <c r="GP117" s="45"/>
      <c r="GQ117" s="45"/>
      <c r="GR117" s="45"/>
      <c r="GS117" s="45"/>
      <c r="GT117" s="45"/>
      <c r="GU117" s="45"/>
      <c r="GV117" s="45"/>
      <c r="GW117" s="45"/>
      <c r="GX117" s="119"/>
      <c r="GY117" s="45"/>
      <c r="GZ117" s="45"/>
      <c r="HA117" s="45"/>
      <c r="HB117" s="45"/>
      <c r="HC117" s="45"/>
      <c r="HD117" s="45"/>
      <c r="HE117" s="45"/>
      <c r="HF117" s="45"/>
      <c r="HG117" s="45"/>
      <c r="HH117" s="45"/>
      <c r="HI117" s="45"/>
      <c r="HJ117" s="45"/>
      <c r="HK117" s="45"/>
      <c r="HL117" s="45"/>
      <c r="HM117" s="45"/>
      <c r="HN117" s="45"/>
      <c r="HO117" s="119"/>
      <c r="HP117" s="45"/>
      <c r="HQ117" s="45"/>
      <c r="HR117" s="45"/>
      <c r="HS117" s="45"/>
      <c r="HT117" s="45"/>
      <c r="HU117" s="45"/>
      <c r="HV117" s="45"/>
      <c r="HW117" s="45"/>
      <c r="HX117" s="45"/>
      <c r="HY117" s="45"/>
      <c r="HZ117" s="45"/>
      <c r="IA117" s="45"/>
      <c r="IB117" s="45"/>
      <c r="IC117" s="45"/>
      <c r="ID117" s="45"/>
      <c r="IE117" s="45"/>
    </row>
    <row r="118" spans="1:239" x14ac:dyDescent="0.35">
      <c r="A118" s="35">
        <v>113</v>
      </c>
      <c r="B118" s="36" t="s">
        <v>196</v>
      </c>
      <c r="C118" t="s">
        <v>197</v>
      </c>
      <c r="D118" s="37" t="s">
        <v>198</v>
      </c>
      <c r="E118" s="37" t="s">
        <v>116</v>
      </c>
      <c r="F118" s="37" t="e">
        <v>#VALUE!</v>
      </c>
      <c r="G118" s="37" t="b">
        <f t="shared" si="23"/>
        <v>0</v>
      </c>
      <c r="H118" s="37" t="b">
        <f t="shared" si="24"/>
        <v>0</v>
      </c>
      <c r="I118" s="37" t="b">
        <f t="shared" si="25"/>
        <v>0</v>
      </c>
      <c r="J118" s="37" t="b">
        <f t="shared" si="26"/>
        <v>0</v>
      </c>
      <c r="K118" s="37" t="b">
        <f t="shared" si="27"/>
        <v>0</v>
      </c>
      <c r="L118" s="37" t="b">
        <f t="shared" si="28"/>
        <v>0</v>
      </c>
      <c r="M118" s="37" t="b">
        <f t="shared" si="29"/>
        <v>0</v>
      </c>
      <c r="N118" s="37" t="b">
        <f t="shared" si="30"/>
        <v>0</v>
      </c>
      <c r="O118" s="37" t="b">
        <f t="shared" si="31"/>
        <v>0</v>
      </c>
      <c r="P118" s="37" t="b">
        <f t="shared" si="32"/>
        <v>0</v>
      </c>
      <c r="Q118" s="37" t="b">
        <f t="shared" si="33"/>
        <v>0</v>
      </c>
      <c r="R118" s="37" t="b">
        <f t="shared" si="34"/>
        <v>0</v>
      </c>
      <c r="S118" s="106">
        <v>46464.626102575901</v>
      </c>
      <c r="T118" s="107">
        <v>48056.1381154677</v>
      </c>
      <c r="U118" s="107">
        <v>49959.569858037699</v>
      </c>
      <c r="V118" s="107">
        <v>52161.412929410202</v>
      </c>
      <c r="W118" s="107">
        <v>54626.272889069303</v>
      </c>
      <c r="X118" s="107">
        <v>57298.364086456699</v>
      </c>
      <c r="Y118" s="107">
        <v>60106.0547824643</v>
      </c>
      <c r="Z118" s="107">
        <v>62969.732807152701</v>
      </c>
      <c r="AA118" s="107">
        <v>65809.958840556297</v>
      </c>
      <c r="AB118" s="107">
        <v>68555.572450303298</v>
      </c>
      <c r="AC118" s="107">
        <v>71149.293029545603</v>
      </c>
      <c r="AD118" s="107">
        <v>73550.351961242093</v>
      </c>
      <c r="AE118" s="107">
        <v>75734.391586502796</v>
      </c>
      <c r="AF118" s="107">
        <v>77692.225439866001</v>
      </c>
      <c r="AG118" s="107">
        <v>79425.756905162198</v>
      </c>
      <c r="AH118" s="107">
        <v>80945.817771802598</v>
      </c>
      <c r="AI118" s="108">
        <v>82268.069011549305</v>
      </c>
      <c r="AJ118" s="106">
        <v>46464.626102575901</v>
      </c>
      <c r="AK118" s="107">
        <v>48056.1381154677</v>
      </c>
      <c r="AL118" s="107">
        <v>49959.569858037699</v>
      </c>
      <c r="AM118" s="107">
        <v>52161.412929410202</v>
      </c>
      <c r="AN118" s="107">
        <v>54626.272889069303</v>
      </c>
      <c r="AO118" s="107">
        <v>57298.364086456699</v>
      </c>
      <c r="AP118" s="107">
        <v>60106.0547824643</v>
      </c>
      <c r="AQ118" s="107">
        <v>62969.732807152701</v>
      </c>
      <c r="AR118" s="107">
        <v>65809.958840556297</v>
      </c>
      <c r="AS118" s="107">
        <v>68555.572450303298</v>
      </c>
      <c r="AT118" s="107">
        <v>71149.293029545603</v>
      </c>
      <c r="AU118" s="107">
        <v>73550.351961242093</v>
      </c>
      <c r="AV118" s="107">
        <v>75734.391586502796</v>
      </c>
      <c r="AW118" s="107">
        <v>77692.225439866001</v>
      </c>
      <c r="AX118" s="107">
        <v>79425.756905162198</v>
      </c>
      <c r="AY118" s="107">
        <v>80945.817771802598</v>
      </c>
      <c r="AZ118" s="108">
        <v>82268.069011549305</v>
      </c>
      <c r="BA118" s="106">
        <v>46464.626102575901</v>
      </c>
      <c r="BB118" s="107">
        <v>47884.410746171801</v>
      </c>
      <c r="BC118" s="107">
        <v>49386.136153946602</v>
      </c>
      <c r="BD118" s="107">
        <v>50971.066850869298</v>
      </c>
      <c r="BE118" s="107">
        <v>52629.934799120398</v>
      </c>
      <c r="BF118" s="107">
        <v>54348.6140102637</v>
      </c>
      <c r="BG118" s="107">
        <v>56110.517317797901</v>
      </c>
      <c r="BH118" s="107">
        <v>57897.874873862304</v>
      </c>
      <c r="BI118" s="107">
        <v>59692.804530482703</v>
      </c>
      <c r="BJ118" s="107">
        <v>61478.173533366702</v>
      </c>
      <c r="BK118" s="107">
        <v>63238.154604343799</v>
      </c>
      <c r="BL118" s="107">
        <v>64958.672325097599</v>
      </c>
      <c r="BM118" s="107">
        <v>66627.740580016703</v>
      </c>
      <c r="BN118" s="107">
        <v>68235.663381053702</v>
      </c>
      <c r="BO118" s="107">
        <v>69774.625564454196</v>
      </c>
      <c r="BP118" s="107">
        <v>71239.126386021002</v>
      </c>
      <c r="BQ118" s="108">
        <v>72625.773572997103</v>
      </c>
      <c r="BR118" s="109">
        <v>32788.41681919706</v>
      </c>
      <c r="BS118" s="110">
        <v>26173.07540637366</v>
      </c>
      <c r="BT118" s="110">
        <v>23130.2256535911</v>
      </c>
      <c r="BU118" s="110">
        <v>22394.235909663501</v>
      </c>
      <c r="BV118" s="110">
        <v>23123.401668786108</v>
      </c>
      <c r="BW118" s="110">
        <v>24803.16142093061</v>
      </c>
      <c r="BX118" s="110">
        <v>27800.658448691305</v>
      </c>
      <c r="BY118" s="110">
        <v>31788.498597490718</v>
      </c>
      <c r="BZ118" s="110">
        <v>36145.255349628002</v>
      </c>
      <c r="CA118" s="110">
        <v>40320.57218699799</v>
      </c>
      <c r="CB118" s="110">
        <v>44361.895041465461</v>
      </c>
      <c r="CC118" s="110">
        <v>48482.978319774855</v>
      </c>
      <c r="CD118" s="110">
        <v>52769.511163573829</v>
      </c>
      <c r="CE118" s="110">
        <v>57203.169923455927</v>
      </c>
      <c r="CF118" s="110">
        <v>61915.70901819873</v>
      </c>
      <c r="CG118" s="110">
        <v>66955.878683771036</v>
      </c>
      <c r="CH118" s="110">
        <v>72326.650497147915</v>
      </c>
      <c r="CI118" s="109">
        <v>59736.326589734927</v>
      </c>
      <c r="CJ118" s="110">
        <v>65499.616165036219</v>
      </c>
      <c r="CK118" s="110">
        <v>71787.655680498399</v>
      </c>
      <c r="CL118" s="110">
        <v>78473.42354669515</v>
      </c>
      <c r="CM118" s="110">
        <v>84589.591431163833</v>
      </c>
      <c r="CN118" s="110">
        <v>90350.174855364676</v>
      </c>
      <c r="CO118" s="110">
        <v>95636.04010905711</v>
      </c>
      <c r="CP118" s="110">
        <v>100981.665988957</v>
      </c>
      <c r="CQ118" s="110">
        <v>106176.04001064591</v>
      </c>
      <c r="CR118" s="110">
        <v>111209.00806289146</v>
      </c>
      <c r="CS118" s="110">
        <v>115654.75348861882</v>
      </c>
      <c r="CT118" s="110">
        <v>119807.00021853058</v>
      </c>
      <c r="CU118" s="110">
        <v>124239.55496875361</v>
      </c>
      <c r="CV118" s="110">
        <v>128956.06958081949</v>
      </c>
      <c r="CW118" s="110">
        <v>134184.30578955685</v>
      </c>
      <c r="CX118" s="110">
        <v>140026.73542868925</v>
      </c>
      <c r="CY118" s="111">
        <v>146186.45953783439</v>
      </c>
      <c r="CZ118" s="109">
        <v>32349.532227403655</v>
      </c>
      <c r="DA118" s="110">
        <v>25572.581207557712</v>
      </c>
      <c r="DB118" s="110">
        <v>22355.774870825968</v>
      </c>
      <c r="DC118" s="110">
        <v>21419.122991587024</v>
      </c>
      <c r="DD118" s="110">
        <v>21910.039081352377</v>
      </c>
      <c r="DE118" s="110">
        <v>23306.572667611195</v>
      </c>
      <c r="DF118" s="110">
        <v>25179.830183617047</v>
      </c>
      <c r="DG118" s="110">
        <v>27941.461548122592</v>
      </c>
      <c r="DH118" s="110">
        <v>31333.445775675351</v>
      </c>
      <c r="DI118" s="110">
        <v>35003.878218745594</v>
      </c>
      <c r="DJ118" s="110">
        <v>38474.931706724979</v>
      </c>
      <c r="DK118" s="110">
        <v>41831.361831689865</v>
      </c>
      <c r="DL118" s="110">
        <v>45206.089657590208</v>
      </c>
      <c r="DM118" s="110">
        <v>48727.39445267358</v>
      </c>
      <c r="DN118" s="110">
        <v>52430.774812191012</v>
      </c>
      <c r="DO118" s="110">
        <v>56352.734701679336</v>
      </c>
      <c r="DP118" s="110">
        <v>60504.703869578683</v>
      </c>
      <c r="DQ118" s="109">
        <v>59489.162366662167</v>
      </c>
      <c r="DR118" s="110">
        <v>64023.632686546611</v>
      </c>
      <c r="DS118" s="110">
        <v>68506.056443271023</v>
      </c>
      <c r="DT118" s="110">
        <v>73042.938212197987</v>
      </c>
      <c r="DU118" s="110">
        <v>77819.108123673126</v>
      </c>
      <c r="DV118" s="110">
        <v>82572.074522434443</v>
      </c>
      <c r="DW118" s="110">
        <v>87514.748209614932</v>
      </c>
      <c r="DX118" s="110">
        <v>92896.402800746961</v>
      </c>
      <c r="DY118" s="110">
        <v>98719.96291617112</v>
      </c>
      <c r="DZ118" s="110">
        <v>104777.08146312399</v>
      </c>
      <c r="EA118" s="110">
        <v>110839.29375552798</v>
      </c>
      <c r="EB118" s="110">
        <v>116911.69735440232</v>
      </c>
      <c r="EC118" s="110">
        <v>123001.58329543604</v>
      </c>
      <c r="ED118" s="110">
        <v>128914.16825052108</v>
      </c>
      <c r="EE118" s="110">
        <v>134520.78598172162</v>
      </c>
      <c r="EF118" s="110">
        <v>140357.623573497</v>
      </c>
      <c r="EG118" s="110">
        <v>145958.18080876785</v>
      </c>
      <c r="EH118" s="109">
        <v>32145.256395140485</v>
      </c>
      <c r="EI118" s="110">
        <v>24870.539791768955</v>
      </c>
      <c r="EJ118" s="110">
        <v>21065.847119091151</v>
      </c>
      <c r="EK118" s="110">
        <v>19482.871582625045</v>
      </c>
      <c r="EL118" s="110">
        <v>19247.416573511106</v>
      </c>
      <c r="EM118" s="110">
        <v>19838.653670292275</v>
      </c>
      <c r="EN118" s="110">
        <v>20930.390746999525</v>
      </c>
      <c r="EO118" s="110">
        <v>22410.959594580407</v>
      </c>
      <c r="EP118" s="110">
        <v>24147.801064032414</v>
      </c>
      <c r="EQ118" s="110">
        <v>25950.757870829133</v>
      </c>
      <c r="ER118" s="110">
        <v>27602.320968097396</v>
      </c>
      <c r="ES118" s="110">
        <v>29017.546462862829</v>
      </c>
      <c r="ET118" s="110">
        <v>30250.283898962418</v>
      </c>
      <c r="EU118" s="110">
        <v>31405.573675686795</v>
      </c>
      <c r="EV118" s="110">
        <v>32574.900363615216</v>
      </c>
      <c r="EW118" s="110">
        <v>33792.002785855948</v>
      </c>
      <c r="EX118" s="110">
        <v>35085.195457174239</v>
      </c>
      <c r="EY118" s="109">
        <v>59141.442783138016</v>
      </c>
      <c r="EZ118" s="110">
        <v>62459.39609548208</v>
      </c>
      <c r="FA118" s="110">
        <v>64505.646479132025</v>
      </c>
      <c r="FB118" s="110">
        <v>66093.617801112705</v>
      </c>
      <c r="FC118" s="110">
        <v>67347.853748997237</v>
      </c>
      <c r="FD118" s="110">
        <v>68461.004558890112</v>
      </c>
      <c r="FE118" s="110">
        <v>69802.012015916567</v>
      </c>
      <c r="FF118" s="110">
        <v>71230.926027285721</v>
      </c>
      <c r="FG118" s="110">
        <v>73003.620057974549</v>
      </c>
      <c r="FH118" s="110">
        <v>74922.600572526339</v>
      </c>
      <c r="FI118" s="110">
        <v>76662.3630565372</v>
      </c>
      <c r="FJ118" s="110">
        <v>78269.844896398528</v>
      </c>
      <c r="FK118" s="110">
        <v>79712.789539484831</v>
      </c>
      <c r="FL118" s="110">
        <v>81001.339689706903</v>
      </c>
      <c r="FM118" s="110">
        <v>82167.364912827135</v>
      </c>
      <c r="FN118" s="110">
        <v>83178.342166679984</v>
      </c>
      <c r="FO118" s="110">
        <v>84075.058463236724</v>
      </c>
      <c r="FP118" s="109">
        <v>32095.15656838271</v>
      </c>
      <c r="FQ118" s="110">
        <v>24616.283180878476</v>
      </c>
      <c r="FR118" s="110">
        <v>20664.027734331201</v>
      </c>
      <c r="FS118" s="110">
        <v>18930.816008990329</v>
      </c>
      <c r="FT118" s="110">
        <v>18558.499151405671</v>
      </c>
      <c r="FU118" s="110">
        <v>19024.600482308706</v>
      </c>
      <c r="FV118" s="110">
        <v>19994.368603410134</v>
      </c>
      <c r="FW118" s="110">
        <v>21306.449899910578</v>
      </c>
      <c r="FX118" s="110">
        <v>22828.369477942222</v>
      </c>
      <c r="FY118" s="110">
        <v>24369.67777890676</v>
      </c>
      <c r="FZ118" s="110">
        <v>25733.087044165521</v>
      </c>
      <c r="GA118" s="110">
        <v>26839.364180686043</v>
      </c>
      <c r="GB118" s="110">
        <v>27771.341279420842</v>
      </c>
      <c r="GC118" s="110">
        <v>28615.572979800461</v>
      </c>
      <c r="GD118" s="110">
        <v>29462.871375466453</v>
      </c>
      <c r="GE118" s="110">
        <v>30363.356896000776</v>
      </c>
      <c r="GF118" s="110">
        <v>31309.64514916193</v>
      </c>
      <c r="GG118" s="109">
        <v>59578.83431777847</v>
      </c>
      <c r="GH118" s="110">
        <v>64514.635531259068</v>
      </c>
      <c r="GI118" s="110">
        <v>69654.410354311462</v>
      </c>
      <c r="GJ118" s="110">
        <v>74267.906091325349</v>
      </c>
      <c r="GK118" s="110">
        <v>78244.785579167961</v>
      </c>
      <c r="GL118" s="110">
        <v>81710.914198837272</v>
      </c>
      <c r="GM118" s="110">
        <v>85138.42530224855</v>
      </c>
      <c r="GN118" s="110">
        <v>88850.565619142231</v>
      </c>
      <c r="GO118" s="110">
        <v>92797.151277539684</v>
      </c>
      <c r="GP118" s="110">
        <v>96898.161960833386</v>
      </c>
      <c r="GQ118" s="110">
        <v>100984.71700159332</v>
      </c>
      <c r="GR118" s="110">
        <v>104985.30169910012</v>
      </c>
      <c r="GS118" s="110">
        <v>109333.28889124202</v>
      </c>
      <c r="GT118" s="110">
        <v>113926.58743069063</v>
      </c>
      <c r="GU118" s="110">
        <v>118949.755578222</v>
      </c>
      <c r="GV118" s="110">
        <v>123993.81033826924</v>
      </c>
      <c r="GW118" s="110">
        <v>129532.65266109224</v>
      </c>
      <c r="GX118" s="109">
        <v>33021.308951794948</v>
      </c>
      <c r="GY118" s="110">
        <v>26749.607901141986</v>
      </c>
      <c r="GZ118" s="110">
        <v>24214.185071635442</v>
      </c>
      <c r="HA118" s="110">
        <v>24102.686534470868</v>
      </c>
      <c r="HB118" s="110">
        <v>25594.848316803746</v>
      </c>
      <c r="HC118" s="110">
        <v>28215.403237255152</v>
      </c>
      <c r="HD118" s="110">
        <v>32366.39668942571</v>
      </c>
      <c r="HE118" s="110">
        <v>37702.165817504596</v>
      </c>
      <c r="HF118" s="110">
        <v>43955.730036732326</v>
      </c>
      <c r="HG118" s="110">
        <v>50837.00899713712</v>
      </c>
      <c r="HH118" s="110">
        <v>58330.296882316732</v>
      </c>
      <c r="HI118" s="110">
        <v>66442.747106495372</v>
      </c>
      <c r="HJ118" s="110">
        <v>75124.629883387635</v>
      </c>
      <c r="HK118" s="110">
        <v>84312.284073790957</v>
      </c>
      <c r="HL118" s="110">
        <v>94151.596258319129</v>
      </c>
      <c r="HM118" s="110">
        <v>104692.49011034808</v>
      </c>
      <c r="HN118" s="110">
        <v>115950.65543719276</v>
      </c>
      <c r="HO118" s="109">
        <v>59911.006885901072</v>
      </c>
      <c r="HP118" s="110">
        <v>66783.069357711545</v>
      </c>
      <c r="HQ118" s="110">
        <v>75053.61440009762</v>
      </c>
      <c r="HR118" s="110">
        <v>84192.428832942431</v>
      </c>
      <c r="HS118" s="110">
        <v>93276.77771767581</v>
      </c>
      <c r="HT118" s="110">
        <v>102374.6299524605</v>
      </c>
      <c r="HU118" s="110">
        <v>111651.25474385095</v>
      </c>
      <c r="HV118" s="110">
        <v>121272.70150200224</v>
      </c>
      <c r="HW118" s="110">
        <v>131423.42776073894</v>
      </c>
      <c r="HX118" s="110">
        <v>141605.87701237854</v>
      </c>
      <c r="HY118" s="110">
        <v>152011.88830179739</v>
      </c>
      <c r="HZ118" s="110">
        <v>162456.02070363905</v>
      </c>
      <c r="IA118" s="110">
        <v>173580.37698937123</v>
      </c>
      <c r="IB118" s="110">
        <v>185932.3673424905</v>
      </c>
      <c r="IC118" s="110">
        <v>199355.50860551748</v>
      </c>
      <c r="ID118" s="110">
        <v>214534.29034717105</v>
      </c>
      <c r="IE118" s="110">
        <v>231444.93045439807</v>
      </c>
    </row>
    <row r="119" spans="1:239" x14ac:dyDescent="0.35">
      <c r="A119" s="35">
        <v>114</v>
      </c>
      <c r="B119" s="36" t="s">
        <v>199</v>
      </c>
      <c r="C119" t="s">
        <v>200</v>
      </c>
      <c r="D119" s="37" t="s">
        <v>198</v>
      </c>
      <c r="E119" s="37" t="s">
        <v>116</v>
      </c>
      <c r="F119" s="37" t="e">
        <v>#VALUE!</v>
      </c>
      <c r="G119" s="37" t="b">
        <f t="shared" si="23"/>
        <v>0</v>
      </c>
      <c r="H119" s="37" t="b">
        <f t="shared" si="24"/>
        <v>0</v>
      </c>
      <c r="I119" s="37" t="b">
        <f t="shared" si="25"/>
        <v>0</v>
      </c>
      <c r="J119" s="37" t="b">
        <f t="shared" si="26"/>
        <v>0</v>
      </c>
      <c r="K119" s="37" t="b">
        <f t="shared" si="27"/>
        <v>0</v>
      </c>
      <c r="L119" s="37" t="b">
        <f t="shared" si="28"/>
        <v>0</v>
      </c>
      <c r="M119" s="37" t="b">
        <f t="shared" si="29"/>
        <v>0</v>
      </c>
      <c r="N119" s="37" t="b">
        <f t="shared" si="30"/>
        <v>0</v>
      </c>
      <c r="O119" s="37" t="b">
        <f t="shared" si="31"/>
        <v>0</v>
      </c>
      <c r="P119" s="37" t="b">
        <f t="shared" si="32"/>
        <v>0</v>
      </c>
      <c r="Q119" s="37" t="b">
        <f t="shared" si="33"/>
        <v>0</v>
      </c>
      <c r="R119" s="37" t="b">
        <f t="shared" si="34"/>
        <v>0</v>
      </c>
      <c r="S119" s="106">
        <v>3802.2967023911801</v>
      </c>
      <c r="T119" s="107">
        <v>5484.1035868140398</v>
      </c>
      <c r="U119" s="107">
        <v>7763.67551408495</v>
      </c>
      <c r="V119" s="107">
        <v>10737.267039044</v>
      </c>
      <c r="W119" s="107">
        <v>14469.5321564971</v>
      </c>
      <c r="X119" s="107">
        <v>18972.4848541465</v>
      </c>
      <c r="Y119" s="107">
        <v>24187.473690980001</v>
      </c>
      <c r="Z119" s="107">
        <v>29980.034920447401</v>
      </c>
      <c r="AA119" s="107">
        <v>36149.182255762898</v>
      </c>
      <c r="AB119" s="107">
        <v>42454.929821429701</v>
      </c>
      <c r="AC119" s="107">
        <v>48654.272622592202</v>
      </c>
      <c r="AD119" s="107">
        <v>54535.093423106897</v>
      </c>
      <c r="AE119" s="107">
        <v>59938.874942766502</v>
      </c>
      <c r="AF119" s="107">
        <v>64771.775850324499</v>
      </c>
      <c r="AG119" s="107">
        <v>68996.0476878872</v>
      </c>
      <c r="AH119" s="107">
        <v>72621.905366665596</v>
      </c>
      <c r="AI119" s="108">
        <v>75688.688491114299</v>
      </c>
      <c r="AJ119" s="106">
        <v>3802.2967023911801</v>
      </c>
      <c r="AK119" s="107">
        <v>5484.1035868140398</v>
      </c>
      <c r="AL119" s="107">
        <v>7763.67551408495</v>
      </c>
      <c r="AM119" s="107">
        <v>10737.267039044</v>
      </c>
      <c r="AN119" s="107">
        <v>14469.5321564971</v>
      </c>
      <c r="AO119" s="107">
        <v>18972.4848541465</v>
      </c>
      <c r="AP119" s="107">
        <v>24187.473690980001</v>
      </c>
      <c r="AQ119" s="107">
        <v>29980.034920447401</v>
      </c>
      <c r="AR119" s="107">
        <v>36149.182255762898</v>
      </c>
      <c r="AS119" s="107">
        <v>42454.929821429701</v>
      </c>
      <c r="AT119" s="107">
        <v>48654.272622592202</v>
      </c>
      <c r="AU119" s="107">
        <v>54535.093423106897</v>
      </c>
      <c r="AV119" s="107">
        <v>59938.874942766502</v>
      </c>
      <c r="AW119" s="107">
        <v>64771.775850324499</v>
      </c>
      <c r="AX119" s="107">
        <v>68996.0476878872</v>
      </c>
      <c r="AY119" s="107">
        <v>72621.905366665596</v>
      </c>
      <c r="AZ119" s="108">
        <v>75688.688491114299</v>
      </c>
      <c r="BA119" s="106">
        <v>3802.2967023911801</v>
      </c>
      <c r="BB119" s="107">
        <v>5292.42578349224</v>
      </c>
      <c r="BC119" s="107">
        <v>7047.6175229131604</v>
      </c>
      <c r="BD119" s="107">
        <v>9086.2157304411703</v>
      </c>
      <c r="BE119" s="107">
        <v>11414.546475441201</v>
      </c>
      <c r="BF119" s="107">
        <v>14028.4656469455</v>
      </c>
      <c r="BG119" s="107">
        <v>16913.639253547699</v>
      </c>
      <c r="BH119" s="107">
        <v>20045.492114716999</v>
      </c>
      <c r="BI119" s="107">
        <v>23390.1385082163</v>
      </c>
      <c r="BJ119" s="107">
        <v>26906.037272890499</v>
      </c>
      <c r="BK119" s="107">
        <v>30545.919970412899</v>
      </c>
      <c r="BL119" s="107">
        <v>34259.284014396901</v>
      </c>
      <c r="BM119" s="107">
        <v>37995.2227408615</v>
      </c>
      <c r="BN119" s="107">
        <v>41705.218674166601</v>
      </c>
      <c r="BO119" s="107">
        <v>45343.862775903603</v>
      </c>
      <c r="BP119" s="107">
        <v>48872.266675852698</v>
      </c>
      <c r="BQ119" s="108">
        <v>52259.076670554103</v>
      </c>
      <c r="BR119" s="109">
        <v>4306.9856260526412</v>
      </c>
      <c r="BS119" s="110">
        <v>6236.9789922202244</v>
      </c>
      <c r="BT119" s="110">
        <v>8483.2426100769881</v>
      </c>
      <c r="BU119" s="110">
        <v>10915.940395062724</v>
      </c>
      <c r="BV119" s="110">
        <v>13434.055634804721</v>
      </c>
      <c r="BW119" s="110">
        <v>15995.479666871675</v>
      </c>
      <c r="BX119" s="110">
        <v>18311.145595442311</v>
      </c>
      <c r="BY119" s="110">
        <v>20565.3652343293</v>
      </c>
      <c r="BZ119" s="110">
        <v>22846.018015442234</v>
      </c>
      <c r="CA119" s="110">
        <v>25427.837388920292</v>
      </c>
      <c r="CB119" s="110">
        <v>28386.261357425541</v>
      </c>
      <c r="CC119" s="110">
        <v>31619.97506494269</v>
      </c>
      <c r="CD119" s="110">
        <v>35779.017136942544</v>
      </c>
      <c r="CE119" s="110">
        <v>40608.255301893616</v>
      </c>
      <c r="CF119" s="110">
        <v>45974.375758392249</v>
      </c>
      <c r="CG119" s="110">
        <v>51615.602150445804</v>
      </c>
      <c r="CH119" s="110">
        <v>57555.20723155397</v>
      </c>
      <c r="CI119" s="109">
        <v>3673.8122704585426</v>
      </c>
      <c r="CJ119" s="110">
        <v>4950.5330751441097</v>
      </c>
      <c r="CK119" s="110">
        <v>6680.7288579636352</v>
      </c>
      <c r="CL119" s="110">
        <v>8946.1297442236191</v>
      </c>
      <c r="CM119" s="110">
        <v>11781.320311853442</v>
      </c>
      <c r="CN119" s="110">
        <v>15249.712606448627</v>
      </c>
      <c r="CO119" s="110">
        <v>19235.001876828708</v>
      </c>
      <c r="CP119" s="110">
        <v>23784.854633629009</v>
      </c>
      <c r="CQ119" s="110">
        <v>28763.789186439109</v>
      </c>
      <c r="CR119" s="110">
        <v>34270.847423929496</v>
      </c>
      <c r="CS119" s="110">
        <v>40293.126244863612</v>
      </c>
      <c r="CT119" s="110">
        <v>46718.749738667226</v>
      </c>
      <c r="CU119" s="110">
        <v>53549.558238112069</v>
      </c>
      <c r="CV119" s="110">
        <v>60712.586530641565</v>
      </c>
      <c r="CW119" s="110">
        <v>68249.125493051513</v>
      </c>
      <c r="CX119" s="110">
        <v>76207.11435470701</v>
      </c>
      <c r="CY119" s="111">
        <v>84482.448669847101</v>
      </c>
      <c r="CZ119" s="109">
        <v>4075.0051716526268</v>
      </c>
      <c r="DA119" s="110">
        <v>5677.836793035186</v>
      </c>
      <c r="DB119" s="110">
        <v>7430.1242567756308</v>
      </c>
      <c r="DC119" s="110">
        <v>9233.5844630706633</v>
      </c>
      <c r="DD119" s="110">
        <v>11002.122680919058</v>
      </c>
      <c r="DE119" s="110">
        <v>12699.797414456476</v>
      </c>
      <c r="DF119" s="110">
        <v>14174.94137172678</v>
      </c>
      <c r="DG119" s="110">
        <v>15620.937198449647</v>
      </c>
      <c r="DH119" s="110">
        <v>17135.113807865855</v>
      </c>
      <c r="DI119" s="110">
        <v>18912.037212298488</v>
      </c>
      <c r="DJ119" s="110">
        <v>20999.324559604069</v>
      </c>
      <c r="DK119" s="110">
        <v>23396.145862101432</v>
      </c>
      <c r="DL119" s="110">
        <v>26007.63720039526</v>
      </c>
      <c r="DM119" s="110">
        <v>28769.988559060275</v>
      </c>
      <c r="DN119" s="110">
        <v>31707.146356468795</v>
      </c>
      <c r="DO119" s="110">
        <v>34804.028585175613</v>
      </c>
      <c r="DP119" s="110">
        <v>38801.816855678429</v>
      </c>
      <c r="DQ119" s="109">
        <v>3636.7004966427867</v>
      </c>
      <c r="DR119" s="110">
        <v>4661.8467201531403</v>
      </c>
      <c r="DS119" s="110">
        <v>5784.0747242834714</v>
      </c>
      <c r="DT119" s="110">
        <v>6995.2426014666507</v>
      </c>
      <c r="DU119" s="110">
        <v>8426.1331121445655</v>
      </c>
      <c r="DV119" s="110">
        <v>10120.535933398933</v>
      </c>
      <c r="DW119" s="110">
        <v>12029.36344635024</v>
      </c>
      <c r="DX119" s="110">
        <v>14252.391894787581</v>
      </c>
      <c r="DY119" s="110">
        <v>16776.190509814256</v>
      </c>
      <c r="DZ119" s="110">
        <v>19728.295938149284</v>
      </c>
      <c r="EA119" s="110">
        <v>23135.25505940264</v>
      </c>
      <c r="EB119" s="110">
        <v>26982.465731072891</v>
      </c>
      <c r="EC119" s="110">
        <v>31276.858171822551</v>
      </c>
      <c r="ED119" s="110">
        <v>36050.688241973621</v>
      </c>
      <c r="EE119" s="110">
        <v>41405.080038568012</v>
      </c>
      <c r="EF119" s="110">
        <v>47352.64705027677</v>
      </c>
      <c r="EG119" s="110">
        <v>53889.747587315069</v>
      </c>
      <c r="EH119" s="109">
        <v>3923.6467052603562</v>
      </c>
      <c r="EI119" s="110">
        <v>5287.8162589516278</v>
      </c>
      <c r="EJ119" s="110">
        <v>6679.7989017632954</v>
      </c>
      <c r="EK119" s="110">
        <v>8000.9395741134949</v>
      </c>
      <c r="EL119" s="110">
        <v>9116.2635007688968</v>
      </c>
      <c r="EM119" s="110">
        <v>9989.4936774621947</v>
      </c>
      <c r="EN119" s="110">
        <v>10529.604561290314</v>
      </c>
      <c r="EO119" s="110">
        <v>10922.380608719108</v>
      </c>
      <c r="EP119" s="110">
        <v>11277.123391329298</v>
      </c>
      <c r="EQ119" s="110">
        <v>11707.625061839133</v>
      </c>
      <c r="ER119" s="110">
        <v>12207.826895333794</v>
      </c>
      <c r="ES119" s="110">
        <v>12756.466171657339</v>
      </c>
      <c r="ET119" s="110">
        <v>13305.544874689083</v>
      </c>
      <c r="EU119" s="110">
        <v>13862.907229538981</v>
      </c>
      <c r="EV119" s="110">
        <v>14449.39598587303</v>
      </c>
      <c r="EW119" s="110">
        <v>15091.645088533294</v>
      </c>
      <c r="EX119" s="110">
        <v>15788.836036179291</v>
      </c>
      <c r="EY119" s="109">
        <v>3605.0349174502703</v>
      </c>
      <c r="EZ119" s="110">
        <v>4431.6798594751272</v>
      </c>
      <c r="FA119" s="110">
        <v>5167.1728854323283</v>
      </c>
      <c r="FB119" s="110">
        <v>5803.2746458238189</v>
      </c>
      <c r="FC119" s="110">
        <v>6456.0947893169141</v>
      </c>
      <c r="FD119" s="110">
        <v>7151.8519881619932</v>
      </c>
      <c r="FE119" s="110">
        <v>7812.7740077276267</v>
      </c>
      <c r="FF119" s="110">
        <v>8497.3478780354126</v>
      </c>
      <c r="FG119" s="110">
        <v>9192.1438724653945</v>
      </c>
      <c r="FH119" s="110">
        <v>9969.5677677780241</v>
      </c>
      <c r="FI119" s="110">
        <v>10820.166541158069</v>
      </c>
      <c r="FJ119" s="110">
        <v>11712.083370804337</v>
      </c>
      <c r="FK119" s="110">
        <v>12610.108958003577</v>
      </c>
      <c r="FL119" s="110">
        <v>13523.699195447191</v>
      </c>
      <c r="FM119" s="110">
        <v>14475.279157524506</v>
      </c>
      <c r="FN119" s="110">
        <v>15492.800032748488</v>
      </c>
      <c r="FO119" s="110">
        <v>16577.611953654505</v>
      </c>
      <c r="FP119" s="109">
        <v>3953.0343202171416</v>
      </c>
      <c r="FQ119" s="110">
        <v>5300.9960978432964</v>
      </c>
      <c r="FR119" s="110">
        <v>6628.5315349532975</v>
      </c>
      <c r="FS119" s="110">
        <v>7831.39169765314</v>
      </c>
      <c r="FT119" s="110">
        <v>8869.6684261642149</v>
      </c>
      <c r="FU119" s="110">
        <v>9745.095526766343</v>
      </c>
      <c r="FV119" s="110">
        <v>10360.551468951395</v>
      </c>
      <c r="FW119" s="110">
        <v>10850.564705078952</v>
      </c>
      <c r="FX119" s="110">
        <v>11290.166048280918</v>
      </c>
      <c r="FY119" s="110">
        <v>11788.040752078417</v>
      </c>
      <c r="FZ119" s="110">
        <v>12363.382692411045</v>
      </c>
      <c r="GA119" s="110">
        <v>13009.323965988955</v>
      </c>
      <c r="GB119" s="110">
        <v>13703.735303150868</v>
      </c>
      <c r="GC119" s="110">
        <v>14428.923364682007</v>
      </c>
      <c r="GD119" s="110">
        <v>15207.037112611861</v>
      </c>
      <c r="GE119" s="110">
        <v>16066.164350691084</v>
      </c>
      <c r="GF119" s="110">
        <v>17001.108328473249</v>
      </c>
      <c r="GG119" s="109">
        <v>3604.896711611857</v>
      </c>
      <c r="GH119" s="110">
        <v>4456.7274910224023</v>
      </c>
      <c r="GI119" s="110">
        <v>5230.89149050586</v>
      </c>
      <c r="GJ119" s="110">
        <v>5816.605407803755</v>
      </c>
      <c r="GK119" s="110">
        <v>6375.5587513104228</v>
      </c>
      <c r="GL119" s="110">
        <v>6943.6436116201994</v>
      </c>
      <c r="GM119" s="110">
        <v>7457.5516022095044</v>
      </c>
      <c r="GN119" s="110">
        <v>7971.6517551072002</v>
      </c>
      <c r="GO119" s="110">
        <v>8455.1483691487192</v>
      </c>
      <c r="GP119" s="110">
        <v>8963.7240572890569</v>
      </c>
      <c r="GQ119" s="110">
        <v>9497.4662700901281</v>
      </c>
      <c r="GR119" s="110">
        <v>10034.097593203647</v>
      </c>
      <c r="GS119" s="110">
        <v>10575.816392934126</v>
      </c>
      <c r="GT119" s="110">
        <v>11116.210357013309</v>
      </c>
      <c r="GU119" s="110">
        <v>11680.387920264619</v>
      </c>
      <c r="GV119" s="110">
        <v>12286.711620597122</v>
      </c>
      <c r="GW119" s="110">
        <v>12928.311763808866</v>
      </c>
      <c r="GX119" s="109">
        <v>4352.5131881155039</v>
      </c>
      <c r="GY119" s="110">
        <v>6390.8496576458947</v>
      </c>
      <c r="GZ119" s="110">
        <v>8847.3431088012439</v>
      </c>
      <c r="HA119" s="110">
        <v>11637.26062911897</v>
      </c>
      <c r="HB119" s="110">
        <v>14720.392598461276</v>
      </c>
      <c r="HC119" s="110">
        <v>18086.302725430971</v>
      </c>
      <c r="HD119" s="110">
        <v>21386.667678296417</v>
      </c>
      <c r="HE119" s="110">
        <v>24790.625362990497</v>
      </c>
      <c r="HF119" s="110">
        <v>28377.071915849894</v>
      </c>
      <c r="HG119" s="110">
        <v>32430.824194152636</v>
      </c>
      <c r="HH119" s="110">
        <v>37026.10132578206</v>
      </c>
      <c r="HI119" s="110">
        <v>42219.225659762371</v>
      </c>
      <c r="HJ119" s="110">
        <v>49412.971829898168</v>
      </c>
      <c r="HK119" s="110">
        <v>58691.839390621957</v>
      </c>
      <c r="HL119" s="110">
        <v>69778.359796979566</v>
      </c>
      <c r="HM119" s="110">
        <v>81962.67367135828</v>
      </c>
      <c r="HN119" s="110">
        <v>95010.653668072729</v>
      </c>
      <c r="HO119" s="109">
        <v>3705.5241916230711</v>
      </c>
      <c r="HP119" s="110">
        <v>5191.3932028420459</v>
      </c>
      <c r="HQ119" s="110">
        <v>7425.7956436175709</v>
      </c>
      <c r="HR119" s="110">
        <v>10538.204678096397</v>
      </c>
      <c r="HS119" s="110">
        <v>14498.384301390402</v>
      </c>
      <c r="HT119" s="110">
        <v>19413.328043874149</v>
      </c>
      <c r="HU119" s="110">
        <v>25182.905292434858</v>
      </c>
      <c r="HV119" s="110">
        <v>31928.564444734791</v>
      </c>
      <c r="HW119" s="110">
        <v>39532.098961736207</v>
      </c>
      <c r="HX119" s="110">
        <v>48183.904251537904</v>
      </c>
      <c r="HY119" s="110">
        <v>57929.024621066666</v>
      </c>
      <c r="HZ119" s="110">
        <v>68678.228665485905</v>
      </c>
      <c r="IA119" s="110">
        <v>80588.246187946279</v>
      </c>
      <c r="IB119" s="110">
        <v>93590.835203940384</v>
      </c>
      <c r="IC119" s="110">
        <v>107858.84526542549</v>
      </c>
      <c r="ID119" s="110">
        <v>123592.32316529953</v>
      </c>
      <c r="IE119" s="110">
        <v>140690.24768082815</v>
      </c>
    </row>
    <row r="120" spans="1:239" x14ac:dyDescent="0.35">
      <c r="A120" s="35">
        <v>115</v>
      </c>
      <c r="B120" s="36" t="s">
        <v>201</v>
      </c>
      <c r="C120" t="s">
        <v>202</v>
      </c>
      <c r="D120" s="37" t="s">
        <v>198</v>
      </c>
      <c r="E120" s="37" t="s">
        <v>116</v>
      </c>
      <c r="F120" s="37" t="e">
        <v>#VALUE!</v>
      </c>
      <c r="G120" s="37" t="b">
        <f t="shared" si="23"/>
        <v>0</v>
      </c>
      <c r="H120" s="37" t="b">
        <f t="shared" si="24"/>
        <v>0</v>
      </c>
      <c r="I120" s="37" t="b">
        <f t="shared" si="25"/>
        <v>0</v>
      </c>
      <c r="J120" s="37" t="b">
        <f t="shared" si="26"/>
        <v>0</v>
      </c>
      <c r="K120" s="37" t="b">
        <f t="shared" si="27"/>
        <v>0</v>
      </c>
      <c r="L120" s="37" t="b">
        <f t="shared" si="28"/>
        <v>0</v>
      </c>
      <c r="M120" s="37" t="b">
        <f t="shared" si="29"/>
        <v>0</v>
      </c>
      <c r="N120" s="37" t="b">
        <f t="shared" si="30"/>
        <v>0</v>
      </c>
      <c r="O120" s="37" t="b">
        <f t="shared" si="31"/>
        <v>0</v>
      </c>
      <c r="P120" s="37" t="b">
        <f t="shared" si="32"/>
        <v>0</v>
      </c>
      <c r="Q120" s="37" t="b">
        <f t="shared" si="33"/>
        <v>0</v>
      </c>
      <c r="R120" s="37" t="b">
        <f t="shared" si="34"/>
        <v>0</v>
      </c>
      <c r="S120" s="106">
        <v>9669.5161963206101</v>
      </c>
      <c r="T120" s="107">
        <v>12483.0397207189</v>
      </c>
      <c r="U120" s="107">
        <v>15954.9914913386</v>
      </c>
      <c r="V120" s="107">
        <v>20079.582656644001</v>
      </c>
      <c r="W120" s="107">
        <v>24797.7753616679</v>
      </c>
      <c r="X120" s="107">
        <v>29996.679100631001</v>
      </c>
      <c r="Y120" s="107">
        <v>35518.381542496099</v>
      </c>
      <c r="Z120" s="107">
        <v>41179.455530721498</v>
      </c>
      <c r="AA120" s="107">
        <v>46793.357467834401</v>
      </c>
      <c r="AB120" s="107">
        <v>52193.251809978901</v>
      </c>
      <c r="AC120" s="107">
        <v>57247.8623472908</v>
      </c>
      <c r="AD120" s="107">
        <v>61868.464972394599</v>
      </c>
      <c r="AE120" s="107">
        <v>66007.808074819404</v>
      </c>
      <c r="AF120" s="107">
        <v>69655.352798458</v>
      </c>
      <c r="AG120" s="107">
        <v>72825.9823414282</v>
      </c>
      <c r="AH120" s="107">
        <v>75553.414194989906</v>
      </c>
      <c r="AI120" s="108">
        <v>77880.080947271097</v>
      </c>
      <c r="AJ120" s="106">
        <v>9669.5161963206101</v>
      </c>
      <c r="AK120" s="107">
        <v>12483.0397207189</v>
      </c>
      <c r="AL120" s="107">
        <v>15954.9914913386</v>
      </c>
      <c r="AM120" s="107">
        <v>20079.582656644001</v>
      </c>
      <c r="AN120" s="107">
        <v>24797.7753616679</v>
      </c>
      <c r="AO120" s="107">
        <v>29996.679100631001</v>
      </c>
      <c r="AP120" s="107">
        <v>35518.381542496099</v>
      </c>
      <c r="AQ120" s="107">
        <v>41179.455530721498</v>
      </c>
      <c r="AR120" s="107">
        <v>46793.357467834401</v>
      </c>
      <c r="AS120" s="107">
        <v>52193.251809978901</v>
      </c>
      <c r="AT120" s="107">
        <v>57247.8623472908</v>
      </c>
      <c r="AU120" s="107">
        <v>61868.464972394599</v>
      </c>
      <c r="AV120" s="107">
        <v>66007.808074819404</v>
      </c>
      <c r="AW120" s="107">
        <v>69655.352798458</v>
      </c>
      <c r="AX120" s="107">
        <v>72825.9823414282</v>
      </c>
      <c r="AY120" s="107">
        <v>75553.414194989906</v>
      </c>
      <c r="AZ120" s="108">
        <v>77880.080947271097</v>
      </c>
      <c r="BA120" s="106">
        <v>9669.5161963206101</v>
      </c>
      <c r="BB120" s="107">
        <v>12175.0627814655</v>
      </c>
      <c r="BC120" s="107">
        <v>14898.605484461899</v>
      </c>
      <c r="BD120" s="107">
        <v>17837.3065205616</v>
      </c>
      <c r="BE120" s="107">
        <v>20969.230051091199</v>
      </c>
      <c r="BF120" s="107">
        <v>24261.985361527299</v>
      </c>
      <c r="BG120" s="107">
        <v>27676.922464138799</v>
      </c>
      <c r="BH120" s="107">
        <v>31171.756631985099</v>
      </c>
      <c r="BI120" s="107">
        <v>34703.170698114402</v>
      </c>
      <c r="BJ120" s="107">
        <v>38229.127191776497</v>
      </c>
      <c r="BK120" s="107">
        <v>41710.514880233299</v>
      </c>
      <c r="BL120" s="107">
        <v>45112.513354631301</v>
      </c>
      <c r="BM120" s="107">
        <v>48405.623302159001</v>
      </c>
      <c r="BN120" s="107">
        <v>51566.269953280796</v>
      </c>
      <c r="BO120" s="107">
        <v>54575.876197878097</v>
      </c>
      <c r="BP120" s="107">
        <v>57421.853082496396</v>
      </c>
      <c r="BQ120" s="108">
        <v>60096.992304909902</v>
      </c>
      <c r="BR120" s="109">
        <v>12332.829083431929</v>
      </c>
      <c r="BS120" s="110">
        <v>17045.900097295638</v>
      </c>
      <c r="BT120" s="110">
        <v>21860.374326519959</v>
      </c>
      <c r="BU120" s="110">
        <v>26339.267790242375</v>
      </c>
      <c r="BV120" s="110">
        <v>31114.578080785534</v>
      </c>
      <c r="BW120" s="110">
        <v>36279.189080873366</v>
      </c>
      <c r="BX120" s="110">
        <v>41701.216925254885</v>
      </c>
      <c r="BY120" s="110">
        <v>46928.985840251167</v>
      </c>
      <c r="BZ120" s="110">
        <v>51854.708797333893</v>
      </c>
      <c r="CA120" s="110">
        <v>56772.760302982388</v>
      </c>
      <c r="CB120" s="110">
        <v>62009.503825321292</v>
      </c>
      <c r="CC120" s="110">
        <v>67735.14189952951</v>
      </c>
      <c r="CD120" s="110">
        <v>73949.993998375896</v>
      </c>
      <c r="CE120" s="110">
        <v>80626.14776492634</v>
      </c>
      <c r="CF120" s="110">
        <v>87722.136824028043</v>
      </c>
      <c r="CG120" s="110">
        <v>95191.269980517405</v>
      </c>
      <c r="CH120" s="110">
        <v>102983.05637550194</v>
      </c>
      <c r="CI120" s="109">
        <v>10863.804342902888</v>
      </c>
      <c r="CJ120" s="110">
        <v>14901.620503274471</v>
      </c>
      <c r="CK120" s="110">
        <v>20308.948615161182</v>
      </c>
      <c r="CL120" s="110">
        <v>27263.688212191104</v>
      </c>
      <c r="CM120" s="110">
        <v>35432.897371604806</v>
      </c>
      <c r="CN120" s="110">
        <v>44350.902838740141</v>
      </c>
      <c r="CO120" s="110">
        <v>53878.164263093262</v>
      </c>
      <c r="CP120" s="110">
        <v>64000.044600582361</v>
      </c>
      <c r="CQ120" s="110">
        <v>74609.079165250761</v>
      </c>
      <c r="CR120" s="110">
        <v>85501.087859533131</v>
      </c>
      <c r="CS120" s="110">
        <v>96320.825027361294</v>
      </c>
      <c r="CT120" s="110">
        <v>107080.11014361893</v>
      </c>
      <c r="CU120" s="110">
        <v>117927.98581690909</v>
      </c>
      <c r="CV120" s="110">
        <v>128857.55112593499</v>
      </c>
      <c r="CW120" s="110">
        <v>139902.98051958915</v>
      </c>
      <c r="CX120" s="110">
        <v>151095.61749619586</v>
      </c>
      <c r="CY120" s="111">
        <v>162342.84563341076</v>
      </c>
      <c r="CZ120" s="109">
        <v>12085.273932316897</v>
      </c>
      <c r="DA120" s="110">
        <v>16343.12439471172</v>
      </c>
      <c r="DB120" s="110">
        <v>20505.295791154542</v>
      </c>
      <c r="DC120" s="110">
        <v>24318.859431272871</v>
      </c>
      <c r="DD120" s="110">
        <v>27809.683719792905</v>
      </c>
      <c r="DE120" s="110">
        <v>31087.549897947829</v>
      </c>
      <c r="DF120" s="110">
        <v>35092.762273505505</v>
      </c>
      <c r="DG120" s="110">
        <v>39758.452268816567</v>
      </c>
      <c r="DH120" s="110">
        <v>44754.098728485813</v>
      </c>
      <c r="DI120" s="110">
        <v>49507.193308126145</v>
      </c>
      <c r="DJ120" s="110">
        <v>54120.295081593882</v>
      </c>
      <c r="DK120" s="110">
        <v>58827.277970888987</v>
      </c>
      <c r="DL120" s="110">
        <v>63815.678318722552</v>
      </c>
      <c r="DM120" s="110">
        <v>69127.026491594181</v>
      </c>
      <c r="DN120" s="110">
        <v>74760.127160324337</v>
      </c>
      <c r="DO120" s="110">
        <v>80666.083809582502</v>
      </c>
      <c r="DP120" s="110">
        <v>86807.388292481352</v>
      </c>
      <c r="DQ120" s="109">
        <v>10757.030378067244</v>
      </c>
      <c r="DR120" s="110">
        <v>14055.318565638525</v>
      </c>
      <c r="DS120" s="110">
        <v>17645.132073336805</v>
      </c>
      <c r="DT120" s="110">
        <v>21506.856233094626</v>
      </c>
      <c r="DU120" s="110">
        <v>25817.515603526139</v>
      </c>
      <c r="DV120" s="110">
        <v>30455.857555735423</v>
      </c>
      <c r="DW120" s="110">
        <v>35412.98735777969</v>
      </c>
      <c r="DX120" s="110">
        <v>40744.997408312731</v>
      </c>
      <c r="DY120" s="110">
        <v>46470.692364904731</v>
      </c>
      <c r="DZ120" s="110">
        <v>52557.627022155677</v>
      </c>
      <c r="EA120" s="110">
        <v>58926.666559394303</v>
      </c>
      <c r="EB120" s="110">
        <v>65670.240533023927</v>
      </c>
      <c r="EC120" s="110">
        <v>72841.665872943777</v>
      </c>
      <c r="ED120" s="110">
        <v>80446.195251244892</v>
      </c>
      <c r="EE120" s="110">
        <v>88484.302927603596</v>
      </c>
      <c r="EF120" s="110">
        <v>96964.61251062488</v>
      </c>
      <c r="EG120" s="110">
        <v>105875.39834536621</v>
      </c>
      <c r="EH120" s="109">
        <v>11901.240990388384</v>
      </c>
      <c r="EI120" s="110">
        <v>15717.642463802345</v>
      </c>
      <c r="EJ120" s="110">
        <v>19071.092125583265</v>
      </c>
      <c r="EK120" s="110">
        <v>21874.481106407711</v>
      </c>
      <c r="EL120" s="110">
        <v>24275.618730507606</v>
      </c>
      <c r="EM120" s="110">
        <v>26493.280347634794</v>
      </c>
      <c r="EN120" s="110">
        <v>28699.762384207977</v>
      </c>
      <c r="EO120" s="110">
        <v>31060.565937087573</v>
      </c>
      <c r="EP120" s="110">
        <v>33426.157969346168</v>
      </c>
      <c r="EQ120" s="110">
        <v>35673.522313691836</v>
      </c>
      <c r="ER120" s="110">
        <v>37699.141256200528</v>
      </c>
      <c r="ES120" s="110">
        <v>39588.202335082933</v>
      </c>
      <c r="ET120" s="110">
        <v>41408.849887334982</v>
      </c>
      <c r="EU120" s="110">
        <v>43241.411715776056</v>
      </c>
      <c r="EV120" s="110">
        <v>45139.825842383616</v>
      </c>
      <c r="EW120" s="110">
        <v>47141.133885473937</v>
      </c>
      <c r="EX120" s="110">
        <v>49334.207250765976</v>
      </c>
      <c r="EY120" s="109">
        <v>10689.098775652748</v>
      </c>
      <c r="EZ120" s="110">
        <v>13509.849172359629</v>
      </c>
      <c r="FA120" s="110">
        <v>16033.813787388041</v>
      </c>
      <c r="FB120" s="110">
        <v>18182.460016136774</v>
      </c>
      <c r="FC120" s="110">
        <v>20242.721647005576</v>
      </c>
      <c r="FD120" s="110">
        <v>22106.791073455421</v>
      </c>
      <c r="FE120" s="110">
        <v>23746.440096300248</v>
      </c>
      <c r="FF120" s="110">
        <v>25274.504645641497</v>
      </c>
      <c r="FG120" s="110">
        <v>26719.264329429549</v>
      </c>
      <c r="FH120" s="110">
        <v>28088.811562953466</v>
      </c>
      <c r="FI120" s="110">
        <v>29366.593737381416</v>
      </c>
      <c r="FJ120" s="110">
        <v>30617.074019167379</v>
      </c>
      <c r="FK120" s="110">
        <v>31831.165543475465</v>
      </c>
      <c r="FL120" s="110">
        <v>33007.616967374423</v>
      </c>
      <c r="FM120" s="110">
        <v>34164.552527905449</v>
      </c>
      <c r="FN120" s="110">
        <v>35312.278190499048</v>
      </c>
      <c r="FO120" s="110">
        <v>36482.119715891036</v>
      </c>
      <c r="FP120" s="109">
        <v>11900.051394350599</v>
      </c>
      <c r="FQ120" s="110">
        <v>15630.861706904878</v>
      </c>
      <c r="FR120" s="110">
        <v>18791.685092435517</v>
      </c>
      <c r="FS120" s="110">
        <v>21270.584406492708</v>
      </c>
      <c r="FT120" s="110">
        <v>23311.524541583425</v>
      </c>
      <c r="FU120" s="110">
        <v>25179.374750986161</v>
      </c>
      <c r="FV120" s="110">
        <v>27092.997046506789</v>
      </c>
      <c r="FW120" s="110">
        <v>29176.63188225255</v>
      </c>
      <c r="FX120" s="110">
        <v>31262.683392170209</v>
      </c>
      <c r="FY120" s="110">
        <v>33186.444879083239</v>
      </c>
      <c r="FZ120" s="110">
        <v>34827.814171940656</v>
      </c>
      <c r="GA120" s="110">
        <v>36271.548707976646</v>
      </c>
      <c r="GB120" s="110">
        <v>37685.430590555559</v>
      </c>
      <c r="GC120" s="110">
        <v>39186.825507830494</v>
      </c>
      <c r="GD120" s="110">
        <v>40814.37868471579</v>
      </c>
      <c r="GE120" s="110">
        <v>42560.815917524102</v>
      </c>
      <c r="GF120" s="110">
        <v>44361.096503141533</v>
      </c>
      <c r="GG120" s="109">
        <v>10760.362380654378</v>
      </c>
      <c r="GH120" s="110">
        <v>14084.932905906011</v>
      </c>
      <c r="GI120" s="110">
        <v>17886.830684348446</v>
      </c>
      <c r="GJ120" s="110">
        <v>22087.017818671487</v>
      </c>
      <c r="GK120" s="110">
        <v>26802.247017738977</v>
      </c>
      <c r="GL120" s="110">
        <v>31855.184846792326</v>
      </c>
      <c r="GM120" s="110">
        <v>37210.902049650256</v>
      </c>
      <c r="GN120" s="110">
        <v>42979.398859300018</v>
      </c>
      <c r="GO120" s="110">
        <v>49195.178886478883</v>
      </c>
      <c r="GP120" s="110">
        <v>55765.278101214157</v>
      </c>
      <c r="GQ120" s="110">
        <v>62561.338490693801</v>
      </c>
      <c r="GR120" s="110">
        <v>69679.809425678308</v>
      </c>
      <c r="GS120" s="110">
        <v>77293.516812169299</v>
      </c>
      <c r="GT120" s="110">
        <v>85461.625179142531</v>
      </c>
      <c r="GU120" s="110">
        <v>94265.458919543627</v>
      </c>
      <c r="GV120" s="110">
        <v>103763.39134732666</v>
      </c>
      <c r="GW120" s="110">
        <v>113892.77735568352</v>
      </c>
      <c r="GX120" s="109">
        <v>12435.847498608078</v>
      </c>
      <c r="GY120" s="110">
        <v>17433.7076613754</v>
      </c>
      <c r="GZ120" s="110">
        <v>22821.394554615123</v>
      </c>
      <c r="HA120" s="110">
        <v>28176.987774345478</v>
      </c>
      <c r="HB120" s="110">
        <v>34168.878880754834</v>
      </c>
      <c r="HC120" s="110">
        <v>40889.072303205212</v>
      </c>
      <c r="HD120" s="110">
        <v>48161.391567986706</v>
      </c>
      <c r="HE120" s="110">
        <v>55631.127298225772</v>
      </c>
      <c r="HF120" s="110">
        <v>63613.920714883054</v>
      </c>
      <c r="HG120" s="110">
        <v>72439.588651898375</v>
      </c>
      <c r="HH120" s="110">
        <v>82351.423634395251</v>
      </c>
      <c r="HI120" s="110">
        <v>93381.205985754597</v>
      </c>
      <c r="HJ120" s="110">
        <v>105514.62422157126</v>
      </c>
      <c r="HK120" s="110">
        <v>118737.02625837567</v>
      </c>
      <c r="HL120" s="110">
        <v>133029.80586755564</v>
      </c>
      <c r="HM120" s="110">
        <v>148360.13973854372</v>
      </c>
      <c r="HN120" s="110">
        <v>164672.82918881619</v>
      </c>
      <c r="HO120" s="109">
        <v>10925.184230380504</v>
      </c>
      <c r="HP120" s="110">
        <v>15478.715473436629</v>
      </c>
      <c r="HQ120" s="110">
        <v>22214.127419894205</v>
      </c>
      <c r="HR120" s="110">
        <v>31412.685728071076</v>
      </c>
      <c r="HS120" s="110">
        <v>42528.134094211411</v>
      </c>
      <c r="HT120" s="110">
        <v>55095.63157398811</v>
      </c>
      <c r="HU120" s="110">
        <v>68867.67703159299</v>
      </c>
      <c r="HV120" s="110">
        <v>83893.821991679069</v>
      </c>
      <c r="HW120" s="110">
        <v>100159.70800927191</v>
      </c>
      <c r="HX120" s="110">
        <v>117512.63670689345</v>
      </c>
      <c r="HY120" s="110">
        <v>135556.34849811031</v>
      </c>
      <c r="HZ120" s="110">
        <v>154422.35383486413</v>
      </c>
      <c r="IA120" s="110">
        <v>174435.33851649723</v>
      </c>
      <c r="IB120" s="110">
        <v>195696.74721642103</v>
      </c>
      <c r="IC120" s="110">
        <v>218363.28989818142</v>
      </c>
      <c r="ID120" s="110">
        <v>242589.84664372075</v>
      </c>
      <c r="IE120" s="110">
        <v>268322.98041138839</v>
      </c>
    </row>
    <row r="121" spans="1:239" x14ac:dyDescent="0.35">
      <c r="A121" s="35">
        <v>116</v>
      </c>
      <c r="B121" s="36" t="s">
        <v>203</v>
      </c>
      <c r="C121" t="s">
        <v>204</v>
      </c>
      <c r="D121" s="37" t="s">
        <v>198</v>
      </c>
      <c r="E121" s="37" t="s">
        <v>116</v>
      </c>
      <c r="F121" s="37" t="e">
        <v>#VALUE!</v>
      </c>
      <c r="G121" s="37" t="b">
        <f t="shared" si="23"/>
        <v>0</v>
      </c>
      <c r="H121" s="37" t="b">
        <f t="shared" si="24"/>
        <v>0</v>
      </c>
      <c r="I121" s="37" t="b">
        <f t="shared" si="25"/>
        <v>0</v>
      </c>
      <c r="J121" s="37" t="b">
        <f t="shared" si="26"/>
        <v>0</v>
      </c>
      <c r="K121" s="37" t="b">
        <f t="shared" si="27"/>
        <v>0</v>
      </c>
      <c r="L121" s="37" t="b">
        <f t="shared" si="28"/>
        <v>0</v>
      </c>
      <c r="M121" s="37" t="b">
        <f t="shared" si="29"/>
        <v>0</v>
      </c>
      <c r="N121" s="37" t="b">
        <f t="shared" si="30"/>
        <v>0</v>
      </c>
      <c r="O121" s="37" t="b">
        <f t="shared" si="31"/>
        <v>0</v>
      </c>
      <c r="P121" s="37" t="b">
        <f t="shared" si="32"/>
        <v>0</v>
      </c>
      <c r="Q121" s="37" t="b">
        <f t="shared" si="33"/>
        <v>0</v>
      </c>
      <c r="R121" s="37" t="b">
        <f t="shared" si="34"/>
        <v>0</v>
      </c>
      <c r="S121" s="106">
        <v>6732.7040269006002</v>
      </c>
      <c r="T121" s="107">
        <v>9315.5937107126192</v>
      </c>
      <c r="U121" s="107">
        <v>12563.395813564301</v>
      </c>
      <c r="V121" s="107">
        <v>16495.846120321799</v>
      </c>
      <c r="W121" s="107">
        <v>21080.9811245704</v>
      </c>
      <c r="X121" s="107">
        <v>26229.234030871699</v>
      </c>
      <c r="Y121" s="107">
        <v>31796.8915259762</v>
      </c>
      <c r="Z121" s="107">
        <v>37602.136494377599</v>
      </c>
      <c r="AA121" s="107">
        <v>43447.174783516297</v>
      </c>
      <c r="AB121" s="107">
        <v>49144.129850881298</v>
      </c>
      <c r="AC121" s="107">
        <v>54535.901640096497</v>
      </c>
      <c r="AD121" s="107">
        <v>59508.231563970097</v>
      </c>
      <c r="AE121" s="107">
        <v>63992.323387127602</v>
      </c>
      <c r="AF121" s="107">
        <v>67962.138969466105</v>
      </c>
      <c r="AG121" s="107">
        <v>71422.968996921205</v>
      </c>
      <c r="AH121" s="107">
        <v>74404.288319165906</v>
      </c>
      <c r="AI121" s="108">
        <v>76947.981214349697</v>
      </c>
      <c r="AJ121" s="106">
        <v>6732.7040269006002</v>
      </c>
      <c r="AK121" s="107">
        <v>9315.5937107126192</v>
      </c>
      <c r="AL121" s="107">
        <v>12563.395813564301</v>
      </c>
      <c r="AM121" s="107">
        <v>16495.846120321799</v>
      </c>
      <c r="AN121" s="107">
        <v>21080.9811245704</v>
      </c>
      <c r="AO121" s="107">
        <v>26229.234030871699</v>
      </c>
      <c r="AP121" s="107">
        <v>31796.8915259762</v>
      </c>
      <c r="AQ121" s="107">
        <v>37602.136494377599</v>
      </c>
      <c r="AR121" s="107">
        <v>43447.174783516297</v>
      </c>
      <c r="AS121" s="107">
        <v>49144.129850881298</v>
      </c>
      <c r="AT121" s="107">
        <v>54535.901640096497</v>
      </c>
      <c r="AU121" s="107">
        <v>59508.231563970097</v>
      </c>
      <c r="AV121" s="107">
        <v>63992.323387127602</v>
      </c>
      <c r="AW121" s="107">
        <v>67962.138969466105</v>
      </c>
      <c r="AX121" s="107">
        <v>71422.968996921205</v>
      </c>
      <c r="AY121" s="107">
        <v>74404.288319165906</v>
      </c>
      <c r="AZ121" s="108">
        <v>76947.981214349697</v>
      </c>
      <c r="BA121" s="106">
        <v>6732.7040269006002</v>
      </c>
      <c r="BB121" s="107">
        <v>9030.5695743661709</v>
      </c>
      <c r="BC121" s="107">
        <v>11568.763571658201</v>
      </c>
      <c r="BD121" s="107">
        <v>14348.667764067</v>
      </c>
      <c r="BE121" s="107">
        <v>17353.6354474123</v>
      </c>
      <c r="BF121" s="107">
        <v>20555.959621081402</v>
      </c>
      <c r="BG121" s="107">
        <v>23920.2813226748</v>
      </c>
      <c r="BH121" s="107">
        <v>27405.8105661398</v>
      </c>
      <c r="BI121" s="107">
        <v>30968.8030659383</v>
      </c>
      <c r="BJ121" s="107">
        <v>34564.978128531096</v>
      </c>
      <c r="BK121" s="107">
        <v>38151.440538163297</v>
      </c>
      <c r="BL121" s="107">
        <v>41688.435059499403</v>
      </c>
      <c r="BM121" s="107">
        <v>45140.827690994498</v>
      </c>
      <c r="BN121" s="107">
        <v>48479.162567205298</v>
      </c>
      <c r="BO121" s="107">
        <v>51679.023235984503</v>
      </c>
      <c r="BP121" s="107">
        <v>54722.423981972002</v>
      </c>
      <c r="BQ121" s="108">
        <v>57597.423606697797</v>
      </c>
      <c r="BR121" s="109">
        <v>6408.7725737679721</v>
      </c>
      <c r="BS121" s="110">
        <v>7305.1171159857713</v>
      </c>
      <c r="BT121" s="110">
        <v>8249.0327877863783</v>
      </c>
      <c r="BU121" s="110">
        <v>9356.3302462025295</v>
      </c>
      <c r="BV121" s="110">
        <v>10673.406871755524</v>
      </c>
      <c r="BW121" s="110">
        <v>12166.073557849757</v>
      </c>
      <c r="BX121" s="110">
        <v>13863.392716931199</v>
      </c>
      <c r="BY121" s="110">
        <v>15742.577043606108</v>
      </c>
      <c r="BZ121" s="110">
        <v>18164.78454595706</v>
      </c>
      <c r="CA121" s="110">
        <v>21070.839354722651</v>
      </c>
      <c r="CB121" s="110">
        <v>24292.548480927322</v>
      </c>
      <c r="CC121" s="110">
        <v>27490.107902719494</v>
      </c>
      <c r="CD121" s="110">
        <v>30483.984822121118</v>
      </c>
      <c r="CE121" s="110">
        <v>33209.390231831843</v>
      </c>
      <c r="CF121" s="110">
        <v>35704.802526405059</v>
      </c>
      <c r="CG121" s="110">
        <v>38040.256572334278</v>
      </c>
      <c r="CH121" s="110">
        <v>40274.480695815168</v>
      </c>
      <c r="CI121" s="109">
        <v>6864.7821935813126</v>
      </c>
      <c r="CJ121" s="110">
        <v>9296.3054500188955</v>
      </c>
      <c r="CK121" s="110">
        <v>12551.027676775848</v>
      </c>
      <c r="CL121" s="110">
        <v>16751.886934931219</v>
      </c>
      <c r="CM121" s="110">
        <v>21857.297410131381</v>
      </c>
      <c r="CN121" s="110">
        <v>27796.275907511823</v>
      </c>
      <c r="CO121" s="110">
        <v>34401.792838905647</v>
      </c>
      <c r="CP121" s="110">
        <v>41442.556441125147</v>
      </c>
      <c r="CQ121" s="110">
        <v>48788.400727793232</v>
      </c>
      <c r="CR121" s="110">
        <v>56505.410684893577</v>
      </c>
      <c r="CS121" s="110">
        <v>64634.697327306843</v>
      </c>
      <c r="CT121" s="110">
        <v>73107.208377559495</v>
      </c>
      <c r="CU121" s="110">
        <v>81907.854329119466</v>
      </c>
      <c r="CV121" s="110">
        <v>90913.765206711963</v>
      </c>
      <c r="CW121" s="110">
        <v>100158.8824236108</v>
      </c>
      <c r="CX121" s="110">
        <v>109776.77787723922</v>
      </c>
      <c r="CY121" s="111">
        <v>119654.83478377823</v>
      </c>
      <c r="CZ121" s="109">
        <v>6021.7411321072468</v>
      </c>
      <c r="DA121" s="110">
        <v>6483.8429149014155</v>
      </c>
      <c r="DB121" s="110">
        <v>6890.9180980655919</v>
      </c>
      <c r="DC121" s="110">
        <v>7393.6428929777585</v>
      </c>
      <c r="DD121" s="110">
        <v>8004.1014006049309</v>
      </c>
      <c r="DE121" s="110">
        <v>8685.8180994550585</v>
      </c>
      <c r="DF121" s="110">
        <v>9440.4192312727264</v>
      </c>
      <c r="DG121" s="110">
        <v>10290.421680717758</v>
      </c>
      <c r="DH121" s="110">
        <v>11258.116175993277</v>
      </c>
      <c r="DI121" s="110">
        <v>12380.123032195816</v>
      </c>
      <c r="DJ121" s="110">
        <v>13696.831590703272</v>
      </c>
      <c r="DK121" s="110">
        <v>15194.450648676349</v>
      </c>
      <c r="DL121" s="110">
        <v>16803.216672272065</v>
      </c>
      <c r="DM121" s="110">
        <v>18815.770721064819</v>
      </c>
      <c r="DN121" s="110">
        <v>21161.771670916689</v>
      </c>
      <c r="DO121" s="110">
        <v>23697.693504067003</v>
      </c>
      <c r="DP121" s="110">
        <v>26189.88911772181</v>
      </c>
      <c r="DQ121" s="109">
        <v>6787.4116745980255</v>
      </c>
      <c r="DR121" s="110">
        <v>8736.2312949014231</v>
      </c>
      <c r="DS121" s="110">
        <v>10814.311317879903</v>
      </c>
      <c r="DT121" s="110">
        <v>13043.087992708652</v>
      </c>
      <c r="DU121" s="110">
        <v>15615.701978784402</v>
      </c>
      <c r="DV121" s="110">
        <v>18537.087523719503</v>
      </c>
      <c r="DW121" s="110">
        <v>21782.441841018892</v>
      </c>
      <c r="DX121" s="110">
        <v>25330.056325843772</v>
      </c>
      <c r="DY121" s="110">
        <v>29248.012637824701</v>
      </c>
      <c r="DZ121" s="110">
        <v>33707.783810144298</v>
      </c>
      <c r="EA121" s="110">
        <v>38827.329126512166</v>
      </c>
      <c r="EB121" s="110">
        <v>44582.365719812107</v>
      </c>
      <c r="EC121" s="110">
        <v>50856.712303616419</v>
      </c>
      <c r="ED121" s="110">
        <v>57604.580681037798</v>
      </c>
      <c r="EE121" s="110">
        <v>64879.541783543376</v>
      </c>
      <c r="EF121" s="110">
        <v>72816.911221363625</v>
      </c>
      <c r="EG121" s="110">
        <v>81524.984001668709</v>
      </c>
      <c r="EH121" s="109">
        <v>5791.8592579028746</v>
      </c>
      <c r="EI121" s="110">
        <v>5952.563308261595</v>
      </c>
      <c r="EJ121" s="110">
        <v>5962.5270475372454</v>
      </c>
      <c r="EK121" s="110">
        <v>5978.5574270727438</v>
      </c>
      <c r="EL121" s="110">
        <v>6000.9579325419645</v>
      </c>
      <c r="EM121" s="110">
        <v>5987.6775185845045</v>
      </c>
      <c r="EN121" s="110">
        <v>5948.7006044282025</v>
      </c>
      <c r="EO121" s="110">
        <v>5919.370711268637</v>
      </c>
      <c r="EP121" s="110">
        <v>5911.9314739422907</v>
      </c>
      <c r="EQ121" s="110">
        <v>5933.5047701627336</v>
      </c>
      <c r="ER121" s="110">
        <v>5984.0291511298847</v>
      </c>
      <c r="ES121" s="110">
        <v>6040.8406233790993</v>
      </c>
      <c r="ET121" s="110">
        <v>6084.7744133072501</v>
      </c>
      <c r="EU121" s="110">
        <v>6119.4262245873624</v>
      </c>
      <c r="EV121" s="110">
        <v>6155.461940932466</v>
      </c>
      <c r="EW121" s="110">
        <v>6204.933190098076</v>
      </c>
      <c r="EX121" s="110">
        <v>6265.4433741164994</v>
      </c>
      <c r="EY121" s="109">
        <v>6729.2173777380649</v>
      </c>
      <c r="EZ121" s="110">
        <v>8354.044483712014</v>
      </c>
      <c r="FA121" s="110">
        <v>9758.1847369451643</v>
      </c>
      <c r="FB121" s="110">
        <v>10951.873014138653</v>
      </c>
      <c r="FC121" s="110">
        <v>12167.692456315959</v>
      </c>
      <c r="FD121" s="110">
        <v>13365.872977292092</v>
      </c>
      <c r="FE121" s="110">
        <v>14500.443873022256</v>
      </c>
      <c r="FF121" s="110">
        <v>15569.103836202041</v>
      </c>
      <c r="FG121" s="110">
        <v>16638.749537907435</v>
      </c>
      <c r="FH121" s="110">
        <v>17803.612279248857</v>
      </c>
      <c r="FI121" s="110">
        <v>19109.032750136397</v>
      </c>
      <c r="FJ121" s="110">
        <v>20484.772092895677</v>
      </c>
      <c r="FK121" s="110">
        <v>21840.37022275132</v>
      </c>
      <c r="FL121" s="110">
        <v>23168.577862867187</v>
      </c>
      <c r="FM121" s="110">
        <v>24524.404582851192</v>
      </c>
      <c r="FN121" s="110">
        <v>25985.368493053058</v>
      </c>
      <c r="FO121" s="110">
        <v>27583.495777341177</v>
      </c>
      <c r="FP121" s="109">
        <v>5787.1790470608066</v>
      </c>
      <c r="FQ121" s="110">
        <v>5980.3716266989923</v>
      </c>
      <c r="FR121" s="110">
        <v>6057.5485749459485</v>
      </c>
      <c r="FS121" s="110">
        <v>6182.84899803188</v>
      </c>
      <c r="FT121" s="110">
        <v>6372.2910124535629</v>
      </c>
      <c r="FU121" s="110">
        <v>6578.9429563936537</v>
      </c>
      <c r="FV121" s="110">
        <v>6805.836346982991</v>
      </c>
      <c r="FW121" s="110">
        <v>7084.7589828298151</v>
      </c>
      <c r="FX121" s="110">
        <v>7428.0635927500762</v>
      </c>
      <c r="FY121" s="110">
        <v>7837.2549503530245</v>
      </c>
      <c r="FZ121" s="110">
        <v>8310.9744030043512</v>
      </c>
      <c r="GA121" s="110">
        <v>8818.3041281018177</v>
      </c>
      <c r="GB121" s="110">
        <v>9329.8726626691496</v>
      </c>
      <c r="GC121" s="110">
        <v>9850.142487782372</v>
      </c>
      <c r="GD121" s="110">
        <v>10395.045106072143</v>
      </c>
      <c r="GE121" s="110">
        <v>10982.674813360958</v>
      </c>
      <c r="GF121" s="110">
        <v>11606.204697442552</v>
      </c>
      <c r="GG121" s="109">
        <v>6710.8887467334653</v>
      </c>
      <c r="GH121" s="110">
        <v>8213.2335277454586</v>
      </c>
      <c r="GI121" s="110">
        <v>9422.8936577702789</v>
      </c>
      <c r="GJ121" s="110">
        <v>10274.467859083345</v>
      </c>
      <c r="GK121" s="110">
        <v>11071.486324999934</v>
      </c>
      <c r="GL121" s="110">
        <v>11793.207549633118</v>
      </c>
      <c r="GM121" s="110">
        <v>12417.580403285945</v>
      </c>
      <c r="GN121" s="110">
        <v>12958.723138238809</v>
      </c>
      <c r="GO121" s="110">
        <v>13483.158099174752</v>
      </c>
      <c r="GP121" s="110">
        <v>14062.640374624732</v>
      </c>
      <c r="GQ121" s="110">
        <v>14728.418416471592</v>
      </c>
      <c r="GR121" s="110">
        <v>15425.713439816778</v>
      </c>
      <c r="GS121" s="110">
        <v>16092.094474328274</v>
      </c>
      <c r="GT121" s="110">
        <v>16736.060162112168</v>
      </c>
      <c r="GU121" s="110">
        <v>17405.175353163489</v>
      </c>
      <c r="GV121" s="110">
        <v>18162.562144984317</v>
      </c>
      <c r="GW121" s="110">
        <v>19032.537273998874</v>
      </c>
      <c r="GX121" s="109">
        <v>6489.6773418028315</v>
      </c>
      <c r="GY121" s="110">
        <v>7564.2668504354997</v>
      </c>
      <c r="GZ121" s="110">
        <v>8819.4826300759778</v>
      </c>
      <c r="HA121" s="110">
        <v>10403.487106815488</v>
      </c>
      <c r="HB121" s="110">
        <v>12402.085016037727</v>
      </c>
      <c r="HC121" s="110">
        <v>14800.216136062307</v>
      </c>
      <c r="HD121" s="110">
        <v>17645.147950485571</v>
      </c>
      <c r="HE121" s="110">
        <v>20914.2503189044</v>
      </c>
      <c r="HF121" s="110">
        <v>25129.990440453879</v>
      </c>
      <c r="HG121" s="110">
        <v>30234.214737541406</v>
      </c>
      <c r="HH121" s="110">
        <v>35991.232682536669</v>
      </c>
      <c r="HI121" s="110">
        <v>41860.567537470335</v>
      </c>
      <c r="HJ121" s="110">
        <v>47620.527915052204</v>
      </c>
      <c r="HK121" s="110">
        <v>53705.019181824093</v>
      </c>
      <c r="HL121" s="110">
        <v>60596.096765826427</v>
      </c>
      <c r="HM121" s="110">
        <v>68581.471516107908</v>
      </c>
      <c r="HN121" s="110">
        <v>77661.718497999784</v>
      </c>
      <c r="HO121" s="109">
        <v>6918.1906772131533</v>
      </c>
      <c r="HP121" s="110">
        <v>9718.6592927745623</v>
      </c>
      <c r="HQ121" s="110">
        <v>13883.095885683377</v>
      </c>
      <c r="HR121" s="110">
        <v>19625.753481583677</v>
      </c>
      <c r="HS121" s="110">
        <v>26729.88884686981</v>
      </c>
      <c r="HT121" s="110">
        <v>35140.429571096072</v>
      </c>
      <c r="HU121" s="110">
        <v>44706.042301782029</v>
      </c>
      <c r="HV121" s="110">
        <v>55196.659021948173</v>
      </c>
      <c r="HW121" s="110">
        <v>66504.17561759011</v>
      </c>
      <c r="HX121" s="110">
        <v>78788.968021985012</v>
      </c>
      <c r="HY121" s="110">
        <v>92165.416422070572</v>
      </c>
      <c r="HZ121" s="110">
        <v>106646.40998404265</v>
      </c>
      <c r="IA121" s="110">
        <v>122411.02169116595</v>
      </c>
      <c r="IB121" s="110">
        <v>139244.39837863247</v>
      </c>
      <c r="IC121" s="110">
        <v>157321.0350208075</v>
      </c>
      <c r="ID121" s="110">
        <v>176925.63181707746</v>
      </c>
      <c r="IE121" s="110">
        <v>198040.5082690214</v>
      </c>
    </row>
    <row r="122" spans="1:239" x14ac:dyDescent="0.35">
      <c r="A122" s="35">
        <v>117</v>
      </c>
      <c r="B122" s="36" t="s">
        <v>205</v>
      </c>
      <c r="C122" t="s">
        <v>206</v>
      </c>
      <c r="D122" s="37" t="s">
        <v>198</v>
      </c>
      <c r="E122" s="37" t="s">
        <v>116</v>
      </c>
      <c r="F122" s="37" t="e">
        <v>#VALUE!</v>
      </c>
      <c r="G122" s="37" t="b">
        <f t="shared" si="23"/>
        <v>0</v>
      </c>
      <c r="H122" s="37" t="b">
        <f t="shared" si="24"/>
        <v>0</v>
      </c>
      <c r="I122" s="37" t="b">
        <f t="shared" si="25"/>
        <v>0</v>
      </c>
      <c r="J122" s="37" t="b">
        <f t="shared" si="26"/>
        <v>0</v>
      </c>
      <c r="K122" s="37" t="b">
        <f t="shared" si="27"/>
        <v>0</v>
      </c>
      <c r="L122" s="37" t="b">
        <f t="shared" si="28"/>
        <v>0</v>
      </c>
      <c r="M122" s="37" t="b">
        <f t="shared" si="29"/>
        <v>0</v>
      </c>
      <c r="N122" s="37" t="b">
        <f t="shared" si="30"/>
        <v>0</v>
      </c>
      <c r="O122" s="37" t="b">
        <f t="shared" si="31"/>
        <v>0</v>
      </c>
      <c r="P122" s="37" t="b">
        <f t="shared" si="32"/>
        <v>0</v>
      </c>
      <c r="Q122" s="37" t="b">
        <f t="shared" si="33"/>
        <v>0</v>
      </c>
      <c r="R122" s="37" t="b">
        <f t="shared" si="34"/>
        <v>0</v>
      </c>
      <c r="S122" s="106">
        <v>22653.8001610295</v>
      </c>
      <c r="T122" s="107">
        <v>27222.760425732002</v>
      </c>
      <c r="U122" s="107">
        <v>32123.750039332201</v>
      </c>
      <c r="V122" s="107">
        <v>37213.2270588916</v>
      </c>
      <c r="W122" s="107">
        <v>42341.863626152197</v>
      </c>
      <c r="X122" s="107">
        <v>47370.605848187297</v>
      </c>
      <c r="Y122" s="107">
        <v>52182.294068472002</v>
      </c>
      <c r="Z122" s="107">
        <v>56689.161380774502</v>
      </c>
      <c r="AA122" s="107">
        <v>60833.7577415337</v>
      </c>
      <c r="AB122" s="107">
        <v>64586.8982228819</v>
      </c>
      <c r="AC122" s="107">
        <v>67942.670189006996</v>
      </c>
      <c r="AD122" s="107">
        <v>70912.446097526801</v>
      </c>
      <c r="AE122" s="107">
        <v>73519.110855535793</v>
      </c>
      <c r="AF122" s="107">
        <v>75792.935622486897</v>
      </c>
      <c r="AG122" s="107">
        <v>77766.790864708295</v>
      </c>
      <c r="AH122" s="107">
        <v>79474.5855372277</v>
      </c>
      <c r="AI122" s="108">
        <v>80948.511663188401</v>
      </c>
      <c r="AJ122" s="106">
        <v>22653.8001610295</v>
      </c>
      <c r="AK122" s="107">
        <v>27222.760425732002</v>
      </c>
      <c r="AL122" s="107">
        <v>32123.750039332201</v>
      </c>
      <c r="AM122" s="107">
        <v>37213.2270588916</v>
      </c>
      <c r="AN122" s="107">
        <v>42341.863626152197</v>
      </c>
      <c r="AO122" s="107">
        <v>47370.605848187297</v>
      </c>
      <c r="AP122" s="107">
        <v>52182.294068472002</v>
      </c>
      <c r="AQ122" s="107">
        <v>56689.161380774502</v>
      </c>
      <c r="AR122" s="107">
        <v>60833.7577415337</v>
      </c>
      <c r="AS122" s="107">
        <v>64586.8982228819</v>
      </c>
      <c r="AT122" s="107">
        <v>67942.670189006996</v>
      </c>
      <c r="AU122" s="107">
        <v>70912.446097526801</v>
      </c>
      <c r="AV122" s="107">
        <v>73519.110855535793</v>
      </c>
      <c r="AW122" s="107">
        <v>75792.935622486897</v>
      </c>
      <c r="AX122" s="107">
        <v>77766.790864708295</v>
      </c>
      <c r="AY122" s="107">
        <v>79474.5855372277</v>
      </c>
      <c r="AZ122" s="108">
        <v>80948.511663188401</v>
      </c>
      <c r="BA122" s="106">
        <v>22653.8001610295</v>
      </c>
      <c r="BB122" s="107">
        <v>26752.816332337301</v>
      </c>
      <c r="BC122" s="107">
        <v>30702.369264034402</v>
      </c>
      <c r="BD122" s="107">
        <v>34529.693328887297</v>
      </c>
      <c r="BE122" s="107">
        <v>38229.946979312997</v>
      </c>
      <c r="BF122" s="107">
        <v>41789.810890198401</v>
      </c>
      <c r="BG122" s="107">
        <v>45195.4098902119</v>
      </c>
      <c r="BH122" s="107">
        <v>48435.0711996174</v>
      </c>
      <c r="BI122" s="107">
        <v>51500.513430415798</v>
      </c>
      <c r="BJ122" s="107">
        <v>54387.144901265201</v>
      </c>
      <c r="BK122" s="107">
        <v>57093.702609868997</v>
      </c>
      <c r="BL122" s="107">
        <v>59621.8135926096</v>
      </c>
      <c r="BM122" s="107">
        <v>61975.543752627404</v>
      </c>
      <c r="BN122" s="107">
        <v>64160.933294955503</v>
      </c>
      <c r="BO122" s="107">
        <v>66185.003703624301</v>
      </c>
      <c r="BP122" s="107">
        <v>68055.995486843996</v>
      </c>
      <c r="BQ122" s="108">
        <v>69782.897534094402</v>
      </c>
      <c r="BR122" s="109">
        <v>18777.655105198566</v>
      </c>
      <c r="BS122" s="110">
        <v>20914.038926837024</v>
      </c>
      <c r="BT122" s="110">
        <v>23699.55675908663</v>
      </c>
      <c r="BU122" s="110">
        <v>26928.73544488645</v>
      </c>
      <c r="BV122" s="110">
        <v>30363.470490386964</v>
      </c>
      <c r="BW122" s="110">
        <v>33712.126061253912</v>
      </c>
      <c r="BX122" s="110">
        <v>36799.65705594101</v>
      </c>
      <c r="BY122" s="110">
        <v>39541.871724620571</v>
      </c>
      <c r="BZ122" s="110">
        <v>41982.996962953846</v>
      </c>
      <c r="CA122" s="110">
        <v>44281.202336050155</v>
      </c>
      <c r="CB122" s="110">
        <v>46844.209116470927</v>
      </c>
      <c r="CC122" s="110">
        <v>49941.095893161764</v>
      </c>
      <c r="CD122" s="110">
        <v>53675.320521851158</v>
      </c>
      <c r="CE122" s="110">
        <v>57984.949316326209</v>
      </c>
      <c r="CF122" s="110">
        <v>62861.520757074963</v>
      </c>
      <c r="CG122" s="110">
        <v>68218.317991198026</v>
      </c>
      <c r="CH122" s="110">
        <v>73940.67461427649</v>
      </c>
      <c r="CI122" s="109">
        <v>21379.124270099859</v>
      </c>
      <c r="CJ122" s="110">
        <v>25542.904418675098</v>
      </c>
      <c r="CK122" s="110">
        <v>30641.899856365904</v>
      </c>
      <c r="CL122" s="110">
        <v>36491.378168557931</v>
      </c>
      <c r="CM122" s="110">
        <v>42558.169153921437</v>
      </c>
      <c r="CN122" s="110">
        <v>48463.19086220592</v>
      </c>
      <c r="CO122" s="110">
        <v>54404.457454993826</v>
      </c>
      <c r="CP122" s="110">
        <v>60611.583172088409</v>
      </c>
      <c r="CQ122" s="110">
        <v>66962.937659364106</v>
      </c>
      <c r="CR122" s="110">
        <v>73210.282536646802</v>
      </c>
      <c r="CS122" s="110">
        <v>79263.263575582372</v>
      </c>
      <c r="CT122" s="110">
        <v>85283.078837590787</v>
      </c>
      <c r="CU122" s="110">
        <v>91369.778693103828</v>
      </c>
      <c r="CV122" s="110">
        <v>97535.724222530873</v>
      </c>
      <c r="CW122" s="110">
        <v>103982.11433595947</v>
      </c>
      <c r="CX122" s="110">
        <v>110785.42764615927</v>
      </c>
      <c r="CY122" s="111">
        <v>117802.03673886284</v>
      </c>
      <c r="CZ122" s="109">
        <v>18544.57044497013</v>
      </c>
      <c r="DA122" s="110">
        <v>20341.159642689912</v>
      </c>
      <c r="DB122" s="110">
        <v>22642.987005661711</v>
      </c>
      <c r="DC122" s="110">
        <v>25347.872481068389</v>
      </c>
      <c r="DD122" s="110">
        <v>28258.817550943888</v>
      </c>
      <c r="DE122" s="110">
        <v>31104.157189226582</v>
      </c>
      <c r="DF122" s="110">
        <v>33736.383920899541</v>
      </c>
      <c r="DG122" s="110">
        <v>36107.983108347551</v>
      </c>
      <c r="DH122" s="110">
        <v>38262.930404760671</v>
      </c>
      <c r="DI122" s="110">
        <v>40280.145623320277</v>
      </c>
      <c r="DJ122" s="110">
        <v>42213.5595681454</v>
      </c>
      <c r="DK122" s="110">
        <v>44194.900398508114</v>
      </c>
      <c r="DL122" s="110">
        <v>46448.098223908062</v>
      </c>
      <c r="DM122" s="110">
        <v>49093.912451796561</v>
      </c>
      <c r="DN122" s="110">
        <v>52150.024042975718</v>
      </c>
      <c r="DO122" s="110">
        <v>55536.093564001145</v>
      </c>
      <c r="DP122" s="110">
        <v>59219.371459660804</v>
      </c>
      <c r="DQ122" s="109">
        <v>21257.359798909296</v>
      </c>
      <c r="DR122" s="110">
        <v>24710.550976934221</v>
      </c>
      <c r="DS122" s="110">
        <v>28408.641870505111</v>
      </c>
      <c r="DT122" s="110">
        <v>32360.205604213206</v>
      </c>
      <c r="DU122" s="110">
        <v>36619.034895687</v>
      </c>
      <c r="DV122" s="110">
        <v>40984.992730518396</v>
      </c>
      <c r="DW122" s="110">
        <v>45475.439860408434</v>
      </c>
      <c r="DX122" s="110">
        <v>50301.155974392692</v>
      </c>
      <c r="DY122" s="110">
        <v>55413.885770658126</v>
      </c>
      <c r="DZ122" s="110">
        <v>60699.810551137874</v>
      </c>
      <c r="EA122" s="110">
        <v>66156.883675859353</v>
      </c>
      <c r="EB122" s="110">
        <v>71915.1168631045</v>
      </c>
      <c r="EC122" s="110">
        <v>77931.556826630374</v>
      </c>
      <c r="ED122" s="110">
        <v>84182.685078769413</v>
      </c>
      <c r="EE122" s="110">
        <v>90680.268232091999</v>
      </c>
      <c r="EF122" s="110">
        <v>97328.803450356907</v>
      </c>
      <c r="EG122" s="110">
        <v>104096.35499134495</v>
      </c>
      <c r="EH122" s="109">
        <v>18079.299561413918</v>
      </c>
      <c r="EI122" s="110">
        <v>19175.676155447592</v>
      </c>
      <c r="EJ122" s="110">
        <v>20504.755815991448</v>
      </c>
      <c r="EK122" s="110">
        <v>22091.744495317442</v>
      </c>
      <c r="EL122" s="110">
        <v>23763.628183492252</v>
      </c>
      <c r="EM122" s="110">
        <v>25334.866001440529</v>
      </c>
      <c r="EN122" s="110">
        <v>26724.293654100045</v>
      </c>
      <c r="EO122" s="110">
        <v>27963.740241443142</v>
      </c>
      <c r="EP122" s="110">
        <v>29130.302843962159</v>
      </c>
      <c r="EQ122" s="110">
        <v>30303.40999513775</v>
      </c>
      <c r="ER122" s="110">
        <v>31513.092332201963</v>
      </c>
      <c r="ES122" s="110">
        <v>32773.739707051027</v>
      </c>
      <c r="ET122" s="110">
        <v>34089.985710617053</v>
      </c>
      <c r="EU122" s="110">
        <v>35465.695351258786</v>
      </c>
      <c r="EV122" s="110">
        <v>36895.1305419575</v>
      </c>
      <c r="EW122" s="110">
        <v>38384.21876208359</v>
      </c>
      <c r="EX122" s="110">
        <v>39940.994369324195</v>
      </c>
      <c r="EY122" s="109">
        <v>21119.650824439992</v>
      </c>
      <c r="EZ122" s="110">
        <v>23851.65789394993</v>
      </c>
      <c r="FA122" s="110">
        <v>26236.802298748938</v>
      </c>
      <c r="FB122" s="110">
        <v>28456.99663309821</v>
      </c>
      <c r="FC122" s="110">
        <v>30645.201181435685</v>
      </c>
      <c r="FD122" s="110">
        <v>32607.478919644134</v>
      </c>
      <c r="FE122" s="110">
        <v>34377.931236698139</v>
      </c>
      <c r="FF122" s="110">
        <v>36224.241240652962</v>
      </c>
      <c r="FG122" s="110">
        <v>38164.490738393179</v>
      </c>
      <c r="FH122" s="110">
        <v>40191.571416182895</v>
      </c>
      <c r="FI122" s="110">
        <v>42347.337316187106</v>
      </c>
      <c r="FJ122" s="110">
        <v>44674.506589343335</v>
      </c>
      <c r="FK122" s="110">
        <v>47050.795858142112</v>
      </c>
      <c r="FL122" s="110">
        <v>49389.233221497387</v>
      </c>
      <c r="FM122" s="110">
        <v>51664.852679314827</v>
      </c>
      <c r="FN122" s="110">
        <v>53891.006487803577</v>
      </c>
      <c r="FO122" s="110">
        <v>56126.513287150243</v>
      </c>
      <c r="FP122" s="109">
        <v>18034.070391945523</v>
      </c>
      <c r="FQ122" s="110">
        <v>19036.840583540623</v>
      </c>
      <c r="FR122" s="110">
        <v>20243.039098932946</v>
      </c>
      <c r="FS122" s="110">
        <v>21659.503464143265</v>
      </c>
      <c r="FT122" s="110">
        <v>23221.384956518828</v>
      </c>
      <c r="FU122" s="110">
        <v>24796.317138692728</v>
      </c>
      <c r="FV122" s="110">
        <v>26288.348623164678</v>
      </c>
      <c r="FW122" s="110">
        <v>27673.110026296803</v>
      </c>
      <c r="FX122" s="110">
        <v>28999.479456809531</v>
      </c>
      <c r="FY122" s="110">
        <v>30345.101042705308</v>
      </c>
      <c r="FZ122" s="110">
        <v>31762.805681901293</v>
      </c>
      <c r="GA122" s="110">
        <v>33245.679757744329</v>
      </c>
      <c r="GB122" s="110">
        <v>34767.456339521748</v>
      </c>
      <c r="GC122" s="110">
        <v>36295.121916660173</v>
      </c>
      <c r="GD122" s="110">
        <v>37816.573782841544</v>
      </c>
      <c r="GE122" s="110">
        <v>39324.2169252323</v>
      </c>
      <c r="GF122" s="110">
        <v>40815.581184992589</v>
      </c>
      <c r="GG122" s="109">
        <v>21235.494748404391</v>
      </c>
      <c r="GH122" s="110">
        <v>24596.576614582802</v>
      </c>
      <c r="GI122" s="110">
        <v>28446.107599918611</v>
      </c>
      <c r="GJ122" s="110">
        <v>32583.12999129916</v>
      </c>
      <c r="GK122" s="110">
        <v>36927.192545498117</v>
      </c>
      <c r="GL122" s="110">
        <v>41257.548015880886</v>
      </c>
      <c r="GM122" s="110">
        <v>45632.246801607165</v>
      </c>
      <c r="GN122" s="110">
        <v>50366.456009289795</v>
      </c>
      <c r="GO122" s="110">
        <v>55466.797829430987</v>
      </c>
      <c r="GP122" s="110">
        <v>60740.591477389971</v>
      </c>
      <c r="GQ122" s="110">
        <v>66143.182800263909</v>
      </c>
      <c r="GR122" s="110">
        <v>71811.899185314236</v>
      </c>
      <c r="GS122" s="110">
        <v>77804.191332046306</v>
      </c>
      <c r="GT122" s="110">
        <v>84098.371307290159</v>
      </c>
      <c r="GU122" s="110">
        <v>90718.705675923309</v>
      </c>
      <c r="GV122" s="110">
        <v>97671.502225972406</v>
      </c>
      <c r="GW122" s="110">
        <v>104841.39602115084</v>
      </c>
      <c r="GX122" s="109">
        <v>18939.265367258082</v>
      </c>
      <c r="GY122" s="110">
        <v>21440.812075272112</v>
      </c>
      <c r="GZ122" s="110">
        <v>24883.566509193832</v>
      </c>
      <c r="HA122" s="110">
        <v>29061.705871265043</v>
      </c>
      <c r="HB122" s="110">
        <v>33689.161144119826</v>
      </c>
      <c r="HC122" s="110">
        <v>38383.482458902312</v>
      </c>
      <c r="HD122" s="110">
        <v>42880.86030287933</v>
      </c>
      <c r="HE122" s="110">
        <v>47202.934603770693</v>
      </c>
      <c r="HF122" s="110">
        <v>51879.320195087312</v>
      </c>
      <c r="HG122" s="110">
        <v>57360.464443843965</v>
      </c>
      <c r="HH122" s="110">
        <v>63926.713242943246</v>
      </c>
      <c r="HI122" s="110">
        <v>71638.590063764394</v>
      </c>
      <c r="HJ122" s="110">
        <v>80503.71889300269</v>
      </c>
      <c r="HK122" s="110">
        <v>90469.187395395609</v>
      </c>
      <c r="HL122" s="110">
        <v>101598.07242191244</v>
      </c>
      <c r="HM122" s="110">
        <v>113832.04985774984</v>
      </c>
      <c r="HN122" s="110">
        <v>127039.52624612754</v>
      </c>
      <c r="HO122" s="109">
        <v>21444.262611776445</v>
      </c>
      <c r="HP122" s="110">
        <v>26037.116288142457</v>
      </c>
      <c r="HQ122" s="110">
        <v>32145.063953885005</v>
      </c>
      <c r="HR122" s="110">
        <v>39520.539586407809</v>
      </c>
      <c r="HS122" s="110">
        <v>47549.805989342087</v>
      </c>
      <c r="HT122" s="110">
        <v>55971.848103348231</v>
      </c>
      <c r="HU122" s="110">
        <v>64754.255028629414</v>
      </c>
      <c r="HV122" s="110">
        <v>74212.924968581923</v>
      </c>
      <c r="HW122" s="110">
        <v>84374.871418948169</v>
      </c>
      <c r="HX122" s="110">
        <v>95020.263323931285</v>
      </c>
      <c r="HY122" s="110">
        <v>106028.46139066294</v>
      </c>
      <c r="HZ122" s="110">
        <v>117633.98360480988</v>
      </c>
      <c r="IA122" s="110">
        <v>130014.07679567719</v>
      </c>
      <c r="IB122" s="110">
        <v>143244.20353400105</v>
      </c>
      <c r="IC122" s="110">
        <v>157676.8770945842</v>
      </c>
      <c r="ID122" s="110">
        <v>173514.87060766321</v>
      </c>
      <c r="IE122" s="110">
        <v>190620.23929289801</v>
      </c>
    </row>
    <row r="123" spans="1:239" x14ac:dyDescent="0.35">
      <c r="A123" s="35">
        <v>118</v>
      </c>
      <c r="B123" s="36" t="s">
        <v>207</v>
      </c>
      <c r="C123" t="s">
        <v>208</v>
      </c>
      <c r="D123" s="37" t="s">
        <v>198</v>
      </c>
      <c r="E123" s="37" t="s">
        <v>116</v>
      </c>
      <c r="F123" s="37" t="e">
        <v>#VALUE!</v>
      </c>
      <c r="G123" s="37" t="b">
        <f t="shared" si="23"/>
        <v>0</v>
      </c>
      <c r="H123" s="37" t="b">
        <f t="shared" si="24"/>
        <v>0</v>
      </c>
      <c r="I123" s="37" t="b">
        <f t="shared" si="25"/>
        <v>0</v>
      </c>
      <c r="J123" s="37" t="b">
        <f t="shared" si="26"/>
        <v>0</v>
      </c>
      <c r="K123" s="37" t="b">
        <f t="shared" si="27"/>
        <v>0</v>
      </c>
      <c r="L123" s="37" t="b">
        <f t="shared" si="28"/>
        <v>0</v>
      </c>
      <c r="M123" s="37" t="b">
        <f t="shared" si="29"/>
        <v>0</v>
      </c>
      <c r="N123" s="37" t="b">
        <f t="shared" si="30"/>
        <v>0</v>
      </c>
      <c r="O123" s="37" t="b">
        <f t="shared" si="31"/>
        <v>0</v>
      </c>
      <c r="P123" s="37" t="b">
        <f t="shared" si="32"/>
        <v>0</v>
      </c>
      <c r="Q123" s="37" t="b">
        <f t="shared" si="33"/>
        <v>0</v>
      </c>
      <c r="R123" s="37" t="b">
        <f t="shared" si="34"/>
        <v>0</v>
      </c>
      <c r="S123" s="106">
        <v>4739.7459889463098</v>
      </c>
      <c r="T123" s="107">
        <v>6972.1803237156601</v>
      </c>
      <c r="U123" s="107">
        <v>9845.2297644224</v>
      </c>
      <c r="V123" s="107">
        <v>13407.987883490399</v>
      </c>
      <c r="W123" s="107">
        <v>17664.7876360515</v>
      </c>
      <c r="X123" s="107">
        <v>22563.504677690999</v>
      </c>
      <c r="Y123" s="107">
        <v>27991.3925232615</v>
      </c>
      <c r="Z123" s="107">
        <v>33784.040488332299</v>
      </c>
      <c r="AA123" s="107">
        <v>39743.630373959299</v>
      </c>
      <c r="AB123" s="107">
        <v>45665.673602704999</v>
      </c>
      <c r="AC123" s="107">
        <v>51364.844267713299</v>
      </c>
      <c r="AD123" s="107">
        <v>56693.924807456402</v>
      </c>
      <c r="AE123" s="107">
        <v>61552.732358371199</v>
      </c>
      <c r="AF123" s="107">
        <v>65889.902686617104</v>
      </c>
      <c r="AG123" s="107">
        <v>69692.815789731205</v>
      </c>
      <c r="AH123" s="107">
        <v>72980.6231831201</v>
      </c>
      <c r="AI123" s="108">
        <v>75790.710054050607</v>
      </c>
      <c r="AJ123" s="106">
        <v>4739.7459889463098</v>
      </c>
      <c r="AK123" s="107">
        <v>6972.1803237156601</v>
      </c>
      <c r="AL123" s="107">
        <v>9845.2297644224</v>
      </c>
      <c r="AM123" s="107">
        <v>13407.987883490399</v>
      </c>
      <c r="AN123" s="107">
        <v>17664.7876360515</v>
      </c>
      <c r="AO123" s="107">
        <v>22563.504677690999</v>
      </c>
      <c r="AP123" s="107">
        <v>27991.3925232615</v>
      </c>
      <c r="AQ123" s="107">
        <v>33784.040488332299</v>
      </c>
      <c r="AR123" s="107">
        <v>39743.630373959299</v>
      </c>
      <c r="AS123" s="107">
        <v>45665.673602704999</v>
      </c>
      <c r="AT123" s="107">
        <v>51364.844267713299</v>
      </c>
      <c r="AU123" s="107">
        <v>56693.924807456402</v>
      </c>
      <c r="AV123" s="107">
        <v>61552.732358371199</v>
      </c>
      <c r="AW123" s="107">
        <v>65889.902686617104</v>
      </c>
      <c r="AX123" s="107">
        <v>69692.815789731205</v>
      </c>
      <c r="AY123" s="107">
        <v>72980.6231831201</v>
      </c>
      <c r="AZ123" s="108">
        <v>75790.710054050607</v>
      </c>
      <c r="BA123" s="106">
        <v>4739.7459889463098</v>
      </c>
      <c r="BB123" s="107">
        <v>6723.3808225868997</v>
      </c>
      <c r="BC123" s="107">
        <v>8958.2478961889792</v>
      </c>
      <c r="BD123" s="107">
        <v>11451.950668331299</v>
      </c>
      <c r="BE123" s="107">
        <v>14196.2858060607</v>
      </c>
      <c r="BF123" s="107">
        <v>17172.1083160054</v>
      </c>
      <c r="BG123" s="107">
        <v>20351.582712267002</v>
      </c>
      <c r="BH123" s="107">
        <v>23699.636889932499</v>
      </c>
      <c r="BI123" s="107">
        <v>27175.946647325702</v>
      </c>
      <c r="BJ123" s="107">
        <v>30737.148728646302</v>
      </c>
      <c r="BK123" s="107">
        <v>34338.8316679044</v>
      </c>
      <c r="BL123" s="107">
        <v>37937.581808483097</v>
      </c>
      <c r="BM123" s="107">
        <v>41492.929615802997</v>
      </c>
      <c r="BN123" s="107">
        <v>44968.974775446499</v>
      </c>
      <c r="BO123" s="107">
        <v>48334.215265876403</v>
      </c>
      <c r="BP123" s="107">
        <v>51563.530829421703</v>
      </c>
      <c r="BQ123" s="108">
        <v>54638.243546597398</v>
      </c>
      <c r="BR123" s="121">
        <f>CI123</f>
        <v>4054.4141898036232</v>
      </c>
      <c r="BS123" s="122">
        <f t="shared" ref="BS123:CH123" si="50">CJ123</f>
        <v>5365.8963010064062</v>
      </c>
      <c r="BT123" s="122">
        <f t="shared" si="50"/>
        <v>7101.1678421496281</v>
      </c>
      <c r="BU123" s="122">
        <f t="shared" si="50"/>
        <v>9306.3163865299521</v>
      </c>
      <c r="BV123" s="122">
        <f t="shared" si="50"/>
        <v>11926.960311125495</v>
      </c>
      <c r="BW123" s="122">
        <f t="shared" si="50"/>
        <v>14953.785791782131</v>
      </c>
      <c r="BX123" s="122">
        <f t="shared" si="50"/>
        <v>18305.710158559079</v>
      </c>
      <c r="BY123" s="122">
        <f t="shared" si="50"/>
        <v>21953.81247391483</v>
      </c>
      <c r="BZ123" s="122">
        <f t="shared" si="50"/>
        <v>25877.506995499552</v>
      </c>
      <c r="CA123" s="122">
        <f t="shared" si="50"/>
        <v>30013.656383970618</v>
      </c>
      <c r="CB123" s="122">
        <f t="shared" si="50"/>
        <v>34339.877912138938</v>
      </c>
      <c r="CC123" s="122">
        <f t="shared" si="50"/>
        <v>38785.583572605341</v>
      </c>
      <c r="CD123" s="122">
        <f t="shared" si="50"/>
        <v>43474.162512814539</v>
      </c>
      <c r="CE123" s="122">
        <f t="shared" si="50"/>
        <v>48397.46946791761</v>
      </c>
      <c r="CF123" s="122">
        <f t="shared" si="50"/>
        <v>53590.597693509473</v>
      </c>
      <c r="CG123" s="122">
        <f t="shared" si="50"/>
        <v>59044.33567595909</v>
      </c>
      <c r="CH123" s="122">
        <f t="shared" si="50"/>
        <v>64653.764424788351</v>
      </c>
      <c r="CI123" s="109">
        <v>4054.4141898036232</v>
      </c>
      <c r="CJ123" s="110">
        <v>5365.8963010064062</v>
      </c>
      <c r="CK123" s="110">
        <v>7101.1678421496281</v>
      </c>
      <c r="CL123" s="110">
        <v>9306.3163865299521</v>
      </c>
      <c r="CM123" s="110">
        <v>11926.960311125495</v>
      </c>
      <c r="CN123" s="110">
        <v>14953.785791782131</v>
      </c>
      <c r="CO123" s="110">
        <v>18305.710158559079</v>
      </c>
      <c r="CP123" s="110">
        <v>21953.81247391483</v>
      </c>
      <c r="CQ123" s="110">
        <v>25877.506995499552</v>
      </c>
      <c r="CR123" s="110">
        <v>30013.656383970618</v>
      </c>
      <c r="CS123" s="110">
        <v>34339.877912138938</v>
      </c>
      <c r="CT123" s="110">
        <v>38785.583572605341</v>
      </c>
      <c r="CU123" s="110">
        <v>43474.162512814539</v>
      </c>
      <c r="CV123" s="110">
        <v>48397.46946791761</v>
      </c>
      <c r="CW123" s="110">
        <v>53590.597693509473</v>
      </c>
      <c r="CX123" s="110">
        <v>59044.33567595909</v>
      </c>
      <c r="CY123" s="111">
        <v>64653.764424788351</v>
      </c>
      <c r="CZ123" s="121">
        <f>DQ123</f>
        <v>4016.7525594563185</v>
      </c>
      <c r="DA123" s="122">
        <f t="shared" ref="DA123:DP123" si="51">DR123</f>
        <v>5018.0117986651094</v>
      </c>
      <c r="DB123" s="122">
        <f t="shared" si="51"/>
        <v>5997.8713949971825</v>
      </c>
      <c r="DC123" s="122">
        <f t="shared" si="51"/>
        <v>6926.8694276201923</v>
      </c>
      <c r="DD123" s="122">
        <f t="shared" si="51"/>
        <v>7919.2733101942658</v>
      </c>
      <c r="DE123" s="122">
        <f t="shared" si="51"/>
        <v>9019.1730233378403</v>
      </c>
      <c r="DF123" s="122">
        <f t="shared" si="51"/>
        <v>10217.500388044853</v>
      </c>
      <c r="DG123" s="122">
        <f t="shared" si="51"/>
        <v>11530.127470262869</v>
      </c>
      <c r="DH123" s="122">
        <f t="shared" si="51"/>
        <v>12982.934909926895</v>
      </c>
      <c r="DI123" s="122">
        <f t="shared" si="51"/>
        <v>14586.594211382911</v>
      </c>
      <c r="DJ123" s="122">
        <f t="shared" si="51"/>
        <v>16380.69434075613</v>
      </c>
      <c r="DK123" s="122">
        <f t="shared" si="51"/>
        <v>18358.834026633987</v>
      </c>
      <c r="DL123" s="122">
        <f t="shared" si="51"/>
        <v>20550.705977679823</v>
      </c>
      <c r="DM123" s="122">
        <f t="shared" si="51"/>
        <v>22950.794068500953</v>
      </c>
      <c r="DN123" s="122">
        <f t="shared" si="51"/>
        <v>25559.848372226756</v>
      </c>
      <c r="DO123" s="122">
        <f t="shared" si="51"/>
        <v>28386.041347027312</v>
      </c>
      <c r="DP123" s="122">
        <f t="shared" si="51"/>
        <v>31470.38896408951</v>
      </c>
      <c r="DQ123" s="109">
        <v>4016.7525594563185</v>
      </c>
      <c r="DR123" s="110">
        <v>5018.0117986651094</v>
      </c>
      <c r="DS123" s="110">
        <v>5997.8713949971825</v>
      </c>
      <c r="DT123" s="110">
        <v>6926.8694276201923</v>
      </c>
      <c r="DU123" s="110">
        <v>7919.2733101942658</v>
      </c>
      <c r="DV123" s="110">
        <v>9019.1730233378403</v>
      </c>
      <c r="DW123" s="110">
        <v>10217.500388044853</v>
      </c>
      <c r="DX123" s="110">
        <v>11530.127470262869</v>
      </c>
      <c r="DY123" s="110">
        <v>12982.934909926895</v>
      </c>
      <c r="DZ123" s="110">
        <v>14586.594211382911</v>
      </c>
      <c r="EA123" s="110">
        <v>16380.69434075613</v>
      </c>
      <c r="EB123" s="110">
        <v>18358.834026633987</v>
      </c>
      <c r="EC123" s="110">
        <v>20550.705977679823</v>
      </c>
      <c r="ED123" s="110">
        <v>22950.794068500953</v>
      </c>
      <c r="EE123" s="110">
        <v>25559.848372226756</v>
      </c>
      <c r="EF123" s="110">
        <v>28386.041347027312</v>
      </c>
      <c r="EG123" s="110">
        <v>31470.38896408951</v>
      </c>
      <c r="EH123" s="121">
        <f>EY123</f>
        <v>3992.5223445088677</v>
      </c>
      <c r="EI123" s="122">
        <f t="shared" ref="EI123:EX123" si="52">EZ123</f>
        <v>4825.9804627341637</v>
      </c>
      <c r="EJ123" s="122">
        <f t="shared" si="52"/>
        <v>5461.6111086198252</v>
      </c>
      <c r="EK123" s="122">
        <f t="shared" si="52"/>
        <v>5864.1787988839724</v>
      </c>
      <c r="EL123" s="122">
        <f t="shared" si="52"/>
        <v>6196.1004842547154</v>
      </c>
      <c r="EM123" s="122">
        <f t="shared" si="52"/>
        <v>6491.4545216795314</v>
      </c>
      <c r="EN123" s="122">
        <f t="shared" si="52"/>
        <v>6721.6319351551865</v>
      </c>
      <c r="EO123" s="122">
        <f t="shared" si="52"/>
        <v>6911.1305699616478</v>
      </c>
      <c r="EP123" s="122">
        <f t="shared" si="52"/>
        <v>7073.9415650559686</v>
      </c>
      <c r="EQ123" s="122">
        <f t="shared" si="52"/>
        <v>7240.2031808191305</v>
      </c>
      <c r="ER123" s="122">
        <f t="shared" si="52"/>
        <v>7417.2559169526412</v>
      </c>
      <c r="ES123" s="122">
        <f t="shared" si="52"/>
        <v>7598.6886033931869</v>
      </c>
      <c r="ET123" s="122">
        <f t="shared" si="52"/>
        <v>7768.7348542195168</v>
      </c>
      <c r="EU123" s="122">
        <f t="shared" si="52"/>
        <v>7909.7196172076738</v>
      </c>
      <c r="EV123" s="122">
        <f t="shared" si="52"/>
        <v>8042.2443838279396</v>
      </c>
      <c r="EW123" s="122">
        <f t="shared" si="52"/>
        <v>8175.2994285418144</v>
      </c>
      <c r="EX123" s="122">
        <f t="shared" si="52"/>
        <v>8334.7901959908813</v>
      </c>
      <c r="EY123" s="109">
        <v>3992.5223445088677</v>
      </c>
      <c r="EZ123" s="110">
        <v>4825.9804627341637</v>
      </c>
      <c r="FA123" s="110">
        <v>5461.6111086198252</v>
      </c>
      <c r="FB123" s="110">
        <v>5864.1787988839724</v>
      </c>
      <c r="FC123" s="110">
        <v>6196.1004842547154</v>
      </c>
      <c r="FD123" s="110">
        <v>6491.4545216795314</v>
      </c>
      <c r="FE123" s="110">
        <v>6721.6319351551865</v>
      </c>
      <c r="FF123" s="110">
        <v>6911.1305699616478</v>
      </c>
      <c r="FG123" s="110">
        <v>7073.9415650559686</v>
      </c>
      <c r="FH123" s="110">
        <v>7240.2031808191305</v>
      </c>
      <c r="FI123" s="110">
        <v>7417.2559169526412</v>
      </c>
      <c r="FJ123" s="110">
        <v>7598.6886033931869</v>
      </c>
      <c r="FK123" s="110">
        <v>7768.7348542195168</v>
      </c>
      <c r="FL123" s="110">
        <v>7909.7196172076738</v>
      </c>
      <c r="FM123" s="110">
        <v>8042.2443838279396</v>
      </c>
      <c r="FN123" s="110">
        <v>8175.2994285418144</v>
      </c>
      <c r="FO123" s="110">
        <v>8334.7901959908813</v>
      </c>
      <c r="FP123" s="121">
        <f>GG123</f>
        <v>3992.6176872913738</v>
      </c>
      <c r="FQ123" s="122">
        <f t="shared" ref="FQ123:GF123" si="53">GH123</f>
        <v>4827.3922423045142</v>
      </c>
      <c r="FR123" s="122">
        <f t="shared" si="53"/>
        <v>5436.8822633786685</v>
      </c>
      <c r="FS123" s="122">
        <f t="shared" si="53"/>
        <v>5690.8539458887026</v>
      </c>
      <c r="FT123" s="122">
        <f t="shared" si="53"/>
        <v>5790.2542090698507</v>
      </c>
      <c r="FU123" s="122">
        <f t="shared" si="53"/>
        <v>5792.2614195519664</v>
      </c>
      <c r="FV123" s="122">
        <f t="shared" si="53"/>
        <v>5698.1407864673292</v>
      </c>
      <c r="FW123" s="122">
        <f t="shared" si="53"/>
        <v>5538.5161689236338</v>
      </c>
      <c r="FX123" s="122">
        <f t="shared" si="53"/>
        <v>5337.791262135961</v>
      </c>
      <c r="FY123" s="122">
        <f t="shared" si="53"/>
        <v>5100.3304726388433</v>
      </c>
      <c r="FZ123" s="122">
        <f t="shared" si="53"/>
        <v>4837.2043585247302</v>
      </c>
      <c r="GA123" s="122">
        <f t="shared" si="53"/>
        <v>4549.4492098015307</v>
      </c>
      <c r="GB123" s="122">
        <f t="shared" si="53"/>
        <v>4253.191278475455</v>
      </c>
      <c r="GC123" s="122">
        <f t="shared" si="53"/>
        <v>3946.9127614991512</v>
      </c>
      <c r="GD123" s="122">
        <f t="shared" si="53"/>
        <v>3639.7501887609219</v>
      </c>
      <c r="GE123" s="122">
        <f t="shared" si="53"/>
        <v>3337.6726697096274</v>
      </c>
      <c r="GF123" s="122">
        <f t="shared" si="53"/>
        <v>3042.8441996401871</v>
      </c>
      <c r="GG123" s="109">
        <v>3992.6176872913738</v>
      </c>
      <c r="GH123" s="110">
        <v>4827.3922423045142</v>
      </c>
      <c r="GI123" s="110">
        <v>5436.8822633786685</v>
      </c>
      <c r="GJ123" s="110">
        <v>5690.8539458887026</v>
      </c>
      <c r="GK123" s="110">
        <v>5790.2542090698507</v>
      </c>
      <c r="GL123" s="110">
        <v>5792.2614195519664</v>
      </c>
      <c r="GM123" s="110">
        <v>5698.1407864673292</v>
      </c>
      <c r="GN123" s="110">
        <v>5538.5161689236338</v>
      </c>
      <c r="GO123" s="110">
        <v>5337.791262135961</v>
      </c>
      <c r="GP123" s="110">
        <v>5100.3304726388433</v>
      </c>
      <c r="GQ123" s="110">
        <v>4837.2043585247302</v>
      </c>
      <c r="GR123" s="110">
        <v>4549.4492098015307</v>
      </c>
      <c r="GS123" s="110">
        <v>4253.191278475455</v>
      </c>
      <c r="GT123" s="110">
        <v>3946.9127614991512</v>
      </c>
      <c r="GU123" s="110">
        <v>3639.7501887609219</v>
      </c>
      <c r="GV123" s="110">
        <v>3337.6726697096274</v>
      </c>
      <c r="GW123" s="110">
        <v>3042.8441996401871</v>
      </c>
      <c r="GX123" s="121">
        <f>HO123</f>
        <v>4078.2064105921436</v>
      </c>
      <c r="GY123" s="122">
        <f t="shared" ref="GY123:HN123" si="54">HP123</f>
        <v>5616.8369966235023</v>
      </c>
      <c r="GZ123" s="122">
        <f t="shared" si="54"/>
        <v>7928.2705711979024</v>
      </c>
      <c r="HA123" s="122">
        <f t="shared" si="54"/>
        <v>11114.160408314056</v>
      </c>
      <c r="HB123" s="122">
        <f t="shared" si="54"/>
        <v>14976.226215261155</v>
      </c>
      <c r="HC123" s="122">
        <f t="shared" si="54"/>
        <v>19502.955380850573</v>
      </c>
      <c r="HD123" s="122">
        <f t="shared" si="54"/>
        <v>24605.122025231751</v>
      </c>
      <c r="HE123" s="122">
        <f t="shared" si="54"/>
        <v>30281.577243526994</v>
      </c>
      <c r="HF123" s="122">
        <f t="shared" si="54"/>
        <v>36552.584361769026</v>
      </c>
      <c r="HG123" s="122">
        <f t="shared" si="54"/>
        <v>43363.618709252878</v>
      </c>
      <c r="HH123" s="122">
        <f t="shared" si="54"/>
        <v>50715.584617469314</v>
      </c>
      <c r="HI123" s="122">
        <f t="shared" si="54"/>
        <v>58555.175802871898</v>
      </c>
      <c r="HJ123" s="122">
        <f t="shared" si="54"/>
        <v>67137.333490318561</v>
      </c>
      <c r="HK123" s="122">
        <f t="shared" si="54"/>
        <v>76533.337121709817</v>
      </c>
      <c r="HL123" s="122">
        <f t="shared" si="54"/>
        <v>86885.557427571111</v>
      </c>
      <c r="HM123" s="122">
        <f t="shared" si="54"/>
        <v>98276.12183602716</v>
      </c>
      <c r="HN123" s="122">
        <f t="shared" si="54"/>
        <v>110601.01887751391</v>
      </c>
      <c r="HO123" s="109">
        <v>4078.2064105921436</v>
      </c>
      <c r="HP123" s="110">
        <v>5616.8369966235023</v>
      </c>
      <c r="HQ123" s="110">
        <v>7928.2705711979024</v>
      </c>
      <c r="HR123" s="110">
        <v>11114.160408314056</v>
      </c>
      <c r="HS123" s="110">
        <v>14976.226215261155</v>
      </c>
      <c r="HT123" s="110">
        <v>19502.955380850573</v>
      </c>
      <c r="HU123" s="110">
        <v>24605.122025231751</v>
      </c>
      <c r="HV123" s="110">
        <v>30281.577243526994</v>
      </c>
      <c r="HW123" s="110">
        <v>36552.584361769026</v>
      </c>
      <c r="HX123" s="110">
        <v>43363.618709252878</v>
      </c>
      <c r="HY123" s="110">
        <v>50715.584617469314</v>
      </c>
      <c r="HZ123" s="110">
        <v>58555.175802871898</v>
      </c>
      <c r="IA123" s="110">
        <v>67137.333490318561</v>
      </c>
      <c r="IB123" s="110">
        <v>76533.337121709817</v>
      </c>
      <c r="IC123" s="110">
        <v>86885.557427571111</v>
      </c>
      <c r="ID123" s="110">
        <v>98276.12183602716</v>
      </c>
      <c r="IE123" s="110">
        <v>110601.01887751391</v>
      </c>
    </row>
    <row r="124" spans="1:239" x14ac:dyDescent="0.35">
      <c r="A124" s="35">
        <v>119</v>
      </c>
      <c r="B124" s="36" t="s">
        <v>209</v>
      </c>
      <c r="C124" t="s">
        <v>210</v>
      </c>
      <c r="D124" s="37" t="s">
        <v>198</v>
      </c>
      <c r="E124" s="37" t="s">
        <v>116</v>
      </c>
      <c r="F124" s="37" t="e">
        <v>#VALUE!</v>
      </c>
      <c r="G124" s="37" t="b">
        <f t="shared" si="23"/>
        <v>0</v>
      </c>
      <c r="H124" s="37" t="b">
        <f t="shared" si="24"/>
        <v>0</v>
      </c>
      <c r="I124" s="37" t="b">
        <f t="shared" si="25"/>
        <v>0</v>
      </c>
      <c r="J124" s="37" t="b">
        <f t="shared" si="26"/>
        <v>0</v>
      </c>
      <c r="K124" s="37" t="b">
        <f t="shared" si="27"/>
        <v>0</v>
      </c>
      <c r="L124" s="37" t="b">
        <f t="shared" si="28"/>
        <v>0</v>
      </c>
      <c r="M124" s="37" t="b">
        <f t="shared" si="29"/>
        <v>0</v>
      </c>
      <c r="N124" s="37" t="b">
        <f t="shared" si="30"/>
        <v>0</v>
      </c>
      <c r="O124" s="37" t="b">
        <f t="shared" si="31"/>
        <v>0</v>
      </c>
      <c r="P124" s="37" t="b">
        <f t="shared" si="32"/>
        <v>0</v>
      </c>
      <c r="Q124" s="37" t="b">
        <f t="shared" si="33"/>
        <v>0</v>
      </c>
      <c r="R124" s="37" t="b">
        <f t="shared" si="34"/>
        <v>0</v>
      </c>
      <c r="S124" s="106">
        <v>7211.0726334702604</v>
      </c>
      <c r="T124" s="107">
        <v>9744.5047390080708</v>
      </c>
      <c r="U124" s="107">
        <v>13162.1585973361</v>
      </c>
      <c r="V124" s="107">
        <v>17544.343360821</v>
      </c>
      <c r="W124" s="107">
        <v>22877.568304439999</v>
      </c>
      <c r="X124" s="107">
        <v>29029.1729775081</v>
      </c>
      <c r="Y124" s="107">
        <v>35748.716209582999</v>
      </c>
      <c r="Z124" s="107">
        <v>42707.051379868099</v>
      </c>
      <c r="AA124" s="107">
        <v>49556.633090594602</v>
      </c>
      <c r="AB124" s="107">
        <v>55996.154280735303</v>
      </c>
      <c r="AC124" s="107">
        <v>61812.793433688399</v>
      </c>
      <c r="AD124" s="107">
        <v>66893.890414274196</v>
      </c>
      <c r="AE124" s="107">
        <v>71213.961982717505</v>
      </c>
      <c r="AF124" s="107">
        <v>74812.077018587996</v>
      </c>
      <c r="AG124" s="107">
        <v>77761.845163415594</v>
      </c>
      <c r="AH124" s="107">
        <v>80153.949483974604</v>
      </c>
      <c r="AI124" s="108">
        <v>82078.633089271403</v>
      </c>
      <c r="AJ124" s="106">
        <v>7211.0726334702604</v>
      </c>
      <c r="AK124" s="107">
        <v>9744.5047390080708</v>
      </c>
      <c r="AL124" s="107">
        <v>13162.1585973361</v>
      </c>
      <c r="AM124" s="107">
        <v>17544.343360821</v>
      </c>
      <c r="AN124" s="107">
        <v>22877.568304439999</v>
      </c>
      <c r="AO124" s="107">
        <v>29029.1729775081</v>
      </c>
      <c r="AP124" s="107">
        <v>35748.716209582999</v>
      </c>
      <c r="AQ124" s="107">
        <v>42707.051379868099</v>
      </c>
      <c r="AR124" s="107">
        <v>49556.633090594602</v>
      </c>
      <c r="AS124" s="107">
        <v>55996.154280735303</v>
      </c>
      <c r="AT124" s="107">
        <v>61812.793433688399</v>
      </c>
      <c r="AU124" s="107">
        <v>66893.890414274196</v>
      </c>
      <c r="AV124" s="107">
        <v>71213.961982717505</v>
      </c>
      <c r="AW124" s="107">
        <v>74812.077018587996</v>
      </c>
      <c r="AX124" s="107">
        <v>77761.845163415594</v>
      </c>
      <c r="AY124" s="107">
        <v>80153.949483974604</v>
      </c>
      <c r="AZ124" s="108">
        <v>82078.633089271403</v>
      </c>
      <c r="BA124" s="106">
        <v>7211.0726334702604</v>
      </c>
      <c r="BB124" s="107">
        <v>9455.7862818808608</v>
      </c>
      <c r="BC124" s="107">
        <v>12092.7263609201</v>
      </c>
      <c r="BD124" s="107">
        <v>15123.985552489101</v>
      </c>
      <c r="BE124" s="107">
        <v>18526.921196519201</v>
      </c>
      <c r="BF124" s="107">
        <v>22257.980876416899</v>
      </c>
      <c r="BG124" s="107">
        <v>26256.263824021698</v>
      </c>
      <c r="BH124" s="107">
        <v>30447.441842718799</v>
      </c>
      <c r="BI124" s="107">
        <v>34749.618777873198</v>
      </c>
      <c r="BJ124" s="107">
        <v>39079.733897209502</v>
      </c>
      <c r="BK124" s="107">
        <v>43359.042875227002</v>
      </c>
      <c r="BL124" s="107">
        <v>47517.827635643102</v>
      </c>
      <c r="BM124" s="107">
        <v>51498.825609190098</v>
      </c>
      <c r="BN124" s="107">
        <v>55259.012904238902</v>
      </c>
      <c r="BO124" s="107">
        <v>58767.8374389534</v>
      </c>
      <c r="BP124" s="107">
        <v>62008.506267749297</v>
      </c>
      <c r="BQ124" s="108">
        <v>64975.802852869703</v>
      </c>
      <c r="BR124" s="109">
        <v>5953.9045725265905</v>
      </c>
      <c r="BS124" s="110">
        <v>7158.3062140274824</v>
      </c>
      <c r="BT124" s="110">
        <v>8764.1343928009046</v>
      </c>
      <c r="BU124" s="110">
        <v>10724.804644719308</v>
      </c>
      <c r="BV124" s="110">
        <v>12996.627977165492</v>
      </c>
      <c r="BW124" s="110">
        <v>15414.858432171366</v>
      </c>
      <c r="BX124" s="110">
        <v>17872.049263753503</v>
      </c>
      <c r="BY124" s="110">
        <v>20266.266291384934</v>
      </c>
      <c r="BZ124" s="110">
        <v>22582.80684806046</v>
      </c>
      <c r="CA124" s="110">
        <v>24848.782101736655</v>
      </c>
      <c r="CB124" s="110">
        <v>27139.51026455178</v>
      </c>
      <c r="CC124" s="110">
        <v>29502.555162796743</v>
      </c>
      <c r="CD124" s="110">
        <v>31944.713504432049</v>
      </c>
      <c r="CE124" s="110">
        <v>34442.658515791656</v>
      </c>
      <c r="CF124" s="110">
        <v>36971.323557849581</v>
      </c>
      <c r="CG124" s="110">
        <v>39504.858620444684</v>
      </c>
      <c r="CH124" s="110">
        <v>42030.253255792995</v>
      </c>
      <c r="CI124" s="109">
        <v>6057.516573462367</v>
      </c>
      <c r="CJ124" s="110">
        <v>7328.8337059603627</v>
      </c>
      <c r="CK124" s="110">
        <v>9120.4549686551727</v>
      </c>
      <c r="CL124" s="110">
        <v>11475.130899023085</v>
      </c>
      <c r="CM124" s="110">
        <v>14431.500432575693</v>
      </c>
      <c r="CN124" s="110">
        <v>17963.687565041339</v>
      </c>
      <c r="CO124" s="110">
        <v>22034.762230214073</v>
      </c>
      <c r="CP124" s="110">
        <v>26601.485223549149</v>
      </c>
      <c r="CQ124" s="110">
        <v>31606.897618884621</v>
      </c>
      <c r="CR124" s="110">
        <v>36952.930969154258</v>
      </c>
      <c r="CS124" s="110">
        <v>42534.148295910018</v>
      </c>
      <c r="CT124" s="110">
        <v>48363.48023569354</v>
      </c>
      <c r="CU124" s="110">
        <v>54492.236169899159</v>
      </c>
      <c r="CV124" s="110">
        <v>60881.77404366892</v>
      </c>
      <c r="CW124" s="110">
        <v>67506.374159431231</v>
      </c>
      <c r="CX124" s="110">
        <v>74365.082502330362</v>
      </c>
      <c r="CY124" s="111">
        <v>81396.035995140701</v>
      </c>
      <c r="CZ124" s="109">
        <v>5727.1793120563798</v>
      </c>
      <c r="DA124" s="110">
        <v>6585.3043395458808</v>
      </c>
      <c r="DB124" s="110">
        <v>7607.8494099971858</v>
      </c>
      <c r="DC124" s="110">
        <v>8850.057387416944</v>
      </c>
      <c r="DD124" s="110">
        <v>10311.340232760622</v>
      </c>
      <c r="DE124" s="110">
        <v>11930.780580451774</v>
      </c>
      <c r="DF124" s="110">
        <v>13644.748269418129</v>
      </c>
      <c r="DG124" s="110">
        <v>15402.207794831927</v>
      </c>
      <c r="DH124" s="110">
        <v>17190.448945083539</v>
      </c>
      <c r="DI124" s="110">
        <v>19008.509262200398</v>
      </c>
      <c r="DJ124" s="110">
        <v>20858.78407588508</v>
      </c>
      <c r="DK124" s="110">
        <v>22746.129577223557</v>
      </c>
      <c r="DL124" s="110">
        <v>24645.387425831384</v>
      </c>
      <c r="DM124" s="110">
        <v>26548.559854616702</v>
      </c>
      <c r="DN124" s="110">
        <v>28453.696471368839</v>
      </c>
      <c r="DO124" s="110">
        <v>30374.161921395036</v>
      </c>
      <c r="DP124" s="110">
        <v>32315.923317429118</v>
      </c>
      <c r="DQ124" s="109">
        <v>6016.7699984072424</v>
      </c>
      <c r="DR124" s="110">
        <v>7013.9699413971121</v>
      </c>
      <c r="DS124" s="110">
        <v>8164.5418508715429</v>
      </c>
      <c r="DT124" s="110">
        <v>9448.7224012226161</v>
      </c>
      <c r="DU124" s="110">
        <v>11022.990444265244</v>
      </c>
      <c r="DV124" s="110">
        <v>12904.185075958318</v>
      </c>
      <c r="DW124" s="110">
        <v>15118.639069459379</v>
      </c>
      <c r="DX124" s="110">
        <v>17673.184708024812</v>
      </c>
      <c r="DY124" s="110">
        <v>20581.197943513856</v>
      </c>
      <c r="DZ124" s="110">
        <v>23855.341997661959</v>
      </c>
      <c r="EA124" s="110">
        <v>27496.977093754653</v>
      </c>
      <c r="EB124" s="110">
        <v>31567.422483683575</v>
      </c>
      <c r="EC124" s="110">
        <v>36058.606555872255</v>
      </c>
      <c r="ED124" s="110">
        <v>40962.683860368466</v>
      </c>
      <c r="EE124" s="110">
        <v>46267.680079933991</v>
      </c>
      <c r="EF124" s="110">
        <v>51994.565541793752</v>
      </c>
      <c r="EG124" s="110">
        <v>58134.939432836552</v>
      </c>
      <c r="EH124" s="109">
        <v>5341.8867549737415</v>
      </c>
      <c r="EI124" s="110">
        <v>5709.1487425688056</v>
      </c>
      <c r="EJ124" s="110">
        <v>6098.1997183689782</v>
      </c>
      <c r="EK124" s="110">
        <v>6557.3663167264094</v>
      </c>
      <c r="EL124" s="110">
        <v>7044.201437683264</v>
      </c>
      <c r="EM124" s="110">
        <v>7496.4337872606684</v>
      </c>
      <c r="EN124" s="110">
        <v>7831.9516774222238</v>
      </c>
      <c r="EO124" s="110">
        <v>8092.6383046773544</v>
      </c>
      <c r="EP124" s="110">
        <v>8341.1744113669429</v>
      </c>
      <c r="EQ124" s="110">
        <v>8623.8378282053727</v>
      </c>
      <c r="ER124" s="110">
        <v>8936.8235615493741</v>
      </c>
      <c r="ES124" s="110">
        <v>9275.6187666848564</v>
      </c>
      <c r="ET124" s="110">
        <v>9626.0366534860095</v>
      </c>
      <c r="EU124" s="110">
        <v>9982.3434371594121</v>
      </c>
      <c r="EV124" s="110">
        <v>10348.195301271149</v>
      </c>
      <c r="EW124" s="110">
        <v>10729.070146140195</v>
      </c>
      <c r="EX124" s="110">
        <v>11134.755199063236</v>
      </c>
      <c r="EY124" s="109">
        <v>5972.3805684795398</v>
      </c>
      <c r="EZ124" s="110">
        <v>6708.2012978063512</v>
      </c>
      <c r="FA124" s="110">
        <v>7352.9696830106468</v>
      </c>
      <c r="FB124" s="110">
        <v>7903.5037757890996</v>
      </c>
      <c r="FC124" s="110">
        <v>8534.4307579856941</v>
      </c>
      <c r="FD124" s="110">
        <v>9236.8954391956322</v>
      </c>
      <c r="FE124" s="110">
        <v>10002.417632353958</v>
      </c>
      <c r="FF124" s="110">
        <v>10854.826565713791</v>
      </c>
      <c r="FG124" s="110">
        <v>11807.395234535665</v>
      </c>
      <c r="FH124" s="110">
        <v>12871.392965593996</v>
      </c>
      <c r="FI124" s="110">
        <v>14049.974119451999</v>
      </c>
      <c r="FJ124" s="110">
        <v>15358.277286961082</v>
      </c>
      <c r="FK124" s="110">
        <v>16766.499749546965</v>
      </c>
      <c r="FL124" s="110">
        <v>18253.841538598484</v>
      </c>
      <c r="FM124" s="110">
        <v>19826.083862438358</v>
      </c>
      <c r="FN124" s="110">
        <v>21494.329553033749</v>
      </c>
      <c r="FO124" s="110">
        <v>23279.236676417349</v>
      </c>
      <c r="FP124" s="109">
        <v>5324.0237294839462</v>
      </c>
      <c r="FQ124" s="110">
        <v>5714.1099538414446</v>
      </c>
      <c r="FR124" s="110">
        <v>6168.0590132068792</v>
      </c>
      <c r="FS124" s="110">
        <v>6747.608257992023</v>
      </c>
      <c r="FT124" s="110">
        <v>7432.589767167613</v>
      </c>
      <c r="FU124" s="110">
        <v>8168.4830656220165</v>
      </c>
      <c r="FV124" s="110">
        <v>8861.0795131428949</v>
      </c>
      <c r="FW124" s="110">
        <v>9545.6767564775546</v>
      </c>
      <c r="FX124" s="110">
        <v>10289.862541792883</v>
      </c>
      <c r="FY124" s="110">
        <v>11141.267130916905</v>
      </c>
      <c r="FZ124" s="110">
        <v>12082.689101165484</v>
      </c>
      <c r="GA124" s="110">
        <v>13093.429895059608</v>
      </c>
      <c r="GB124" s="110">
        <v>14145.481500004615</v>
      </c>
      <c r="GC124" s="110">
        <v>15230.189909796121</v>
      </c>
      <c r="GD124" s="110">
        <v>16356.279686889964</v>
      </c>
      <c r="GE124" s="110">
        <v>17534.179687999564</v>
      </c>
      <c r="GF124" s="110">
        <v>18779.916279895682</v>
      </c>
      <c r="GG124" s="109">
        <v>5955.6623903790087</v>
      </c>
      <c r="GH124" s="110">
        <v>6599.9615889070446</v>
      </c>
      <c r="GI124" s="110">
        <v>7119.0438469633582</v>
      </c>
      <c r="GJ124" s="110">
        <v>7453.0122670023093</v>
      </c>
      <c r="GK124" s="110">
        <v>7819.8405776042018</v>
      </c>
      <c r="GL124" s="110">
        <v>8216.7902199575728</v>
      </c>
      <c r="GM124" s="110">
        <v>8640.4277931479319</v>
      </c>
      <c r="GN124" s="110">
        <v>9108.3501497525649</v>
      </c>
      <c r="GO124" s="110">
        <v>9623.5424754220403</v>
      </c>
      <c r="GP124" s="110">
        <v>10183.945566095097</v>
      </c>
      <c r="GQ124" s="110">
        <v>10792.254250657217</v>
      </c>
      <c r="GR124" s="110">
        <v>11456.04447372779</v>
      </c>
      <c r="GS124" s="110">
        <v>12151.755845179037</v>
      </c>
      <c r="GT124" s="110">
        <v>12872.381736352958</v>
      </c>
      <c r="GU124" s="110">
        <v>13624.80869186525</v>
      </c>
      <c r="GV124" s="110">
        <v>14423.606679867347</v>
      </c>
      <c r="GW124" s="110">
        <v>15290.75551501739</v>
      </c>
      <c r="GX124" s="109">
        <v>6026.1912173235069</v>
      </c>
      <c r="GY124" s="110">
        <v>7414.4788299214351</v>
      </c>
      <c r="GZ124" s="110">
        <v>9389.1453427077104</v>
      </c>
      <c r="HA124" s="110">
        <v>11941.996489937688</v>
      </c>
      <c r="HB124" s="110">
        <v>15046.113984584661</v>
      </c>
      <c r="HC124" s="110">
        <v>18508.538694914467</v>
      </c>
      <c r="HD124" s="110">
        <v>22181.111539927679</v>
      </c>
      <c r="HE124" s="110">
        <v>25927.470915663369</v>
      </c>
      <c r="HF124" s="110">
        <v>29729.480194110587</v>
      </c>
      <c r="HG124" s="110">
        <v>33612.778025360014</v>
      </c>
      <c r="HH124" s="110">
        <v>37664.039777309394</v>
      </c>
      <c r="HI124" s="110">
        <v>41932.943407489242</v>
      </c>
      <c r="HJ124" s="110">
        <v>46416.844414113715</v>
      </c>
      <c r="HK124" s="110">
        <v>51400.259585840111</v>
      </c>
      <c r="HL124" s="110">
        <v>57537.726728264839</v>
      </c>
      <c r="HM124" s="110">
        <v>65321.835006138499</v>
      </c>
      <c r="HN124" s="110">
        <v>74975.258311654121</v>
      </c>
      <c r="HO124" s="109">
        <v>6082.9211100842422</v>
      </c>
      <c r="HP124" s="110">
        <v>7571.2705775764207</v>
      </c>
      <c r="HQ124" s="110">
        <v>9901.1346829616396</v>
      </c>
      <c r="HR124" s="110">
        <v>13167.477271552434</v>
      </c>
      <c r="HS124" s="110">
        <v>17328.385147231576</v>
      </c>
      <c r="HT124" s="110">
        <v>22400.733754379511</v>
      </c>
      <c r="HU124" s="110">
        <v>28383.823952711889</v>
      </c>
      <c r="HV124" s="110">
        <v>35283.173972994206</v>
      </c>
      <c r="HW124" s="110">
        <v>43093.292405535823</v>
      </c>
      <c r="HX124" s="110">
        <v>51744.126504453554</v>
      </c>
      <c r="HY124" s="110">
        <v>61133.460489482699</v>
      </c>
      <c r="HZ124" s="110">
        <v>71341.72034978155</v>
      </c>
      <c r="IA124" s="110">
        <v>82533.903172158083</v>
      </c>
      <c r="IB124" s="110">
        <v>94736.473211219098</v>
      </c>
      <c r="IC124" s="110">
        <v>107996.74390052454</v>
      </c>
      <c r="ID124" s="110">
        <v>122396.45522935779</v>
      </c>
      <c r="IE124" s="110">
        <v>137919.92734772843</v>
      </c>
    </row>
    <row r="125" spans="1:239" x14ac:dyDescent="0.35">
      <c r="A125" s="35">
        <v>120</v>
      </c>
      <c r="B125" s="36" t="s">
        <v>211</v>
      </c>
      <c r="C125" t="s">
        <v>212</v>
      </c>
      <c r="D125" s="37" t="s">
        <v>198</v>
      </c>
      <c r="E125" s="37" t="s">
        <v>116</v>
      </c>
      <c r="F125" s="37" t="e">
        <v>#VALUE!</v>
      </c>
      <c r="G125" s="37" t="b">
        <f t="shared" si="23"/>
        <v>0</v>
      </c>
      <c r="H125" s="37" t="b">
        <f t="shared" si="24"/>
        <v>0</v>
      </c>
      <c r="I125" s="37" t="b">
        <f t="shared" si="25"/>
        <v>0</v>
      </c>
      <c r="J125" s="37" t="b">
        <f t="shared" si="26"/>
        <v>0</v>
      </c>
      <c r="K125" s="37" t="b">
        <f t="shared" si="27"/>
        <v>0</v>
      </c>
      <c r="L125" s="37" t="b">
        <f t="shared" si="28"/>
        <v>0</v>
      </c>
      <c r="M125" s="37" t="b">
        <f t="shared" si="29"/>
        <v>0</v>
      </c>
      <c r="N125" s="37" t="b">
        <f t="shared" si="30"/>
        <v>0</v>
      </c>
      <c r="O125" s="37" t="b">
        <f t="shared" si="31"/>
        <v>0</v>
      </c>
      <c r="P125" s="37" t="b">
        <f t="shared" si="32"/>
        <v>0</v>
      </c>
      <c r="Q125" s="37" t="b">
        <f t="shared" si="33"/>
        <v>0</v>
      </c>
      <c r="R125" s="37" t="b">
        <f t="shared" si="34"/>
        <v>0</v>
      </c>
      <c r="S125" s="106">
        <v>74775.893656614702</v>
      </c>
      <c r="T125" s="107">
        <v>79861.8154378576</v>
      </c>
      <c r="U125" s="107">
        <v>83161.672416910005</v>
      </c>
      <c r="V125" s="107">
        <v>85294.389271786204</v>
      </c>
      <c r="W125" s="107">
        <v>86683.628447523995</v>
      </c>
      <c r="X125" s="107">
        <v>87600.676325398497</v>
      </c>
      <c r="Y125" s="107">
        <v>88215.190421858599</v>
      </c>
      <c r="Z125" s="107">
        <v>88633.430533879306</v>
      </c>
      <c r="AA125" s="107">
        <v>88922.327289936497</v>
      </c>
      <c r="AB125" s="107">
        <v>89124.694215019699</v>
      </c>
      <c r="AC125" s="107">
        <v>89268.309967013905</v>
      </c>
      <c r="AD125" s="107">
        <v>89371.460850480304</v>
      </c>
      <c r="AE125" s="107">
        <v>89446.358985758096</v>
      </c>
      <c r="AF125" s="107">
        <v>89501.3148936824</v>
      </c>
      <c r="AG125" s="107">
        <v>89542.005941998505</v>
      </c>
      <c r="AH125" s="107">
        <v>89572.406814738293</v>
      </c>
      <c r="AI125" s="108">
        <v>89595.295635578295</v>
      </c>
      <c r="AJ125" s="106">
        <v>74775.893656614702</v>
      </c>
      <c r="AK125" s="107">
        <v>79861.8154378576</v>
      </c>
      <c r="AL125" s="107">
        <v>83161.672416910005</v>
      </c>
      <c r="AM125" s="107">
        <v>85294.389271786204</v>
      </c>
      <c r="AN125" s="107">
        <v>86683.628447523995</v>
      </c>
      <c r="AO125" s="107">
        <v>87600.676325398497</v>
      </c>
      <c r="AP125" s="107">
        <v>88215.190421858599</v>
      </c>
      <c r="AQ125" s="107">
        <v>88633.430533879306</v>
      </c>
      <c r="AR125" s="107">
        <v>88922.327289936497</v>
      </c>
      <c r="AS125" s="107">
        <v>89124.694215019699</v>
      </c>
      <c r="AT125" s="107">
        <v>89268.309967013905</v>
      </c>
      <c r="AU125" s="107">
        <v>89371.460850480304</v>
      </c>
      <c r="AV125" s="107">
        <v>89446.358985758096</v>
      </c>
      <c r="AW125" s="107">
        <v>89501.3148936824</v>
      </c>
      <c r="AX125" s="107">
        <v>89542.005941998505</v>
      </c>
      <c r="AY125" s="107">
        <v>89572.406814738293</v>
      </c>
      <c r="AZ125" s="108">
        <v>89595.295635578295</v>
      </c>
      <c r="BA125" s="106">
        <v>74775.893656614702</v>
      </c>
      <c r="BB125" s="107">
        <v>79449.051419914598</v>
      </c>
      <c r="BC125" s="107">
        <v>82364.018115380299</v>
      </c>
      <c r="BD125" s="107">
        <v>84291.209800228593</v>
      </c>
      <c r="BE125" s="107">
        <v>85617.951487939397</v>
      </c>
      <c r="BF125" s="107">
        <v>86559.970217309601</v>
      </c>
      <c r="BG125" s="107">
        <v>87245.660494800206</v>
      </c>
      <c r="BH125" s="107">
        <v>87755.078304864801</v>
      </c>
      <c r="BI125" s="107">
        <v>88140.131510691994</v>
      </c>
      <c r="BJ125" s="107">
        <v>88435.568831582001</v>
      </c>
      <c r="BK125" s="107">
        <v>88665.211288626393</v>
      </c>
      <c r="BL125" s="107">
        <v>88845.760109376701</v>
      </c>
      <c r="BM125" s="107">
        <v>88989.1650590668</v>
      </c>
      <c r="BN125" s="107">
        <v>89104.126995748695</v>
      </c>
      <c r="BO125" s="107">
        <v>89197.013877015299</v>
      </c>
      <c r="BP125" s="107">
        <v>89272.629057691694</v>
      </c>
      <c r="BQ125" s="108">
        <v>89334.620328280304</v>
      </c>
      <c r="BR125" s="109">
        <v>79384.963785566273</v>
      </c>
      <c r="BS125" s="110">
        <v>83637.67170397086</v>
      </c>
      <c r="BT125" s="110">
        <v>86673.013276909842</v>
      </c>
      <c r="BU125" s="110">
        <v>90593.204269894341</v>
      </c>
      <c r="BV125" s="110">
        <v>95574.725703464224</v>
      </c>
      <c r="BW125" s="110">
        <v>101391.6389580581</v>
      </c>
      <c r="BX125" s="110">
        <v>107601.03080684457</v>
      </c>
      <c r="BY125" s="110">
        <v>113920.13086960635</v>
      </c>
      <c r="BZ125" s="110">
        <v>120151.72180164872</v>
      </c>
      <c r="CA125" s="110">
        <v>126359.95960814561</v>
      </c>
      <c r="CB125" s="110">
        <v>132601.03149799112</v>
      </c>
      <c r="CC125" s="110">
        <v>138968.8257431947</v>
      </c>
      <c r="CD125" s="110">
        <v>145558.07331611024</v>
      </c>
      <c r="CE125" s="110">
        <v>152216.31540288639</v>
      </c>
      <c r="CF125" s="110">
        <v>159195.33179319269</v>
      </c>
      <c r="CG125" s="110">
        <v>166424.42643786926</v>
      </c>
      <c r="CH125" s="110">
        <v>173890.64947679715</v>
      </c>
      <c r="CI125" s="109">
        <v>75777.33134089809</v>
      </c>
      <c r="CJ125" s="110">
        <v>84032.583600752434</v>
      </c>
      <c r="CK125" s="110">
        <v>90446.794053983976</v>
      </c>
      <c r="CL125" s="110">
        <v>94846.958634613431</v>
      </c>
      <c r="CM125" s="110">
        <v>98320.821056206929</v>
      </c>
      <c r="CN125" s="110">
        <v>100766.69272461966</v>
      </c>
      <c r="CO125" s="110">
        <v>102114.19793660467</v>
      </c>
      <c r="CP125" s="110">
        <v>103327.90533132818</v>
      </c>
      <c r="CQ125" s="110">
        <v>104545.20270831985</v>
      </c>
      <c r="CR125" s="110">
        <v>105715.26755329141</v>
      </c>
      <c r="CS125" s="110">
        <v>107075.98826575124</v>
      </c>
      <c r="CT125" s="110">
        <v>108535.3695686095</v>
      </c>
      <c r="CU125" s="110">
        <v>110349.71021821692</v>
      </c>
      <c r="CV125" s="110">
        <v>112231.49091991421</v>
      </c>
      <c r="CW125" s="110">
        <v>114604.29039039327</v>
      </c>
      <c r="CX125" s="110">
        <v>117506.08329997014</v>
      </c>
      <c r="CY125" s="111">
        <v>120691.56810849633</v>
      </c>
      <c r="CZ125" s="109">
        <v>78967.541707010794</v>
      </c>
      <c r="DA125" s="110">
        <v>82731.76301170692</v>
      </c>
      <c r="DB125" s="110">
        <v>85261.266173913173</v>
      </c>
      <c r="DC125" s="110">
        <v>88798.282693232773</v>
      </c>
      <c r="DD125" s="110">
        <v>93508.312386781006</v>
      </c>
      <c r="DE125" s="110">
        <v>99009.177547391388</v>
      </c>
      <c r="DF125" s="110">
        <v>104614.62834938076</v>
      </c>
      <c r="DG125" s="110">
        <v>109943.06513117896</v>
      </c>
      <c r="DH125" s="110">
        <v>114981.54113678816</v>
      </c>
      <c r="DI125" s="110">
        <v>120174.26488140656</v>
      </c>
      <c r="DJ125" s="110">
        <v>125597.32202766523</v>
      </c>
      <c r="DK125" s="110">
        <v>131189.17441295533</v>
      </c>
      <c r="DL125" s="110">
        <v>136897.00085475924</v>
      </c>
      <c r="DM125" s="110">
        <v>142515.3880602454</v>
      </c>
      <c r="DN125" s="110">
        <v>147964.17556557673</v>
      </c>
      <c r="DO125" s="110">
        <v>153432.13543080445</v>
      </c>
      <c r="DP125" s="110">
        <v>159239.32460555306</v>
      </c>
      <c r="DQ125" s="109">
        <v>75699.402361963294</v>
      </c>
      <c r="DR125" s="110">
        <v>83640.487676794175</v>
      </c>
      <c r="DS125" s="110">
        <v>89507.733387813758</v>
      </c>
      <c r="DT125" s="110">
        <v>93684.870187446344</v>
      </c>
      <c r="DU125" s="110">
        <v>97233.669519810952</v>
      </c>
      <c r="DV125" s="110">
        <v>100172.98427827306</v>
      </c>
      <c r="DW125" s="110">
        <v>102506.87788546472</v>
      </c>
      <c r="DX125" s="110">
        <v>104849.54283264773</v>
      </c>
      <c r="DY125" s="110">
        <v>107016.50675963781</v>
      </c>
      <c r="DZ125" s="110">
        <v>109034.74312708821</v>
      </c>
      <c r="EA125" s="110">
        <v>111302.465819593</v>
      </c>
      <c r="EB125" s="110">
        <v>113699.89717542169</v>
      </c>
      <c r="EC125" s="110">
        <v>116275.9153194048</v>
      </c>
      <c r="ED125" s="110">
        <v>118753.45504317802</v>
      </c>
      <c r="EE125" s="110">
        <v>121091.9163248386</v>
      </c>
      <c r="EF125" s="110">
        <v>123258.64868561394</v>
      </c>
      <c r="EG125" s="110">
        <v>125521.76227997569</v>
      </c>
      <c r="EH125" s="109">
        <v>72865.859617224443</v>
      </c>
      <c r="EI125" s="110">
        <v>72558.270497916921</v>
      </c>
      <c r="EJ125" s="110">
        <v>72144.949203799755</v>
      </c>
      <c r="EK125" s="110">
        <v>73559.753077769506</v>
      </c>
      <c r="EL125" s="110">
        <v>76637.414259511148</v>
      </c>
      <c r="EM125" s="110">
        <v>80736.579752513731</v>
      </c>
      <c r="EN125" s="110">
        <v>84981.382877520547</v>
      </c>
      <c r="EO125" s="110">
        <v>89012.938775776449</v>
      </c>
      <c r="EP125" s="110">
        <v>92862.762725758061</v>
      </c>
      <c r="EQ125" s="110">
        <v>97014.233387256361</v>
      </c>
      <c r="ER125" s="110">
        <v>101587.70336310839</v>
      </c>
      <c r="ES125" s="110">
        <v>106459.9843979713</v>
      </c>
      <c r="ET125" s="110">
        <v>111383.72306424759</v>
      </c>
      <c r="EU125" s="110">
        <v>116168.6311786086</v>
      </c>
      <c r="EV125" s="110">
        <v>120895.39845655444</v>
      </c>
      <c r="EW125" s="110">
        <v>125865.10018714613</v>
      </c>
      <c r="EX125" s="110">
        <v>131323.52591612228</v>
      </c>
      <c r="EY125" s="109">
        <v>75320.069907365571</v>
      </c>
      <c r="EZ125" s="110">
        <v>82045.573169166921</v>
      </c>
      <c r="FA125" s="110">
        <v>85777.358568652999</v>
      </c>
      <c r="FB125" s="110">
        <v>87537.687173733342</v>
      </c>
      <c r="FC125" s="110">
        <v>88981.231350140981</v>
      </c>
      <c r="FD125" s="110">
        <v>90051.819536867348</v>
      </c>
      <c r="FE125" s="110">
        <v>90584.914571753965</v>
      </c>
      <c r="FF125" s="110">
        <v>91201.639119757951</v>
      </c>
      <c r="FG125" s="110">
        <v>91611.488454887134</v>
      </c>
      <c r="FH125" s="110">
        <v>91939.559336933802</v>
      </c>
      <c r="FI125" s="110">
        <v>92789.125193688131</v>
      </c>
      <c r="FJ125" s="110">
        <v>93947.066531963108</v>
      </c>
      <c r="FK125" s="110">
        <v>95118.322039651379</v>
      </c>
      <c r="FL125" s="110">
        <v>95713.027383199937</v>
      </c>
      <c r="FM125" s="110">
        <v>95728.806211698306</v>
      </c>
      <c r="FN125" s="110">
        <v>95299.713970583281</v>
      </c>
      <c r="FO125" s="110">
        <v>94824.637833718181</v>
      </c>
      <c r="FP125" s="109">
        <v>78259.145569002387</v>
      </c>
      <c r="FQ125" s="110">
        <v>81054.874521129939</v>
      </c>
      <c r="FR125" s="110">
        <v>82282.630411576494</v>
      </c>
      <c r="FS125" s="110">
        <v>84160.878523287014</v>
      </c>
      <c r="FT125" s="110">
        <v>86855.268012681452</v>
      </c>
      <c r="FU125" s="110">
        <v>90078.577622070326</v>
      </c>
      <c r="FV125" s="110">
        <v>93359.657236203493</v>
      </c>
      <c r="FW125" s="110">
        <v>96532.618760796904</v>
      </c>
      <c r="FX125" s="110">
        <v>99640.635919109322</v>
      </c>
      <c r="FY125" s="110">
        <v>103047.74169245259</v>
      </c>
      <c r="FZ125" s="110">
        <v>106801.18953406283</v>
      </c>
      <c r="GA125" s="110">
        <v>110822.88354959304</v>
      </c>
      <c r="GB125" s="110">
        <v>115107.97402619147</v>
      </c>
      <c r="GC125" s="110">
        <v>119521.11720864414</v>
      </c>
      <c r="GD125" s="110">
        <v>123974.68914440536</v>
      </c>
      <c r="GE125" s="110">
        <v>128501.52916089658</v>
      </c>
      <c r="GF125" s="110">
        <v>133233.98541052346</v>
      </c>
      <c r="GG125" s="109">
        <v>75519.405088826024</v>
      </c>
      <c r="GH125" s="110">
        <v>83205.244209795288</v>
      </c>
      <c r="GI125" s="110">
        <v>88915.505219145678</v>
      </c>
      <c r="GJ125" s="110">
        <v>92371.095544017007</v>
      </c>
      <c r="GK125" s="110">
        <v>95020.657858958788</v>
      </c>
      <c r="GL125" s="110">
        <v>97119.297575341145</v>
      </c>
      <c r="GM125" s="110">
        <v>98809.247980954475</v>
      </c>
      <c r="GN125" s="110">
        <v>100977.17530695848</v>
      </c>
      <c r="GO125" s="110">
        <v>103527.76712361857</v>
      </c>
      <c r="GP125" s="110">
        <v>106189.58786751743</v>
      </c>
      <c r="GQ125" s="110">
        <v>109177.70376075237</v>
      </c>
      <c r="GR125" s="110">
        <v>112287.59659774089</v>
      </c>
      <c r="GS125" s="110">
        <v>115715.4531414427</v>
      </c>
      <c r="GT125" s="110">
        <v>119109.92928192733</v>
      </c>
      <c r="GU125" s="110">
        <v>122675.26868647643</v>
      </c>
      <c r="GV125" s="110">
        <v>126492.83645930694</v>
      </c>
      <c r="GW125" s="110">
        <v>130537.23405891495</v>
      </c>
      <c r="GX125" s="109">
        <v>79565.661819514455</v>
      </c>
      <c r="GY125" s="110">
        <v>84553.465793195021</v>
      </c>
      <c r="GZ125" s="110">
        <v>88622.543721565758</v>
      </c>
      <c r="HA125" s="110">
        <v>93827.740923246034</v>
      </c>
      <c r="HB125" s="110">
        <v>100248.85839966104</v>
      </c>
      <c r="HC125" s="110">
        <v>107669.74314291331</v>
      </c>
      <c r="HD125" s="110">
        <v>115717.57301756652</v>
      </c>
      <c r="HE125" s="110">
        <v>124200.10105791237</v>
      </c>
      <c r="HF125" s="110">
        <v>132919.61902333124</v>
      </c>
      <c r="HG125" s="110">
        <v>141867.12908884333</v>
      </c>
      <c r="HH125" s="110">
        <v>150900.36012576881</v>
      </c>
      <c r="HI125" s="110">
        <v>160061.59192884492</v>
      </c>
      <c r="HJ125" s="110">
        <v>169545.80339387505</v>
      </c>
      <c r="HK125" s="110">
        <v>179356.359946079</v>
      </c>
      <c r="HL125" s="110">
        <v>189861.54371479945</v>
      </c>
      <c r="HM125" s="110">
        <v>200906.20313812525</v>
      </c>
      <c r="HN125" s="110">
        <v>212454.12398807151</v>
      </c>
      <c r="HO125" s="109">
        <v>75937.3077308215</v>
      </c>
      <c r="HP125" s="110">
        <v>85015.060804798122</v>
      </c>
      <c r="HQ125" s="110">
        <v>92912.781920262962</v>
      </c>
      <c r="HR125" s="110">
        <v>99335.647375920278</v>
      </c>
      <c r="HS125" s="110">
        <v>105102.84760428643</v>
      </c>
      <c r="HT125" s="110">
        <v>110204.70830941244</v>
      </c>
      <c r="HU125" s="110">
        <v>114620.918625555</v>
      </c>
      <c r="HV125" s="110">
        <v>119346.03620512829</v>
      </c>
      <c r="HW125" s="110">
        <v>124694.43782285725</v>
      </c>
      <c r="HX125" s="110">
        <v>130508.09086471789</v>
      </c>
      <c r="HY125" s="110">
        <v>136675.69321409269</v>
      </c>
      <c r="HZ125" s="110">
        <v>143095.28348790031</v>
      </c>
      <c r="IA125" s="110">
        <v>150216.20577913657</v>
      </c>
      <c r="IB125" s="110">
        <v>157885.88291795703</v>
      </c>
      <c r="IC125" s="110">
        <v>166941.95758899019</v>
      </c>
      <c r="ID125" s="110">
        <v>177521.33619359005</v>
      </c>
      <c r="IE125" s="110">
        <v>189384.97013115953</v>
      </c>
    </row>
    <row r="126" spans="1:239" x14ac:dyDescent="0.35">
      <c r="A126" s="35">
        <v>121</v>
      </c>
      <c r="B126" s="36" t="s">
        <v>213</v>
      </c>
      <c r="C126" t="s">
        <v>214</v>
      </c>
      <c r="D126" s="37" t="s">
        <v>198</v>
      </c>
      <c r="E126" s="37" t="s">
        <v>116</v>
      </c>
      <c r="F126" s="37" t="e">
        <v>#VALUE!</v>
      </c>
      <c r="G126" s="37" t="b">
        <f t="shared" si="23"/>
        <v>0</v>
      </c>
      <c r="H126" s="37" t="b">
        <f t="shared" si="24"/>
        <v>0</v>
      </c>
      <c r="I126" s="37" t="b">
        <f t="shared" si="25"/>
        <v>0</v>
      </c>
      <c r="J126" s="37" t="b">
        <f t="shared" si="26"/>
        <v>0</v>
      </c>
      <c r="K126" s="37" t="b">
        <f t="shared" si="27"/>
        <v>0</v>
      </c>
      <c r="L126" s="37" t="b">
        <f t="shared" si="28"/>
        <v>0</v>
      </c>
      <c r="M126" s="37" t="b">
        <f t="shared" si="29"/>
        <v>0</v>
      </c>
      <c r="N126" s="37" t="b">
        <f t="shared" si="30"/>
        <v>0</v>
      </c>
      <c r="O126" s="37" t="b">
        <f t="shared" si="31"/>
        <v>0</v>
      </c>
      <c r="P126" s="37" t="b">
        <f t="shared" si="32"/>
        <v>0</v>
      </c>
      <c r="Q126" s="37" t="b">
        <f t="shared" si="33"/>
        <v>0</v>
      </c>
      <c r="R126" s="37" t="b">
        <f t="shared" si="34"/>
        <v>0</v>
      </c>
      <c r="S126" s="106">
        <v>15374.339900500399</v>
      </c>
      <c r="T126" s="107">
        <v>19010.0182887025</v>
      </c>
      <c r="U126" s="107">
        <v>23205.414942429499</v>
      </c>
      <c r="V126" s="107">
        <v>27876.209922219699</v>
      </c>
      <c r="W126" s="107">
        <v>32898.960547806899</v>
      </c>
      <c r="X126" s="107">
        <v>38124.195643928899</v>
      </c>
      <c r="Y126" s="107">
        <v>43393.075340078103</v>
      </c>
      <c r="Z126" s="107">
        <v>48555.789601262797</v>
      </c>
      <c r="AA126" s="107">
        <v>53485.024693777901</v>
      </c>
      <c r="AB126" s="107">
        <v>58085.0819576996</v>
      </c>
      <c r="AC126" s="107">
        <v>62294.297565385401</v>
      </c>
      <c r="AD126" s="107">
        <v>66082.362716749994</v>
      </c>
      <c r="AE126" s="107">
        <v>69444.580526590798</v>
      </c>
      <c r="AF126" s="107">
        <v>72396.184638840205</v>
      </c>
      <c r="AG126" s="107">
        <v>74964.210183789095</v>
      </c>
      <c r="AH126" s="107">
        <v>77183.670458051696</v>
      </c>
      <c r="AI126" s="108">
        <v>79091.800372837301</v>
      </c>
      <c r="AJ126" s="106">
        <v>15374.339900500399</v>
      </c>
      <c r="AK126" s="107">
        <v>19010.0182887025</v>
      </c>
      <c r="AL126" s="107">
        <v>23205.414942429499</v>
      </c>
      <c r="AM126" s="107">
        <v>27876.209922219699</v>
      </c>
      <c r="AN126" s="107">
        <v>32898.960547806899</v>
      </c>
      <c r="AO126" s="107">
        <v>38124.195643928899</v>
      </c>
      <c r="AP126" s="107">
        <v>43393.075340078103</v>
      </c>
      <c r="AQ126" s="107">
        <v>48555.789601262797</v>
      </c>
      <c r="AR126" s="107">
        <v>53485.024693777901</v>
      </c>
      <c r="AS126" s="107">
        <v>58085.0819576996</v>
      </c>
      <c r="AT126" s="107">
        <v>62294.297565385401</v>
      </c>
      <c r="AU126" s="107">
        <v>66082.362716749994</v>
      </c>
      <c r="AV126" s="107">
        <v>69444.580526590798</v>
      </c>
      <c r="AW126" s="107">
        <v>72396.184638840205</v>
      </c>
      <c r="AX126" s="107">
        <v>74964.210183789095</v>
      </c>
      <c r="AY126" s="107">
        <v>77183.670458051696</v>
      </c>
      <c r="AZ126" s="108">
        <v>79091.800372837301</v>
      </c>
      <c r="BA126" s="106">
        <v>15374.339900500399</v>
      </c>
      <c r="BB126" s="107">
        <v>18623.6307713731</v>
      </c>
      <c r="BC126" s="107">
        <v>21957.7701455188</v>
      </c>
      <c r="BD126" s="107">
        <v>25374.0330124869</v>
      </c>
      <c r="BE126" s="107">
        <v>28846.958333038499</v>
      </c>
      <c r="BF126" s="107">
        <v>32343.295445534899</v>
      </c>
      <c r="BG126" s="107">
        <v>35828.077651801403</v>
      </c>
      <c r="BH126" s="107">
        <v>39267.509800110303</v>
      </c>
      <c r="BI126" s="107">
        <v>42630.9465061765</v>
      </c>
      <c r="BJ126" s="107">
        <v>45892.111221348699</v>
      </c>
      <c r="BK126" s="107">
        <v>49029.505453445199</v>
      </c>
      <c r="BL126" s="107">
        <v>52026.538615948302</v>
      </c>
      <c r="BM126" s="107">
        <v>54871.443739736802</v>
      </c>
      <c r="BN126" s="107">
        <v>57556.983446200902</v>
      </c>
      <c r="BO126" s="107">
        <v>60079.218640395098</v>
      </c>
      <c r="BP126" s="107">
        <v>62437.845321156099</v>
      </c>
      <c r="BQ126" s="108">
        <v>64635.483072733703</v>
      </c>
      <c r="BR126" s="109">
        <v>15211.269510277831</v>
      </c>
      <c r="BS126" s="110">
        <v>17555.99117088522</v>
      </c>
      <c r="BT126" s="110">
        <v>20270.043731755683</v>
      </c>
      <c r="BU126" s="110">
        <v>23252.491237707971</v>
      </c>
      <c r="BV126" s="110">
        <v>26834.232829401986</v>
      </c>
      <c r="BW126" s="110">
        <v>31723.257194216072</v>
      </c>
      <c r="BX126" s="110">
        <v>37495.544545314922</v>
      </c>
      <c r="BY126" s="110">
        <v>43167.060665744408</v>
      </c>
      <c r="BZ126" s="110">
        <v>47808.730840621873</v>
      </c>
      <c r="CA126" s="110">
        <v>51905.767197984838</v>
      </c>
      <c r="CB126" s="110">
        <v>56125.561460425757</v>
      </c>
      <c r="CC126" s="110">
        <v>60921.179385828422</v>
      </c>
      <c r="CD126" s="110">
        <v>66373.544717025725</v>
      </c>
      <c r="CE126" s="110">
        <v>72451.491080028238</v>
      </c>
      <c r="CF126" s="110">
        <v>79069.732554054368</v>
      </c>
      <c r="CG126" s="110">
        <v>86134.075772358337</v>
      </c>
      <c r="CH126" s="110">
        <v>93561.77224495991</v>
      </c>
      <c r="CI126" s="109">
        <v>16302.63477538062</v>
      </c>
      <c r="CJ126" s="110">
        <v>20920.800730158498</v>
      </c>
      <c r="CK126" s="110">
        <v>26860.072953936069</v>
      </c>
      <c r="CL126" s="110">
        <v>33903.88982669601</v>
      </c>
      <c r="CM126" s="110">
        <v>41666.010609033445</v>
      </c>
      <c r="CN126" s="110">
        <v>49884.915583713868</v>
      </c>
      <c r="CO126" s="110">
        <v>58322.985518813599</v>
      </c>
      <c r="CP126" s="110">
        <v>66966.877494794651</v>
      </c>
      <c r="CQ126" s="110">
        <v>75740.443738349131</v>
      </c>
      <c r="CR126" s="110">
        <v>84544.496794331455</v>
      </c>
      <c r="CS126" s="110">
        <v>93221.217200415922</v>
      </c>
      <c r="CT126" s="110">
        <v>101827.18954811519</v>
      </c>
      <c r="CU126" s="110">
        <v>110528.49879542344</v>
      </c>
      <c r="CV126" s="110">
        <v>119261.23388496434</v>
      </c>
      <c r="CW126" s="110">
        <v>128054.97505029269</v>
      </c>
      <c r="CX126" s="110">
        <v>136986.35376091884</v>
      </c>
      <c r="CY126" s="111">
        <v>145940.94686246625</v>
      </c>
      <c r="CZ126" s="109">
        <v>14873.857429216074</v>
      </c>
      <c r="DA126" s="110">
        <v>16754.075731336019</v>
      </c>
      <c r="DB126" s="110">
        <v>18875.166644285382</v>
      </c>
      <c r="DC126" s="110">
        <v>21299.910334573171</v>
      </c>
      <c r="DD126" s="110">
        <v>24356.248204595817</v>
      </c>
      <c r="DE126" s="110">
        <v>27900.513289851373</v>
      </c>
      <c r="DF126" s="110">
        <v>32233.337991829292</v>
      </c>
      <c r="DG126" s="110">
        <v>36883.297864762215</v>
      </c>
      <c r="DH126" s="110">
        <v>41385.778798666994</v>
      </c>
      <c r="DI126" s="110">
        <v>45357.316737643901</v>
      </c>
      <c r="DJ126" s="110">
        <v>48962.679430325741</v>
      </c>
      <c r="DK126" s="110">
        <v>52643.761256099358</v>
      </c>
      <c r="DL126" s="110">
        <v>56699.548809934422</v>
      </c>
      <c r="DM126" s="110">
        <v>61237.924818697167</v>
      </c>
      <c r="DN126" s="110">
        <v>66227.236980308051</v>
      </c>
      <c r="DO126" s="110">
        <v>71612.395720743312</v>
      </c>
      <c r="DP126" s="110">
        <v>77357.160611129235</v>
      </c>
      <c r="DQ126" s="109">
        <v>16171.893328902728</v>
      </c>
      <c r="DR126" s="110">
        <v>20088.497937077289</v>
      </c>
      <c r="DS126" s="110">
        <v>24454.777288281592</v>
      </c>
      <c r="DT126" s="110">
        <v>29145.957005089262</v>
      </c>
      <c r="DU126" s="110">
        <v>34284.236997734704</v>
      </c>
      <c r="DV126" s="110">
        <v>39875.105764136475</v>
      </c>
      <c r="DW126" s="110">
        <v>45884.851011392784</v>
      </c>
      <c r="DX126" s="110">
        <v>52325.577662223899</v>
      </c>
      <c r="DY126" s="110">
        <v>59154.268893878885</v>
      </c>
      <c r="DZ126" s="110">
        <v>66352.34094235659</v>
      </c>
      <c r="EA126" s="110">
        <v>73885.120243057681</v>
      </c>
      <c r="EB126" s="110">
        <v>81826.809176826166</v>
      </c>
      <c r="EC126" s="110">
        <v>90092.742882348874</v>
      </c>
      <c r="ED126" s="110">
        <v>98522.285234353432</v>
      </c>
      <c r="EE126" s="110">
        <v>107152.137415305</v>
      </c>
      <c r="EF126" s="110">
        <v>115943.02033667003</v>
      </c>
      <c r="EG126" s="110">
        <v>124960.22183454728</v>
      </c>
      <c r="EH126" s="109">
        <v>14438.176205832842</v>
      </c>
      <c r="EI126" s="110">
        <v>15643.210519787337</v>
      </c>
      <c r="EJ126" s="110">
        <v>16849.118289921724</v>
      </c>
      <c r="EK126" s="110">
        <v>18227.066648660209</v>
      </c>
      <c r="EL126" s="110">
        <v>20072.461736131881</v>
      </c>
      <c r="EM126" s="110">
        <v>22233.860335311376</v>
      </c>
      <c r="EN126" s="110">
        <v>24370.003144419185</v>
      </c>
      <c r="EO126" s="110">
        <v>26217.354304261549</v>
      </c>
      <c r="EP126" s="110">
        <v>27820.748068066696</v>
      </c>
      <c r="EQ126" s="110">
        <v>29364.274884135801</v>
      </c>
      <c r="ER126" s="110">
        <v>30909.680773580316</v>
      </c>
      <c r="ES126" s="110">
        <v>32506.479810345099</v>
      </c>
      <c r="ET126" s="110">
        <v>34137.492122236952</v>
      </c>
      <c r="EU126" s="110">
        <v>35762.848012052535</v>
      </c>
      <c r="EV126" s="110">
        <v>37416.332807179919</v>
      </c>
      <c r="EW126" s="110">
        <v>39158.503955448679</v>
      </c>
      <c r="EX126" s="110">
        <v>41022.742315288029</v>
      </c>
      <c r="EY126" s="109">
        <v>16034.726654173337</v>
      </c>
      <c r="EZ126" s="110">
        <v>19190.652732328959</v>
      </c>
      <c r="FA126" s="110">
        <v>22091.518798148518</v>
      </c>
      <c r="FB126" s="110">
        <v>24555.207545780442</v>
      </c>
      <c r="FC126" s="110">
        <v>26880.920947950286</v>
      </c>
      <c r="FD126" s="110">
        <v>29087.818259083037</v>
      </c>
      <c r="FE126" s="110">
        <v>31221.929370605449</v>
      </c>
      <c r="FF126" s="110">
        <v>33316.089598174978</v>
      </c>
      <c r="FG126" s="110">
        <v>35402.323414960629</v>
      </c>
      <c r="FH126" s="110">
        <v>37540.509727815748</v>
      </c>
      <c r="FI126" s="110">
        <v>39716.390369034278</v>
      </c>
      <c r="FJ126" s="110">
        <v>41950.571020210467</v>
      </c>
      <c r="FK126" s="110">
        <v>44144.909897339217</v>
      </c>
      <c r="FL126" s="110">
        <v>46196.689333707756</v>
      </c>
      <c r="FM126" s="110">
        <v>48149.683057076138</v>
      </c>
      <c r="FN126" s="110">
        <v>50086.820171216998</v>
      </c>
      <c r="FO126" s="110">
        <v>52066.377673401708</v>
      </c>
      <c r="FP126" s="109">
        <v>14338.658593217644</v>
      </c>
      <c r="FQ126" s="110">
        <v>15507.087097479942</v>
      </c>
      <c r="FR126" s="110">
        <v>16697.678097664604</v>
      </c>
      <c r="FS126" s="110">
        <v>18024.643751247564</v>
      </c>
      <c r="FT126" s="110">
        <v>19809.016185798577</v>
      </c>
      <c r="FU126" s="110">
        <v>21920.543232221051</v>
      </c>
      <c r="FV126" s="110">
        <v>24026.323433515507</v>
      </c>
      <c r="FW126" s="110">
        <v>25815.50193936369</v>
      </c>
      <c r="FX126" s="110">
        <v>27280.046397191127</v>
      </c>
      <c r="FY126" s="110">
        <v>28567.43976850716</v>
      </c>
      <c r="FZ126" s="110">
        <v>29775.372758852271</v>
      </c>
      <c r="GA126" s="110">
        <v>31001.216595172758</v>
      </c>
      <c r="GB126" s="110">
        <v>32301.602879511767</v>
      </c>
      <c r="GC126" s="110">
        <v>33671.38442584969</v>
      </c>
      <c r="GD126" s="110">
        <v>35082.916460109191</v>
      </c>
      <c r="GE126" s="110">
        <v>36541.90813736611</v>
      </c>
      <c r="GF126" s="110">
        <v>38044.378661862625</v>
      </c>
      <c r="GG126" s="109">
        <v>16152.120210428757</v>
      </c>
      <c r="GH126" s="110">
        <v>19914.124122301328</v>
      </c>
      <c r="GI126" s="110">
        <v>24152.530182141072</v>
      </c>
      <c r="GJ126" s="110">
        <v>28588.821206129534</v>
      </c>
      <c r="GK126" s="110">
        <v>33260.64938161787</v>
      </c>
      <c r="GL126" s="110">
        <v>38156.511358990618</v>
      </c>
      <c r="GM126" s="110">
        <v>43327.401725583863</v>
      </c>
      <c r="GN126" s="110">
        <v>48845.153366680301</v>
      </c>
      <c r="GO126" s="110">
        <v>54688.754514711472</v>
      </c>
      <c r="GP126" s="110">
        <v>60761.534960405072</v>
      </c>
      <c r="GQ126" s="110">
        <v>66991.433007961678</v>
      </c>
      <c r="GR126" s="110">
        <v>73476.042676189376</v>
      </c>
      <c r="GS126" s="110">
        <v>80285.643462762717</v>
      </c>
      <c r="GT126" s="110">
        <v>87359.475495920502</v>
      </c>
      <c r="GU126" s="110">
        <v>94705.185622599281</v>
      </c>
      <c r="GV126" s="110">
        <v>102374.95499468886</v>
      </c>
      <c r="GW126" s="110">
        <v>110292.74325604393</v>
      </c>
      <c r="GX126" s="109">
        <v>15326.366367770826</v>
      </c>
      <c r="GY126" s="110">
        <v>17952.824325570866</v>
      </c>
      <c r="GZ126" s="110">
        <v>21193.857813879305</v>
      </c>
      <c r="HA126" s="110">
        <v>24944.447666027107</v>
      </c>
      <c r="HB126" s="110">
        <v>29535.34635074982</v>
      </c>
      <c r="HC126" s="110">
        <v>35721.64199784166</v>
      </c>
      <c r="HD126" s="110">
        <v>43051.64802373229</v>
      </c>
      <c r="HE126" s="110">
        <v>50412.428206935445</v>
      </c>
      <c r="HF126" s="110">
        <v>57617.017603700246</v>
      </c>
      <c r="HG126" s="110">
        <v>65241.665540368675</v>
      </c>
      <c r="HH126" s="110">
        <v>73843.656787505388</v>
      </c>
      <c r="HI126" s="110">
        <v>83593.777517582188</v>
      </c>
      <c r="HJ126" s="110">
        <v>94558.357578562704</v>
      </c>
      <c r="HK126" s="110">
        <v>106732.55606327634</v>
      </c>
      <c r="HL126" s="110">
        <v>120063.96432531768</v>
      </c>
      <c r="HM126" s="110">
        <v>134472.3833906283</v>
      </c>
      <c r="HN126" s="110">
        <v>149874.91939580604</v>
      </c>
      <c r="HO126" s="109">
        <v>16394.288863316586</v>
      </c>
      <c r="HP126" s="110">
        <v>21642.086873911328</v>
      </c>
      <c r="HQ126" s="110">
        <v>28925.634211777568</v>
      </c>
      <c r="HR126" s="110">
        <v>37995.911384518353</v>
      </c>
      <c r="HS126" s="110">
        <v>48194.828009886405</v>
      </c>
      <c r="HT126" s="110">
        <v>59360.223291624214</v>
      </c>
      <c r="HU126" s="110">
        <v>71301.128121075802</v>
      </c>
      <c r="HV126" s="110">
        <v>84111.729808802236</v>
      </c>
      <c r="HW126" s="110">
        <v>97806.713511637194</v>
      </c>
      <c r="HX126" s="110">
        <v>112320.85935786976</v>
      </c>
      <c r="HY126" s="110">
        <v>127444.65851168304</v>
      </c>
      <c r="HZ126" s="110">
        <v>143285.48932513819</v>
      </c>
      <c r="IA126" s="110">
        <v>160151.6043275127</v>
      </c>
      <c r="IB126" s="110">
        <v>178072.82899918014</v>
      </c>
      <c r="IC126" s="110">
        <v>197163.15299063883</v>
      </c>
      <c r="ID126" s="110">
        <v>217647.97905598592</v>
      </c>
      <c r="IE126" s="110">
        <v>239423.47097805285</v>
      </c>
    </row>
    <row r="127" spans="1:239" x14ac:dyDescent="0.35">
      <c r="A127" s="35">
        <v>122</v>
      </c>
      <c r="B127" s="36" t="s">
        <v>215</v>
      </c>
      <c r="C127" t="s">
        <v>216</v>
      </c>
      <c r="D127" s="37" t="s">
        <v>198</v>
      </c>
      <c r="E127" s="37" t="s">
        <v>116</v>
      </c>
      <c r="F127" s="37" t="e">
        <v>#VALUE!</v>
      </c>
      <c r="G127" s="37" t="b">
        <f t="shared" si="23"/>
        <v>0</v>
      </c>
      <c r="H127" s="37" t="b">
        <f t="shared" si="24"/>
        <v>0</v>
      </c>
      <c r="I127" s="37" t="b">
        <f t="shared" si="25"/>
        <v>0</v>
      </c>
      <c r="J127" s="37" t="b">
        <f t="shared" si="26"/>
        <v>0</v>
      </c>
      <c r="K127" s="37" t="b">
        <f t="shared" si="27"/>
        <v>0</v>
      </c>
      <c r="L127" s="37" t="b">
        <f t="shared" si="28"/>
        <v>0</v>
      </c>
      <c r="M127" s="37" t="b">
        <f t="shared" si="29"/>
        <v>0</v>
      </c>
      <c r="N127" s="37" t="b">
        <f t="shared" si="30"/>
        <v>0</v>
      </c>
      <c r="O127" s="37" t="b">
        <f t="shared" si="31"/>
        <v>0</v>
      </c>
      <c r="P127" s="37" t="b">
        <f t="shared" si="32"/>
        <v>0</v>
      </c>
      <c r="Q127" s="37" t="b">
        <f t="shared" si="33"/>
        <v>0</v>
      </c>
      <c r="R127" s="37" t="b">
        <f t="shared" si="34"/>
        <v>0</v>
      </c>
      <c r="S127" s="106">
        <v>2776.8995330233101</v>
      </c>
      <c r="T127" s="107">
        <v>3584.0005116157499</v>
      </c>
      <c r="U127" s="107">
        <v>4830.8132120750797</v>
      </c>
      <c r="V127" s="107">
        <v>6676.8839611711901</v>
      </c>
      <c r="W127" s="107">
        <v>9297.8678503821593</v>
      </c>
      <c r="X127" s="107">
        <v>12859.600476605299</v>
      </c>
      <c r="Y127" s="107">
        <v>17475.147878850101</v>
      </c>
      <c r="Z127" s="107">
        <v>23154.813404882701</v>
      </c>
      <c r="AA127" s="107">
        <v>29762.9210304148</v>
      </c>
      <c r="AB127" s="107">
        <v>37012.026108438498</v>
      </c>
      <c r="AC127" s="107">
        <v>44506.443280796098</v>
      </c>
      <c r="AD127" s="107">
        <v>51824.484270093999</v>
      </c>
      <c r="AE127" s="107">
        <v>58605.188581833798</v>
      </c>
      <c r="AF127" s="107">
        <v>64610.7898760198</v>
      </c>
      <c r="AG127" s="107">
        <v>69731.438112251897</v>
      </c>
      <c r="AH127" s="107">
        <v>73970.579230053801</v>
      </c>
      <c r="AI127" s="108">
        <v>77399.938100566796</v>
      </c>
      <c r="AJ127" s="106">
        <v>2776.8995330233101</v>
      </c>
      <c r="AK127" s="107">
        <v>3584.0005116157499</v>
      </c>
      <c r="AL127" s="107">
        <v>4830.8132120750797</v>
      </c>
      <c r="AM127" s="107">
        <v>6676.8839611711901</v>
      </c>
      <c r="AN127" s="107">
        <v>9297.8678503821593</v>
      </c>
      <c r="AO127" s="107">
        <v>12859.600476605299</v>
      </c>
      <c r="AP127" s="107">
        <v>17475.147878850101</v>
      </c>
      <c r="AQ127" s="107">
        <v>23154.813404882701</v>
      </c>
      <c r="AR127" s="107">
        <v>29762.9210304148</v>
      </c>
      <c r="AS127" s="107">
        <v>37012.026108438498</v>
      </c>
      <c r="AT127" s="107">
        <v>44506.443280796098</v>
      </c>
      <c r="AU127" s="107">
        <v>51824.484270093999</v>
      </c>
      <c r="AV127" s="107">
        <v>58605.188581833798</v>
      </c>
      <c r="AW127" s="107">
        <v>64610.7898760198</v>
      </c>
      <c r="AX127" s="107">
        <v>69731.438112251897</v>
      </c>
      <c r="AY127" s="107">
        <v>73970.579230053801</v>
      </c>
      <c r="AZ127" s="108">
        <v>77399.938100566796</v>
      </c>
      <c r="BA127" s="106">
        <v>2776.8995330233101</v>
      </c>
      <c r="BB127" s="107">
        <v>3486.7343495975401</v>
      </c>
      <c r="BC127" s="107">
        <v>4422.1312627447196</v>
      </c>
      <c r="BD127" s="107">
        <v>5623.3261431340798</v>
      </c>
      <c r="BE127" s="107">
        <v>7128.5416689553203</v>
      </c>
      <c r="BF127" s="107">
        <v>8971.7609261169691</v>
      </c>
      <c r="BG127" s="107">
        <v>11179.730497828599</v>
      </c>
      <c r="BH127" s="107">
        <v>13767.992533226199</v>
      </c>
      <c r="BI127" s="107">
        <v>16737.5674795864</v>
      </c>
      <c r="BJ127" s="107">
        <v>20072.500233230799</v>
      </c>
      <c r="BK127" s="107">
        <v>23738.354210852202</v>
      </c>
      <c r="BL127" s="107">
        <v>27682.7684422702</v>
      </c>
      <c r="BM127" s="107">
        <v>31838.397619961001</v>
      </c>
      <c r="BN127" s="107">
        <v>36127.946155312202</v>
      </c>
      <c r="BO127" s="107">
        <v>40467.346780821499</v>
      </c>
      <c r="BP127" s="107">
        <v>44774.881941775297</v>
      </c>
      <c r="BQ127" s="108">
        <v>48976.976748227702</v>
      </c>
      <c r="BR127" s="109">
        <v>5459.653747690304</v>
      </c>
      <c r="BS127" s="110">
        <v>8687.9723528400555</v>
      </c>
      <c r="BT127" s="110">
        <v>12624.127694953208</v>
      </c>
      <c r="BU127" s="110">
        <v>17079.655331293889</v>
      </c>
      <c r="BV127" s="110">
        <v>21869.749463717268</v>
      </c>
      <c r="BW127" s="110">
        <v>26903.373059955098</v>
      </c>
      <c r="BX127" s="110">
        <v>32024.779733146137</v>
      </c>
      <c r="BY127" s="110">
        <v>37067.831748332152</v>
      </c>
      <c r="BZ127" s="110">
        <v>41930.288096612399</v>
      </c>
      <c r="CA127" s="110">
        <v>46439.498925867061</v>
      </c>
      <c r="CB127" s="110">
        <v>50775.964619725208</v>
      </c>
      <c r="CC127" s="110">
        <v>55066.539285819388</v>
      </c>
      <c r="CD127" s="110">
        <v>59326.506838363079</v>
      </c>
      <c r="CE127" s="110">
        <v>63866.003097980327</v>
      </c>
      <c r="CF127" s="110">
        <v>69087.502976726653</v>
      </c>
      <c r="CG127" s="110">
        <v>75243.901156052074</v>
      </c>
      <c r="CH127" s="110">
        <v>82394.272143541559</v>
      </c>
      <c r="CI127" s="109">
        <v>4192.4998312822572</v>
      </c>
      <c r="CJ127" s="110">
        <v>5798.102247300857</v>
      </c>
      <c r="CK127" s="110">
        <v>8231.7179328225666</v>
      </c>
      <c r="CL127" s="110">
        <v>11802.776547267245</v>
      </c>
      <c r="CM127" s="110">
        <v>16767.963726356265</v>
      </c>
      <c r="CN127" s="110">
        <v>23397.254030290449</v>
      </c>
      <c r="CO127" s="110">
        <v>31797.990033654231</v>
      </c>
      <c r="CP127" s="110">
        <v>42083.531065832482</v>
      </c>
      <c r="CQ127" s="110">
        <v>54103.452081892843</v>
      </c>
      <c r="CR127" s="110">
        <v>67730.760578360976</v>
      </c>
      <c r="CS127" s="110">
        <v>82803.890509579214</v>
      </c>
      <c r="CT127" s="110">
        <v>99104.592483670596</v>
      </c>
      <c r="CU127" s="110">
        <v>116543.35569881889</v>
      </c>
      <c r="CV127" s="110">
        <v>134944.7355229175</v>
      </c>
      <c r="CW127" s="110">
        <v>154093.31420195324</v>
      </c>
      <c r="CX127" s="110">
        <v>174017.73966979489</v>
      </c>
      <c r="CY127" s="111">
        <v>194373.4897200148</v>
      </c>
      <c r="CZ127" s="109">
        <v>5271.6143634881728</v>
      </c>
      <c r="DA127" s="110">
        <v>8092.5605911952334</v>
      </c>
      <c r="DB127" s="110">
        <v>11281.957514180003</v>
      </c>
      <c r="DC127" s="110">
        <v>14765.476137968813</v>
      </c>
      <c r="DD127" s="110">
        <v>18422.434066876638</v>
      </c>
      <c r="DE127" s="110">
        <v>22224.399248046138</v>
      </c>
      <c r="DF127" s="110">
        <v>26049.865433815943</v>
      </c>
      <c r="DG127" s="110">
        <v>29902.400422543462</v>
      </c>
      <c r="DH127" s="110">
        <v>33785.217437063176</v>
      </c>
      <c r="DI127" s="110">
        <v>37602.585234346836</v>
      </c>
      <c r="DJ127" s="110">
        <v>41402.152986692905</v>
      </c>
      <c r="DK127" s="110">
        <v>45229.276515879181</v>
      </c>
      <c r="DL127" s="110">
        <v>49086.74150644066</v>
      </c>
      <c r="DM127" s="110">
        <v>52966.560706996672</v>
      </c>
      <c r="DN127" s="110">
        <v>56852.735660646882</v>
      </c>
      <c r="DO127" s="110">
        <v>60719.501050826664</v>
      </c>
      <c r="DP127" s="110">
        <v>64871.786546309631</v>
      </c>
      <c r="DQ127" s="109">
        <v>4140.5777095610201</v>
      </c>
      <c r="DR127" s="110">
        <v>5365.9030633045077</v>
      </c>
      <c r="DS127" s="110">
        <v>6785.2871343660945</v>
      </c>
      <c r="DT127" s="110">
        <v>8453.3375063288622</v>
      </c>
      <c r="DU127" s="110">
        <v>10603.051709449795</v>
      </c>
      <c r="DV127" s="110">
        <v>13327.05281865257</v>
      </c>
      <c r="DW127" s="110">
        <v>16588.610255228319</v>
      </c>
      <c r="DX127" s="110">
        <v>20436.452593474154</v>
      </c>
      <c r="DY127" s="110">
        <v>24873.349388476625</v>
      </c>
      <c r="DZ127" s="110">
        <v>30010.85603484989</v>
      </c>
      <c r="EA127" s="110">
        <v>35961.550093435355</v>
      </c>
      <c r="EB127" s="110">
        <v>42714.241658167914</v>
      </c>
      <c r="EC127" s="110">
        <v>50282.574278790467</v>
      </c>
      <c r="ED127" s="110">
        <v>58607.703919309621</v>
      </c>
      <c r="EE127" s="110">
        <v>67727.394493260101</v>
      </c>
      <c r="EF127" s="110">
        <v>77716.943331079558</v>
      </c>
      <c r="EG127" s="110">
        <v>88655.329336393872</v>
      </c>
      <c r="EH127" s="109">
        <v>4889.0274225957955</v>
      </c>
      <c r="EI127" s="110">
        <v>7204.2369867969846</v>
      </c>
      <c r="EJ127" s="110">
        <v>9696.8217538465979</v>
      </c>
      <c r="EK127" s="110">
        <v>12272.526589620869</v>
      </c>
      <c r="EL127" s="110">
        <v>14663.268061077202</v>
      </c>
      <c r="EM127" s="110">
        <v>16697.285419799566</v>
      </c>
      <c r="EN127" s="110">
        <v>18239.690933814174</v>
      </c>
      <c r="EO127" s="110">
        <v>19497.389555938222</v>
      </c>
      <c r="EP127" s="110">
        <v>20595.869629772322</v>
      </c>
      <c r="EQ127" s="110">
        <v>21664.467768160801</v>
      </c>
      <c r="ER127" s="110">
        <v>22803.001794500753</v>
      </c>
      <c r="ES127" s="110">
        <v>23922.946044794367</v>
      </c>
      <c r="ET127" s="110">
        <v>24967.054151646724</v>
      </c>
      <c r="EU127" s="110">
        <v>25965.597854336651</v>
      </c>
      <c r="EV127" s="110">
        <v>27008.057492945314</v>
      </c>
      <c r="EW127" s="110">
        <v>28128.546720585186</v>
      </c>
      <c r="EX127" s="110">
        <v>29349.683573585295</v>
      </c>
      <c r="EY127" s="109">
        <v>4093.0042298393491</v>
      </c>
      <c r="EZ127" s="110">
        <v>5022.9539142874328</v>
      </c>
      <c r="FA127" s="110">
        <v>5837.5251322229014</v>
      </c>
      <c r="FB127" s="110">
        <v>6544.5347236910147</v>
      </c>
      <c r="FC127" s="110">
        <v>7337.7361003076421</v>
      </c>
      <c r="FD127" s="110">
        <v>8212.2323561900157</v>
      </c>
      <c r="FE127" s="110">
        <v>9078.5174156709927</v>
      </c>
      <c r="FF127" s="110">
        <v>9958.759299798232</v>
      </c>
      <c r="FG127" s="110">
        <v>10840.148681128163</v>
      </c>
      <c r="FH127" s="110">
        <v>11773.191767369843</v>
      </c>
      <c r="FI127" s="110">
        <v>12789.030652835147</v>
      </c>
      <c r="FJ127" s="110">
        <v>13847.308588333965</v>
      </c>
      <c r="FK127" s="110">
        <v>14899.238337642711</v>
      </c>
      <c r="FL127" s="110">
        <v>15926.444213087474</v>
      </c>
      <c r="FM127" s="110">
        <v>16944.602459354373</v>
      </c>
      <c r="FN127" s="110">
        <v>17970.601100228698</v>
      </c>
      <c r="FO127" s="110">
        <v>19026.749039023576</v>
      </c>
      <c r="FP127" s="109">
        <v>4746.5303815160587</v>
      </c>
      <c r="FQ127" s="110">
        <v>6693.2306996755688</v>
      </c>
      <c r="FR127" s="110">
        <v>8571.0521269166256</v>
      </c>
      <c r="FS127" s="110">
        <v>10417.44336506736</v>
      </c>
      <c r="FT127" s="110">
        <v>12170.685622877139</v>
      </c>
      <c r="FU127" s="110">
        <v>13867.531072192565</v>
      </c>
      <c r="FV127" s="110">
        <v>15468.097500427702</v>
      </c>
      <c r="FW127" s="110">
        <v>17131.357589972409</v>
      </c>
      <c r="FX127" s="110">
        <v>18840.345195185229</v>
      </c>
      <c r="FY127" s="110">
        <v>20555.856720544347</v>
      </c>
      <c r="FZ127" s="110">
        <v>22331.435184089281</v>
      </c>
      <c r="GA127" s="110">
        <v>24132.346737594555</v>
      </c>
      <c r="GB127" s="110">
        <v>25944.607750354407</v>
      </c>
      <c r="GC127" s="110">
        <v>27823.41591451201</v>
      </c>
      <c r="GD127" s="110">
        <v>29833.35391829225</v>
      </c>
      <c r="GE127" s="110">
        <v>31944.658723378358</v>
      </c>
      <c r="GF127" s="110">
        <v>34118.729020936058</v>
      </c>
      <c r="GG127" s="109">
        <v>4075.09749987849</v>
      </c>
      <c r="GH127" s="110">
        <v>4902.9048736920477</v>
      </c>
      <c r="GI127" s="110">
        <v>5538.7295509771793</v>
      </c>
      <c r="GJ127" s="110">
        <v>5922.5023268864688</v>
      </c>
      <c r="GK127" s="110">
        <v>6276.2767142884604</v>
      </c>
      <c r="GL127" s="110">
        <v>6594.2603421549438</v>
      </c>
      <c r="GM127" s="110">
        <v>6817.3959999171211</v>
      </c>
      <c r="GN127" s="110">
        <v>6970.7641911454512</v>
      </c>
      <c r="GO127" s="110">
        <v>7046.312568010082</v>
      </c>
      <c r="GP127" s="110">
        <v>7071.2815220866332</v>
      </c>
      <c r="GQ127" s="110">
        <v>7055.9086907907658</v>
      </c>
      <c r="GR127" s="110">
        <v>6971.1813411290732</v>
      </c>
      <c r="GS127" s="110">
        <v>6803.7949553598537</v>
      </c>
      <c r="GT127" s="110">
        <v>6568.1630724583956</v>
      </c>
      <c r="GU127" s="110">
        <v>6283.9284739752902</v>
      </c>
      <c r="GV127" s="110">
        <v>5964.8282082683309</v>
      </c>
      <c r="GW127" s="110">
        <v>5619.5311002746303</v>
      </c>
      <c r="GX127" s="109">
        <v>5522.529064425431</v>
      </c>
      <c r="GY127" s="110">
        <v>8900.6406258839816</v>
      </c>
      <c r="GZ127" s="110">
        <v>13204.2521700651</v>
      </c>
      <c r="HA127" s="110">
        <v>18405.207910441004</v>
      </c>
      <c r="HB127" s="110">
        <v>24480.770914982659</v>
      </c>
      <c r="HC127" s="110">
        <v>31257.571927473975</v>
      </c>
      <c r="HD127" s="110">
        <v>38547.635455570948</v>
      </c>
      <c r="HE127" s="110">
        <v>46069.683408922276</v>
      </c>
      <c r="HF127" s="110">
        <v>53568.875564838738</v>
      </c>
      <c r="HG127" s="110">
        <v>60630.275062092587</v>
      </c>
      <c r="HH127" s="110">
        <v>67836.175695115278</v>
      </c>
      <c r="HI127" s="110">
        <v>76070.398941169187</v>
      </c>
      <c r="HJ127" s="110">
        <v>85925.464332467527</v>
      </c>
      <c r="HK127" s="110">
        <v>97488.240359076255</v>
      </c>
      <c r="HL127" s="110">
        <v>110792.60957397889</v>
      </c>
      <c r="HM127" s="110">
        <v>126019.93067082492</v>
      </c>
      <c r="HN127" s="110">
        <v>143340.67814229979</v>
      </c>
      <c r="HO127" s="109">
        <v>4223.6362100327069</v>
      </c>
      <c r="HP127" s="110">
        <v>6098.6670414536638</v>
      </c>
      <c r="HQ127" s="110">
        <v>9286.0283076227297</v>
      </c>
      <c r="HR127" s="110">
        <v>14296.099003436382</v>
      </c>
      <c r="HS127" s="110">
        <v>21351.672200827623</v>
      </c>
      <c r="HT127" s="110">
        <v>30865.771956409164</v>
      </c>
      <c r="HU127" s="110">
        <v>43119.794188066255</v>
      </c>
      <c r="HV127" s="110">
        <v>58468.230791343842</v>
      </c>
      <c r="HW127" s="110">
        <v>76771.104657639837</v>
      </c>
      <c r="HX127" s="110">
        <v>97779.310051535867</v>
      </c>
      <c r="HY127" s="110">
        <v>121213.83059219773</v>
      </c>
      <c r="HZ127" s="110">
        <v>146836.71006253685</v>
      </c>
      <c r="IA127" s="110">
        <v>176071.81579196331</v>
      </c>
      <c r="IB127" s="110">
        <v>208421.27832575297</v>
      </c>
      <c r="IC127" s="110">
        <v>243004.63118914724</v>
      </c>
      <c r="ID127" s="110">
        <v>280374.47988646466</v>
      </c>
      <c r="IE127" s="110">
        <v>319711.0205720287</v>
      </c>
    </row>
    <row r="128" spans="1:239" x14ac:dyDescent="0.35">
      <c r="A128" s="35">
        <v>123</v>
      </c>
      <c r="B128" s="36" t="s">
        <v>217</v>
      </c>
      <c r="C128" t="s">
        <v>218</v>
      </c>
      <c r="D128" s="37" t="s">
        <v>198</v>
      </c>
      <c r="E128" s="37" t="s">
        <v>116</v>
      </c>
      <c r="F128" s="37" t="e">
        <v>#VALUE!</v>
      </c>
      <c r="G128" s="37" t="b">
        <f t="shared" si="23"/>
        <v>0</v>
      </c>
      <c r="H128" s="37" t="b">
        <f t="shared" si="24"/>
        <v>0</v>
      </c>
      <c r="I128" s="37" t="b">
        <f t="shared" si="25"/>
        <v>0</v>
      </c>
      <c r="J128" s="37" t="b">
        <f t="shared" si="26"/>
        <v>0</v>
      </c>
      <c r="K128" s="37" t="b">
        <f t="shared" si="27"/>
        <v>0</v>
      </c>
      <c r="L128" s="37" t="b">
        <f t="shared" si="28"/>
        <v>0</v>
      </c>
      <c r="M128" s="37" t="b">
        <f t="shared" si="29"/>
        <v>0</v>
      </c>
      <c r="N128" s="37" t="b">
        <f t="shared" si="30"/>
        <v>0</v>
      </c>
      <c r="O128" s="37" t="b">
        <f t="shared" si="31"/>
        <v>0</v>
      </c>
      <c r="P128" s="37" t="b">
        <f t="shared" si="32"/>
        <v>0</v>
      </c>
      <c r="Q128" s="37" t="b">
        <f t="shared" si="33"/>
        <v>0</v>
      </c>
      <c r="R128" s="37" t="b">
        <f t="shared" si="34"/>
        <v>0</v>
      </c>
      <c r="S128" s="106">
        <v>6824.8225032482696</v>
      </c>
      <c r="T128" s="107">
        <v>9423.4074415729301</v>
      </c>
      <c r="U128" s="107">
        <v>12681.2210606771</v>
      </c>
      <c r="V128" s="107">
        <v>16615.348867481101</v>
      </c>
      <c r="W128" s="107">
        <v>21191.952139840399</v>
      </c>
      <c r="X128" s="107">
        <v>26320.962637728098</v>
      </c>
      <c r="Y128" s="107">
        <v>31859.872611593601</v>
      </c>
      <c r="Z128" s="107">
        <v>37629.625325029199</v>
      </c>
      <c r="AA128" s="107">
        <v>43436.172235586397</v>
      </c>
      <c r="AB128" s="107">
        <v>49095.524885385203</v>
      </c>
      <c r="AC128" s="107">
        <v>54453.846200016698</v>
      </c>
      <c r="AD128" s="107">
        <v>59399.049331987197</v>
      </c>
      <c r="AE128" s="107">
        <v>63863.316105059799</v>
      </c>
      <c r="AF128" s="107">
        <v>67820.539233057701</v>
      </c>
      <c r="AG128" s="107">
        <v>71275.259542709595</v>
      </c>
      <c r="AH128" s="107">
        <v>74255.8055557388</v>
      </c>
      <c r="AI128" s="108">
        <v>76802.825533777795</v>
      </c>
      <c r="AJ128" s="106">
        <v>6824.8225032482696</v>
      </c>
      <c r="AK128" s="107">
        <v>9423.4074415729301</v>
      </c>
      <c r="AL128" s="107">
        <v>12681.2210606771</v>
      </c>
      <c r="AM128" s="107">
        <v>16615.348867481101</v>
      </c>
      <c r="AN128" s="107">
        <v>21191.952139840399</v>
      </c>
      <c r="AO128" s="107">
        <v>26320.962637728098</v>
      </c>
      <c r="AP128" s="107">
        <v>31859.872611593601</v>
      </c>
      <c r="AQ128" s="107">
        <v>37629.625325029199</v>
      </c>
      <c r="AR128" s="107">
        <v>43436.172235586397</v>
      </c>
      <c r="AS128" s="107">
        <v>49095.524885385203</v>
      </c>
      <c r="AT128" s="107">
        <v>54453.846200016698</v>
      </c>
      <c r="AU128" s="107">
        <v>59399.049331987197</v>
      </c>
      <c r="AV128" s="107">
        <v>63863.316105059799</v>
      </c>
      <c r="AW128" s="107">
        <v>67820.539233057701</v>
      </c>
      <c r="AX128" s="107">
        <v>71275.259542709595</v>
      </c>
      <c r="AY128" s="107">
        <v>74255.8055557388</v>
      </c>
      <c r="AZ128" s="108">
        <v>76802.825533777795</v>
      </c>
      <c r="BA128" s="106">
        <v>6824.8225032482696</v>
      </c>
      <c r="BB128" s="107">
        <v>9137.0353030670303</v>
      </c>
      <c r="BC128" s="107">
        <v>11684.4797245553</v>
      </c>
      <c r="BD128" s="107">
        <v>14468.4710004465</v>
      </c>
      <c r="BE128" s="107">
        <v>17472.2989152097</v>
      </c>
      <c r="BF128" s="107">
        <v>20668.3752716087</v>
      </c>
      <c r="BG128" s="107">
        <v>24021.691868146601</v>
      </c>
      <c r="BH128" s="107">
        <v>27492.0423329763</v>
      </c>
      <c r="BI128" s="107">
        <v>31036.4560808147</v>
      </c>
      <c r="BJ128" s="107">
        <v>34611.550709988303</v>
      </c>
      <c r="BK128" s="107">
        <v>38175.384665241698</v>
      </c>
      <c r="BL128" s="107">
        <v>41689.1408037664</v>
      </c>
      <c r="BM128" s="107">
        <v>45118.543908464701</v>
      </c>
      <c r="BN128" s="107">
        <v>48434.869188256896</v>
      </c>
      <c r="BO128" s="107">
        <v>51614.298928149998</v>
      </c>
      <c r="BP128" s="107">
        <v>54639.275617906002</v>
      </c>
      <c r="BQ128" s="108">
        <v>57498.124089685298</v>
      </c>
      <c r="BR128" s="109">
        <v>8812.7175085634262</v>
      </c>
      <c r="BS128" s="110">
        <v>12601.849942440695</v>
      </c>
      <c r="BT128" s="110">
        <v>16283.336406704153</v>
      </c>
      <c r="BU128" s="110">
        <v>19388.793085002639</v>
      </c>
      <c r="BV128" s="110">
        <v>21948.121344049516</v>
      </c>
      <c r="BW128" s="110">
        <v>24131.100692442706</v>
      </c>
      <c r="BX128" s="110">
        <v>27089.18718481101</v>
      </c>
      <c r="BY128" s="110">
        <v>30887.234202456504</v>
      </c>
      <c r="BZ128" s="110">
        <v>35217.130415379783</v>
      </c>
      <c r="CA128" s="110">
        <v>39417.807914111276</v>
      </c>
      <c r="CB128" s="110">
        <v>43213.423275192101</v>
      </c>
      <c r="CC128" s="110">
        <v>46884.771190404907</v>
      </c>
      <c r="CD128" s="110">
        <v>50755.3693223558</v>
      </c>
      <c r="CE128" s="110">
        <v>55068.563052968857</v>
      </c>
      <c r="CF128" s="110">
        <v>59818.202791586635</v>
      </c>
      <c r="CG128" s="110">
        <v>64805.453223350436</v>
      </c>
      <c r="CH128" s="110">
        <v>70073.189259644772</v>
      </c>
      <c r="CI128" s="109">
        <v>6624.2390122281922</v>
      </c>
      <c r="CJ128" s="110">
        <v>8826.263654510416</v>
      </c>
      <c r="CK128" s="110">
        <v>11671.510656511433</v>
      </c>
      <c r="CL128" s="110">
        <v>15166.00087129139</v>
      </c>
      <c r="CM128" s="110">
        <v>19231.247051669059</v>
      </c>
      <c r="CN128" s="110">
        <v>23789.706180059264</v>
      </c>
      <c r="CO128" s="110">
        <v>28640.662278406333</v>
      </c>
      <c r="CP128" s="110">
        <v>33715.267584156063</v>
      </c>
      <c r="CQ128" s="110">
        <v>39038.951361240834</v>
      </c>
      <c r="CR128" s="110">
        <v>44839.812416780078</v>
      </c>
      <c r="CS128" s="110">
        <v>50758.942550525535</v>
      </c>
      <c r="CT128" s="110">
        <v>56571.817162836058</v>
      </c>
      <c r="CU128" s="110">
        <v>62431.655889614252</v>
      </c>
      <c r="CV128" s="110">
        <v>68495.979308900409</v>
      </c>
      <c r="CW128" s="110">
        <v>75098.040260377617</v>
      </c>
      <c r="CX128" s="110">
        <v>82212.623780653375</v>
      </c>
      <c r="CY128" s="111">
        <v>89770.160673678576</v>
      </c>
      <c r="CZ128" s="109">
        <v>8650.1086119961783</v>
      </c>
      <c r="DA128" s="110">
        <v>12041.100419215334</v>
      </c>
      <c r="DB128" s="110">
        <v>15081.635445984934</v>
      </c>
      <c r="DC128" s="110">
        <v>17480.296088581101</v>
      </c>
      <c r="DD128" s="110">
        <v>19370.591058921382</v>
      </c>
      <c r="DE128" s="110">
        <v>20982.071550090302</v>
      </c>
      <c r="DF128" s="110">
        <v>22770.511965828078</v>
      </c>
      <c r="DG128" s="110">
        <v>24806.141290516462</v>
      </c>
      <c r="DH128" s="110">
        <v>27067.796195626452</v>
      </c>
      <c r="DI128" s="110">
        <v>30066.161591180873</v>
      </c>
      <c r="DJ128" s="110">
        <v>33646.997423049193</v>
      </c>
      <c r="DK128" s="110">
        <v>37494.093119744473</v>
      </c>
      <c r="DL128" s="110">
        <v>41176.088758970087</v>
      </c>
      <c r="DM128" s="110">
        <v>44683.206962855496</v>
      </c>
      <c r="DN128" s="110">
        <v>48213.952406883182</v>
      </c>
      <c r="DO128" s="110">
        <v>51945.435652349181</v>
      </c>
      <c r="DP128" s="110">
        <v>55971.344834019867</v>
      </c>
      <c r="DQ128" s="109">
        <v>6573.6569487607339</v>
      </c>
      <c r="DR128" s="110">
        <v>8395.6107109960903</v>
      </c>
      <c r="DS128" s="110">
        <v>10385.328316017592</v>
      </c>
      <c r="DT128" s="110">
        <v>12512.52215885131</v>
      </c>
      <c r="DU128" s="110">
        <v>14935.727878124058</v>
      </c>
      <c r="DV128" s="110">
        <v>17666.845638465016</v>
      </c>
      <c r="DW128" s="110">
        <v>20650.073475988927</v>
      </c>
      <c r="DX128" s="110">
        <v>23890.483011458724</v>
      </c>
      <c r="DY128" s="110">
        <v>27481.30214230148</v>
      </c>
      <c r="DZ128" s="110">
        <v>31625.942784835184</v>
      </c>
      <c r="EA128" s="110">
        <v>36135.035464123845</v>
      </c>
      <c r="EB128" s="110">
        <v>40895.024607354855</v>
      </c>
      <c r="EC128" s="110">
        <v>45944.217299866272</v>
      </c>
      <c r="ED128" s="110">
        <v>51315.384459219596</v>
      </c>
      <c r="EE128" s="110">
        <v>57061.353001514661</v>
      </c>
      <c r="EF128" s="110">
        <v>63167.542499273659</v>
      </c>
      <c r="EG128" s="110">
        <v>69552.476828390805</v>
      </c>
      <c r="EH128" s="109">
        <v>8552.3782224553815</v>
      </c>
      <c r="EI128" s="110">
        <v>11708.661216815635</v>
      </c>
      <c r="EJ128" s="110">
        <v>14311.319016808664</v>
      </c>
      <c r="EK128" s="110">
        <v>16120.304053376642</v>
      </c>
      <c r="EL128" s="110">
        <v>17314.893153254794</v>
      </c>
      <c r="EM128" s="110">
        <v>18165.571316737562</v>
      </c>
      <c r="EN128" s="110">
        <v>19084.632010684389</v>
      </c>
      <c r="EO128" s="110">
        <v>20177.970184006528</v>
      </c>
      <c r="EP128" s="110">
        <v>21384.474822779091</v>
      </c>
      <c r="EQ128" s="110">
        <v>22695.855493909534</v>
      </c>
      <c r="ER128" s="110">
        <v>23998.159625991426</v>
      </c>
      <c r="ES128" s="110">
        <v>25183.508842471329</v>
      </c>
      <c r="ET128" s="110">
        <v>26216.101084223097</v>
      </c>
      <c r="EU128" s="110">
        <v>27163.029277110647</v>
      </c>
      <c r="EV128" s="110">
        <v>28134.551416621896</v>
      </c>
      <c r="EW128" s="110">
        <v>29199.075199967057</v>
      </c>
      <c r="EX128" s="110">
        <v>30378.912737236777</v>
      </c>
      <c r="EY128" s="109">
        <v>6524.5080578519455</v>
      </c>
      <c r="EZ128" s="110">
        <v>8079.3939978091612</v>
      </c>
      <c r="FA128" s="110">
        <v>9537.9820975276307</v>
      </c>
      <c r="FB128" s="110">
        <v>10859.344493195456</v>
      </c>
      <c r="FC128" s="110">
        <v>12218.564661171993</v>
      </c>
      <c r="FD128" s="110">
        <v>13623.601825556725</v>
      </c>
      <c r="FE128" s="110">
        <v>15001.861086960396</v>
      </c>
      <c r="FF128" s="110">
        <v>16386.176777123932</v>
      </c>
      <c r="FG128" s="110">
        <v>17844.448211106432</v>
      </c>
      <c r="FH128" s="110">
        <v>19497.396515472265</v>
      </c>
      <c r="FI128" s="110">
        <v>21202.210569931191</v>
      </c>
      <c r="FJ128" s="110">
        <v>22872.702399786707</v>
      </c>
      <c r="FK128" s="110">
        <v>24486.928974571845</v>
      </c>
      <c r="FL128" s="110">
        <v>26056.505247650199</v>
      </c>
      <c r="FM128" s="110">
        <v>27630.468078003945</v>
      </c>
      <c r="FN128" s="110">
        <v>29222.887043828396</v>
      </c>
      <c r="FO128" s="110">
        <v>30831.985515909269</v>
      </c>
      <c r="FP128" s="109">
        <v>8560.3057781632142</v>
      </c>
      <c r="FQ128" s="110">
        <v>11661.989984662581</v>
      </c>
      <c r="FR128" s="110">
        <v>14145.98560624403</v>
      </c>
      <c r="FS128" s="110">
        <v>15791.607316778374</v>
      </c>
      <c r="FT128" s="110">
        <v>16864.951390327489</v>
      </c>
      <c r="FU128" s="110">
        <v>17652.343465609349</v>
      </c>
      <c r="FV128" s="110">
        <v>18571.732990997356</v>
      </c>
      <c r="FW128" s="110">
        <v>19690.522091181487</v>
      </c>
      <c r="FX128" s="110">
        <v>20940.154205356637</v>
      </c>
      <c r="FY128" s="110">
        <v>22308.501420571716</v>
      </c>
      <c r="FZ128" s="110">
        <v>23689.712369494093</v>
      </c>
      <c r="GA128" s="110">
        <v>24958.260340372784</v>
      </c>
      <c r="GB128" s="110">
        <v>26101.742130140308</v>
      </c>
      <c r="GC128" s="110">
        <v>27189.499461486295</v>
      </c>
      <c r="GD128" s="110">
        <v>28318.34492122845</v>
      </c>
      <c r="GE128" s="110">
        <v>29547.731682516136</v>
      </c>
      <c r="GF128" s="110">
        <v>30841.867256181336</v>
      </c>
      <c r="GG128" s="109">
        <v>6577.1469879208198</v>
      </c>
      <c r="GH128" s="110">
        <v>8405.8462140403935</v>
      </c>
      <c r="GI128" s="110">
        <v>10499.750049180182</v>
      </c>
      <c r="GJ128" s="110">
        <v>12769.778026662627</v>
      </c>
      <c r="GK128" s="110">
        <v>15321.623513539091</v>
      </c>
      <c r="GL128" s="110">
        <v>18146.407391101551</v>
      </c>
      <c r="GM128" s="110">
        <v>21146.186497721654</v>
      </c>
      <c r="GN128" s="110">
        <v>24331.486054786408</v>
      </c>
      <c r="GO128" s="110">
        <v>27786.033628455065</v>
      </c>
      <c r="GP128" s="110">
        <v>31704.928021981839</v>
      </c>
      <c r="GQ128" s="110">
        <v>35857.466628736824</v>
      </c>
      <c r="GR128" s="110">
        <v>40109.370586108198</v>
      </c>
      <c r="GS128" s="110">
        <v>44555.80518411228</v>
      </c>
      <c r="GT128" s="110">
        <v>49240.032057023462</v>
      </c>
      <c r="GU128" s="110">
        <v>54270.418469034033</v>
      </c>
      <c r="GV128" s="110">
        <v>59668.53204707941</v>
      </c>
      <c r="GW128" s="110">
        <v>65311.684250406659</v>
      </c>
      <c r="GX128" s="109">
        <v>8894.2335098439762</v>
      </c>
      <c r="GY128" s="110">
        <v>12918.542304598468</v>
      </c>
      <c r="GZ128" s="110">
        <v>17072.626394539289</v>
      </c>
      <c r="HA128" s="110">
        <v>20888.52229663563</v>
      </c>
      <c r="HB128" s="110">
        <v>24351.319488123034</v>
      </c>
      <c r="HC128" s="110">
        <v>27571.908896797253</v>
      </c>
      <c r="HD128" s="110">
        <v>31842.561717626897</v>
      </c>
      <c r="HE128" s="110">
        <v>37278.973648674946</v>
      </c>
      <c r="HF128" s="110">
        <v>43536.135549901068</v>
      </c>
      <c r="HG128" s="110">
        <v>50164.89878639629</v>
      </c>
      <c r="HH128" s="110">
        <v>57357.986705068957</v>
      </c>
      <c r="HI128" s="110">
        <v>65349.218446548068</v>
      </c>
      <c r="HJ128" s="110">
        <v>74238.966754665656</v>
      </c>
      <c r="HK128" s="110">
        <v>84085.182971045419</v>
      </c>
      <c r="HL128" s="110">
        <v>94850.821617091147</v>
      </c>
      <c r="HM128" s="110">
        <v>106247.56908798299</v>
      </c>
      <c r="HN128" s="110">
        <v>118384.49861320447</v>
      </c>
      <c r="HO128" s="109">
        <v>6681.8073618750641</v>
      </c>
      <c r="HP128" s="110">
        <v>9219.1219758280713</v>
      </c>
      <c r="HQ128" s="110">
        <v>12809.234352239364</v>
      </c>
      <c r="HR128" s="110">
        <v>17475.230897401929</v>
      </c>
      <c r="HS128" s="110">
        <v>22994.366597394466</v>
      </c>
      <c r="HT128" s="110">
        <v>29324.993740626061</v>
      </c>
      <c r="HU128" s="110">
        <v>36275.325823440915</v>
      </c>
      <c r="HV128" s="110">
        <v>43813.471285627369</v>
      </c>
      <c r="HW128" s="110">
        <v>52027.786902230284</v>
      </c>
      <c r="HX128" s="110">
        <v>61282.649837521545</v>
      </c>
      <c r="HY128" s="110">
        <v>71152.38551115735</v>
      </c>
      <c r="HZ128" s="110">
        <v>81363.806095356878</v>
      </c>
      <c r="IA128" s="110">
        <v>92160.059860557405</v>
      </c>
      <c r="IB128" s="110">
        <v>103814.45316384948</v>
      </c>
      <c r="IC128" s="110">
        <v>116912.85701810005</v>
      </c>
      <c r="ID128" s="110">
        <v>131535.53481817871</v>
      </c>
      <c r="IE128" s="110">
        <v>147671.27347337236</v>
      </c>
    </row>
    <row r="129" spans="1:239" x14ac:dyDescent="0.35">
      <c r="A129" s="35">
        <v>124</v>
      </c>
      <c r="B129" s="54" t="s">
        <v>219</v>
      </c>
      <c r="C129" s="55"/>
      <c r="D129" s="55"/>
      <c r="E129" s="55"/>
      <c r="F129" s="123" t="e">
        <v>#VALUE!</v>
      </c>
      <c r="G129" s="123" t="b">
        <f t="shared" si="23"/>
        <v>1</v>
      </c>
      <c r="H129" s="123" t="b">
        <f t="shared" si="24"/>
        <v>1</v>
      </c>
      <c r="I129" s="123" t="b">
        <f t="shared" si="25"/>
        <v>1</v>
      </c>
      <c r="J129" s="123" t="b">
        <f t="shared" si="26"/>
        <v>1</v>
      </c>
      <c r="K129" s="123" t="b">
        <f t="shared" si="27"/>
        <v>1</v>
      </c>
      <c r="L129" s="123" t="b">
        <f t="shared" si="28"/>
        <v>1</v>
      </c>
      <c r="M129" s="123" t="b">
        <f t="shared" si="29"/>
        <v>1</v>
      </c>
      <c r="N129" s="123" t="b">
        <f t="shared" si="30"/>
        <v>1</v>
      </c>
      <c r="O129" s="123" t="b">
        <f t="shared" si="31"/>
        <v>1</v>
      </c>
      <c r="P129" s="123" t="b">
        <f t="shared" si="32"/>
        <v>1</v>
      </c>
      <c r="Q129" s="123" t="b">
        <f t="shared" si="33"/>
        <v>1</v>
      </c>
      <c r="R129" s="123" t="b">
        <f t="shared" si="34"/>
        <v>1</v>
      </c>
      <c r="S129" s="124" t="s">
        <v>32</v>
      </c>
      <c r="T129" s="55" t="s">
        <v>32</v>
      </c>
      <c r="U129" s="55" t="s">
        <v>32</v>
      </c>
      <c r="V129" s="55" t="s">
        <v>32</v>
      </c>
      <c r="W129" s="55" t="s">
        <v>32</v>
      </c>
      <c r="X129" s="55" t="s">
        <v>32</v>
      </c>
      <c r="Y129" s="55" t="s">
        <v>32</v>
      </c>
      <c r="Z129" s="55" t="s">
        <v>32</v>
      </c>
      <c r="AA129" s="55" t="s">
        <v>32</v>
      </c>
      <c r="AB129" s="55" t="s">
        <v>32</v>
      </c>
      <c r="AC129" s="55" t="s">
        <v>32</v>
      </c>
      <c r="AD129" s="55" t="s">
        <v>32</v>
      </c>
      <c r="AE129" s="55" t="s">
        <v>32</v>
      </c>
      <c r="AF129" s="55" t="s">
        <v>32</v>
      </c>
      <c r="AG129" s="55" t="s">
        <v>32</v>
      </c>
      <c r="AH129" s="55" t="s">
        <v>32</v>
      </c>
      <c r="AI129" s="125" t="s">
        <v>32</v>
      </c>
      <c r="AJ129" s="124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125"/>
      <c r="BA129" s="124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125"/>
      <c r="BR129" s="124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124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125"/>
      <c r="CZ129" s="124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124"/>
      <c r="DR129" s="55"/>
      <c r="DS129" s="55"/>
      <c r="DT129" s="55"/>
      <c r="DU129" s="55"/>
      <c r="DV129" s="55"/>
      <c r="DW129" s="55"/>
      <c r="DX129" s="55"/>
      <c r="DY129" s="55"/>
      <c r="DZ129" s="55"/>
      <c r="EA129" s="55"/>
      <c r="EB129" s="55"/>
      <c r="EC129" s="55"/>
      <c r="ED129" s="55"/>
      <c r="EE129" s="55"/>
      <c r="EF129" s="55"/>
      <c r="EG129" s="55"/>
      <c r="EH129" s="124"/>
      <c r="EI129" s="55"/>
      <c r="EJ129" s="55"/>
      <c r="EK129" s="55"/>
      <c r="EL129" s="55"/>
      <c r="EM129" s="55"/>
      <c r="EN129" s="55"/>
      <c r="EO129" s="55"/>
      <c r="EP129" s="55"/>
      <c r="EQ129" s="55"/>
      <c r="ER129" s="55"/>
      <c r="ES129" s="55"/>
      <c r="ET129" s="55"/>
      <c r="EU129" s="55"/>
      <c r="EV129" s="55"/>
      <c r="EW129" s="55"/>
      <c r="EX129" s="55"/>
      <c r="EY129" s="124"/>
      <c r="EZ129" s="55"/>
      <c r="FA129" s="55"/>
      <c r="FB129" s="55"/>
      <c r="FC129" s="55"/>
      <c r="FD129" s="55"/>
      <c r="FE129" s="55"/>
      <c r="FF129" s="55"/>
      <c r="FG129" s="55"/>
      <c r="FH129" s="55"/>
      <c r="FI129" s="55"/>
      <c r="FJ129" s="55"/>
      <c r="FK129" s="55"/>
      <c r="FL129" s="55"/>
      <c r="FM129" s="55"/>
      <c r="FN129" s="55"/>
      <c r="FO129" s="55"/>
      <c r="FP129" s="124"/>
      <c r="FQ129" s="55"/>
      <c r="FR129" s="55"/>
      <c r="FS129" s="55"/>
      <c r="FT129" s="55"/>
      <c r="FU129" s="55"/>
      <c r="FV129" s="55"/>
      <c r="FW129" s="55"/>
      <c r="FX129" s="55"/>
      <c r="FY129" s="55"/>
      <c r="FZ129" s="55"/>
      <c r="GA129" s="55"/>
      <c r="GB129" s="55"/>
      <c r="GC129" s="55"/>
      <c r="GD129" s="55"/>
      <c r="GE129" s="55"/>
      <c r="GF129" s="55"/>
      <c r="GG129" s="124"/>
      <c r="GH129" s="55"/>
      <c r="GI129" s="55"/>
      <c r="GJ129" s="55"/>
      <c r="GK129" s="55"/>
      <c r="GL129" s="55"/>
      <c r="GM129" s="55"/>
      <c r="GN129" s="55"/>
      <c r="GO129" s="55"/>
      <c r="GP129" s="55"/>
      <c r="GQ129" s="55"/>
      <c r="GR129" s="55"/>
      <c r="GS129" s="55"/>
      <c r="GT129" s="55"/>
      <c r="GU129" s="55"/>
      <c r="GV129" s="55"/>
      <c r="GW129" s="55"/>
      <c r="GX129" s="124"/>
      <c r="GY129" s="55"/>
      <c r="GZ129" s="55"/>
      <c r="HA129" s="55"/>
      <c r="HB129" s="55"/>
      <c r="HC129" s="55"/>
      <c r="HD129" s="55"/>
      <c r="HE129" s="55"/>
      <c r="HF129" s="55"/>
      <c r="HG129" s="55"/>
      <c r="HH129" s="55"/>
      <c r="HI129" s="55"/>
      <c r="HJ129" s="55"/>
      <c r="HK129" s="55"/>
      <c r="HL129" s="55"/>
      <c r="HM129" s="55"/>
      <c r="HN129" s="55"/>
      <c r="HO129" s="124"/>
      <c r="HP129" s="55"/>
      <c r="HQ129" s="55"/>
      <c r="HR129" s="55"/>
      <c r="HS129" s="55"/>
      <c r="HT129" s="55"/>
      <c r="HU129" s="55"/>
      <c r="HV129" s="55"/>
      <c r="HW129" s="55"/>
      <c r="HX129" s="55"/>
      <c r="HY129" s="55"/>
      <c r="HZ129" s="55"/>
      <c r="IA129" s="55"/>
      <c r="IB129" s="55"/>
      <c r="IC129" s="55"/>
      <c r="ID129" s="55"/>
      <c r="IE129" s="55"/>
    </row>
    <row r="130" spans="1:239" x14ac:dyDescent="0.35">
      <c r="A130" s="35">
        <v>125</v>
      </c>
      <c r="B130" s="44" t="s">
        <v>220</v>
      </c>
      <c r="C130" s="45"/>
      <c r="D130" s="45"/>
      <c r="E130" s="45"/>
      <c r="F130" s="126" t="e">
        <v>#VALUE!</v>
      </c>
      <c r="G130" s="126" t="b">
        <f t="shared" si="23"/>
        <v>1</v>
      </c>
      <c r="H130" s="126" t="b">
        <f t="shared" si="24"/>
        <v>1</v>
      </c>
      <c r="I130" s="126" t="b">
        <f t="shared" si="25"/>
        <v>1</v>
      </c>
      <c r="J130" s="126" t="b">
        <f t="shared" si="26"/>
        <v>1</v>
      </c>
      <c r="K130" s="126" t="b">
        <f t="shared" si="27"/>
        <v>1</v>
      </c>
      <c r="L130" s="126" t="b">
        <f t="shared" si="28"/>
        <v>1</v>
      </c>
      <c r="M130" s="126" t="b">
        <f t="shared" si="29"/>
        <v>1</v>
      </c>
      <c r="N130" s="126" t="b">
        <f t="shared" si="30"/>
        <v>1</v>
      </c>
      <c r="O130" s="126" t="b">
        <f t="shared" si="31"/>
        <v>1</v>
      </c>
      <c r="P130" s="126" t="b">
        <f t="shared" si="32"/>
        <v>1</v>
      </c>
      <c r="Q130" s="126" t="b">
        <f t="shared" si="33"/>
        <v>1</v>
      </c>
      <c r="R130" s="126" t="b">
        <f t="shared" si="34"/>
        <v>1</v>
      </c>
      <c r="S130" s="119" t="s">
        <v>32</v>
      </c>
      <c r="T130" s="45" t="s">
        <v>32</v>
      </c>
      <c r="U130" s="45" t="s">
        <v>32</v>
      </c>
      <c r="V130" s="45" t="s">
        <v>32</v>
      </c>
      <c r="W130" s="45" t="s">
        <v>32</v>
      </c>
      <c r="X130" s="45" t="s">
        <v>32</v>
      </c>
      <c r="Y130" s="45" t="s">
        <v>32</v>
      </c>
      <c r="Z130" s="45" t="s">
        <v>32</v>
      </c>
      <c r="AA130" s="45" t="s">
        <v>32</v>
      </c>
      <c r="AB130" s="45" t="s">
        <v>32</v>
      </c>
      <c r="AC130" s="45" t="s">
        <v>32</v>
      </c>
      <c r="AD130" s="45" t="s">
        <v>32</v>
      </c>
      <c r="AE130" s="45" t="s">
        <v>32</v>
      </c>
      <c r="AF130" s="45" t="s">
        <v>32</v>
      </c>
      <c r="AG130" s="45" t="s">
        <v>32</v>
      </c>
      <c r="AH130" s="45" t="s">
        <v>32</v>
      </c>
      <c r="AI130" s="120" t="s">
        <v>32</v>
      </c>
      <c r="AJ130" s="119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120"/>
      <c r="BA130" s="119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120"/>
      <c r="BR130" s="119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119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120"/>
      <c r="CZ130" s="119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119"/>
      <c r="DR130" s="45"/>
      <c r="DS130" s="45"/>
      <c r="DT130" s="45"/>
      <c r="DU130" s="45"/>
      <c r="DV130" s="45"/>
      <c r="DW130" s="45"/>
      <c r="DX130" s="45"/>
      <c r="DY130" s="45"/>
      <c r="DZ130" s="45"/>
      <c r="EA130" s="45"/>
      <c r="EB130" s="45"/>
      <c r="EC130" s="45"/>
      <c r="ED130" s="45"/>
      <c r="EE130" s="45"/>
      <c r="EF130" s="45"/>
      <c r="EG130" s="45"/>
      <c r="EH130" s="119"/>
      <c r="EI130" s="45"/>
      <c r="EJ130" s="45"/>
      <c r="EK130" s="45"/>
      <c r="EL130" s="45"/>
      <c r="EM130" s="45"/>
      <c r="EN130" s="45"/>
      <c r="EO130" s="45"/>
      <c r="EP130" s="45"/>
      <c r="EQ130" s="45"/>
      <c r="ER130" s="45"/>
      <c r="ES130" s="45"/>
      <c r="ET130" s="45"/>
      <c r="EU130" s="45"/>
      <c r="EV130" s="45"/>
      <c r="EW130" s="45"/>
      <c r="EX130" s="45"/>
      <c r="EY130" s="119"/>
      <c r="EZ130" s="45"/>
      <c r="FA130" s="45"/>
      <c r="FB130" s="45"/>
      <c r="FC130" s="45"/>
      <c r="FD130" s="45"/>
      <c r="FE130" s="45"/>
      <c r="FF130" s="45"/>
      <c r="FG130" s="45"/>
      <c r="FH130" s="45"/>
      <c r="FI130" s="45"/>
      <c r="FJ130" s="45"/>
      <c r="FK130" s="45"/>
      <c r="FL130" s="45"/>
      <c r="FM130" s="45"/>
      <c r="FN130" s="45"/>
      <c r="FO130" s="45"/>
      <c r="FP130" s="119"/>
      <c r="FQ130" s="45"/>
      <c r="FR130" s="45"/>
      <c r="FS130" s="45"/>
      <c r="FT130" s="45"/>
      <c r="FU130" s="45"/>
      <c r="FV130" s="45"/>
      <c r="FW130" s="45"/>
      <c r="FX130" s="45"/>
      <c r="FY130" s="45"/>
      <c r="FZ130" s="45"/>
      <c r="GA130" s="45"/>
      <c r="GB130" s="45"/>
      <c r="GC130" s="45"/>
      <c r="GD130" s="45"/>
      <c r="GE130" s="45"/>
      <c r="GF130" s="45"/>
      <c r="GG130" s="119"/>
      <c r="GH130" s="45"/>
      <c r="GI130" s="45"/>
      <c r="GJ130" s="45"/>
      <c r="GK130" s="45"/>
      <c r="GL130" s="45"/>
      <c r="GM130" s="45"/>
      <c r="GN130" s="45"/>
      <c r="GO130" s="45"/>
      <c r="GP130" s="45"/>
      <c r="GQ130" s="45"/>
      <c r="GR130" s="45"/>
      <c r="GS130" s="45"/>
      <c r="GT130" s="45"/>
      <c r="GU130" s="45"/>
      <c r="GV130" s="45"/>
      <c r="GW130" s="45"/>
      <c r="GX130" s="119"/>
      <c r="GY130" s="45"/>
      <c r="GZ130" s="45"/>
      <c r="HA130" s="45"/>
      <c r="HB130" s="45"/>
      <c r="HC130" s="45"/>
      <c r="HD130" s="45"/>
      <c r="HE130" s="45"/>
      <c r="HF130" s="45"/>
      <c r="HG130" s="45"/>
      <c r="HH130" s="45"/>
      <c r="HI130" s="45"/>
      <c r="HJ130" s="45"/>
      <c r="HK130" s="45"/>
      <c r="HL130" s="45"/>
      <c r="HM130" s="45"/>
      <c r="HN130" s="45"/>
      <c r="HO130" s="119"/>
      <c r="HP130" s="45"/>
      <c r="HQ130" s="45"/>
      <c r="HR130" s="45"/>
      <c r="HS130" s="45"/>
      <c r="HT130" s="45"/>
      <c r="HU130" s="45"/>
      <c r="HV130" s="45"/>
      <c r="HW130" s="45"/>
      <c r="HX130" s="45"/>
      <c r="HY130" s="45"/>
      <c r="HZ130" s="45"/>
      <c r="IA130" s="45"/>
      <c r="IB130" s="45"/>
      <c r="IC130" s="45"/>
      <c r="ID130" s="45"/>
      <c r="IE130" s="45"/>
    </row>
    <row r="131" spans="1:239" x14ac:dyDescent="0.35">
      <c r="A131" s="35">
        <v>126</v>
      </c>
      <c r="B131" s="36" t="s">
        <v>221</v>
      </c>
      <c r="C131" s="43"/>
      <c r="D131" s="43"/>
      <c r="E131" s="43"/>
      <c r="F131" t="e">
        <v>#VALUE!</v>
      </c>
      <c r="G131" t="b">
        <f t="shared" si="23"/>
        <v>1</v>
      </c>
      <c r="H131" t="b">
        <f t="shared" si="24"/>
        <v>1</v>
      </c>
      <c r="I131" t="b">
        <f t="shared" si="25"/>
        <v>1</v>
      </c>
      <c r="J131" t="b">
        <f t="shared" si="26"/>
        <v>1</v>
      </c>
      <c r="K131" t="b">
        <f t="shared" si="27"/>
        <v>1</v>
      </c>
      <c r="L131" t="b">
        <f t="shared" si="28"/>
        <v>1</v>
      </c>
      <c r="M131" t="b">
        <f t="shared" si="29"/>
        <v>1</v>
      </c>
      <c r="N131" t="b">
        <f t="shared" si="30"/>
        <v>1</v>
      </c>
      <c r="O131" t="b">
        <f t="shared" si="31"/>
        <v>1</v>
      </c>
      <c r="P131" t="b">
        <f t="shared" si="32"/>
        <v>1</v>
      </c>
      <c r="Q131" t="b">
        <f t="shared" si="33"/>
        <v>1</v>
      </c>
      <c r="R131" t="b">
        <f t="shared" si="34"/>
        <v>1</v>
      </c>
      <c r="S131" s="106" t="s">
        <v>32</v>
      </c>
      <c r="T131" s="107" t="s">
        <v>32</v>
      </c>
      <c r="U131" s="107" t="s">
        <v>32</v>
      </c>
      <c r="V131" s="107" t="s">
        <v>32</v>
      </c>
      <c r="W131" s="107" t="s">
        <v>32</v>
      </c>
      <c r="X131" s="107" t="s">
        <v>32</v>
      </c>
      <c r="Y131" s="107" t="s">
        <v>32</v>
      </c>
      <c r="Z131" s="107" t="s">
        <v>32</v>
      </c>
      <c r="AA131" s="107" t="s">
        <v>32</v>
      </c>
      <c r="AB131" s="107" t="s">
        <v>32</v>
      </c>
      <c r="AC131" s="107" t="s">
        <v>32</v>
      </c>
      <c r="AD131" s="107" t="s">
        <v>32</v>
      </c>
      <c r="AE131" s="107" t="s">
        <v>32</v>
      </c>
      <c r="AF131" s="107" t="s">
        <v>32</v>
      </c>
      <c r="AG131" s="107" t="s">
        <v>32</v>
      </c>
      <c r="AH131" s="107" t="s">
        <v>32</v>
      </c>
      <c r="AI131" s="108" t="s">
        <v>32</v>
      </c>
      <c r="AJ131" s="106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  <c r="AX131" s="107"/>
      <c r="AY131" s="107"/>
      <c r="AZ131" s="107"/>
      <c r="BA131" s="106"/>
      <c r="BB131" s="107"/>
      <c r="BC131" s="107"/>
      <c r="BD131" s="107"/>
      <c r="BE131" s="107"/>
      <c r="BF131" s="107"/>
      <c r="BG131" s="107"/>
      <c r="BH131" s="107"/>
      <c r="BI131" s="107"/>
      <c r="BJ131" s="107"/>
      <c r="BK131" s="107"/>
      <c r="BL131" s="107"/>
      <c r="BM131" s="107"/>
      <c r="BN131" s="107"/>
      <c r="BO131" s="107"/>
      <c r="BP131" s="107"/>
      <c r="BQ131" s="108"/>
      <c r="BR131" s="109" t="s">
        <v>32</v>
      </c>
      <c r="BS131" s="110" t="s">
        <v>32</v>
      </c>
      <c r="BT131" s="110" t="s">
        <v>32</v>
      </c>
      <c r="BU131" s="110" t="s">
        <v>32</v>
      </c>
      <c r="BV131" s="110" t="s">
        <v>32</v>
      </c>
      <c r="BW131" s="110" t="s">
        <v>32</v>
      </c>
      <c r="BX131" s="110" t="s">
        <v>32</v>
      </c>
      <c r="BY131" s="110" t="s">
        <v>32</v>
      </c>
      <c r="BZ131" s="110" t="s">
        <v>32</v>
      </c>
      <c r="CA131" s="110" t="s">
        <v>32</v>
      </c>
      <c r="CB131" s="110" t="s">
        <v>32</v>
      </c>
      <c r="CC131" s="110" t="s">
        <v>32</v>
      </c>
      <c r="CD131" s="110" t="s">
        <v>32</v>
      </c>
      <c r="CE131" s="110" t="s">
        <v>32</v>
      </c>
      <c r="CF131" s="110" t="s">
        <v>32</v>
      </c>
      <c r="CG131" s="110" t="s">
        <v>32</v>
      </c>
      <c r="CH131" s="110" t="s">
        <v>32</v>
      </c>
      <c r="CI131" s="109" t="s">
        <v>32</v>
      </c>
      <c r="CJ131" s="110" t="s">
        <v>32</v>
      </c>
      <c r="CK131" s="110" t="s">
        <v>32</v>
      </c>
      <c r="CL131" s="110" t="s">
        <v>32</v>
      </c>
      <c r="CM131" s="110" t="s">
        <v>32</v>
      </c>
      <c r="CN131" s="110" t="s">
        <v>32</v>
      </c>
      <c r="CO131" s="110" t="s">
        <v>32</v>
      </c>
      <c r="CP131" s="110" t="s">
        <v>32</v>
      </c>
      <c r="CQ131" s="110" t="s">
        <v>32</v>
      </c>
      <c r="CR131" s="110" t="s">
        <v>32</v>
      </c>
      <c r="CS131" s="110" t="s">
        <v>32</v>
      </c>
      <c r="CT131" s="110" t="s">
        <v>32</v>
      </c>
      <c r="CU131" s="110" t="s">
        <v>32</v>
      </c>
      <c r="CV131" s="110" t="s">
        <v>32</v>
      </c>
      <c r="CW131" s="110" t="s">
        <v>32</v>
      </c>
      <c r="CX131" s="110" t="s">
        <v>32</v>
      </c>
      <c r="CY131" s="111" t="s">
        <v>32</v>
      </c>
      <c r="CZ131" s="109" t="s">
        <v>32</v>
      </c>
      <c r="DA131" s="110" t="s">
        <v>32</v>
      </c>
      <c r="DB131" s="110" t="s">
        <v>32</v>
      </c>
      <c r="DC131" s="110" t="s">
        <v>32</v>
      </c>
      <c r="DD131" s="110" t="s">
        <v>32</v>
      </c>
      <c r="DE131" s="110" t="s">
        <v>32</v>
      </c>
      <c r="DF131" s="110" t="s">
        <v>32</v>
      </c>
      <c r="DG131" s="110" t="s">
        <v>32</v>
      </c>
      <c r="DH131" s="110" t="s">
        <v>32</v>
      </c>
      <c r="DI131" s="110" t="s">
        <v>32</v>
      </c>
      <c r="DJ131" s="110" t="s">
        <v>32</v>
      </c>
      <c r="DK131" s="110" t="s">
        <v>32</v>
      </c>
      <c r="DL131" s="110" t="s">
        <v>32</v>
      </c>
      <c r="DM131" s="110" t="s">
        <v>32</v>
      </c>
      <c r="DN131" s="110" t="s">
        <v>32</v>
      </c>
      <c r="DO131" s="110" t="s">
        <v>32</v>
      </c>
      <c r="DP131" s="110" t="s">
        <v>32</v>
      </c>
      <c r="DQ131" s="109" t="s">
        <v>32</v>
      </c>
      <c r="DR131" s="110" t="s">
        <v>32</v>
      </c>
      <c r="DS131" s="110" t="s">
        <v>32</v>
      </c>
      <c r="DT131" s="110" t="s">
        <v>32</v>
      </c>
      <c r="DU131" s="110" t="s">
        <v>32</v>
      </c>
      <c r="DV131" s="110" t="s">
        <v>32</v>
      </c>
      <c r="DW131" s="110" t="s">
        <v>32</v>
      </c>
      <c r="DX131" s="110" t="s">
        <v>32</v>
      </c>
      <c r="DY131" s="110" t="s">
        <v>32</v>
      </c>
      <c r="DZ131" s="110" t="s">
        <v>32</v>
      </c>
      <c r="EA131" s="110" t="s">
        <v>32</v>
      </c>
      <c r="EB131" s="110" t="s">
        <v>32</v>
      </c>
      <c r="EC131" s="110" t="s">
        <v>32</v>
      </c>
      <c r="ED131" s="110" t="s">
        <v>32</v>
      </c>
      <c r="EE131" s="110" t="s">
        <v>32</v>
      </c>
      <c r="EF131" s="110" t="s">
        <v>32</v>
      </c>
      <c r="EG131" s="110" t="s">
        <v>32</v>
      </c>
      <c r="EH131" s="109" t="s">
        <v>32</v>
      </c>
      <c r="EI131" s="110" t="s">
        <v>32</v>
      </c>
      <c r="EJ131" s="110" t="s">
        <v>32</v>
      </c>
      <c r="EK131" s="110" t="s">
        <v>32</v>
      </c>
      <c r="EL131" s="110" t="s">
        <v>32</v>
      </c>
      <c r="EM131" s="110" t="s">
        <v>32</v>
      </c>
      <c r="EN131" s="110" t="s">
        <v>32</v>
      </c>
      <c r="EO131" s="110" t="s">
        <v>32</v>
      </c>
      <c r="EP131" s="110" t="s">
        <v>32</v>
      </c>
      <c r="EQ131" s="110" t="s">
        <v>32</v>
      </c>
      <c r="ER131" s="110" t="s">
        <v>32</v>
      </c>
      <c r="ES131" s="110" t="s">
        <v>32</v>
      </c>
      <c r="ET131" s="110" t="s">
        <v>32</v>
      </c>
      <c r="EU131" s="110" t="s">
        <v>32</v>
      </c>
      <c r="EV131" s="110" t="s">
        <v>32</v>
      </c>
      <c r="EW131" s="110" t="s">
        <v>32</v>
      </c>
      <c r="EX131" s="110" t="s">
        <v>32</v>
      </c>
      <c r="EY131" s="109" t="s">
        <v>32</v>
      </c>
      <c r="EZ131" s="110" t="s">
        <v>32</v>
      </c>
      <c r="FA131" s="110" t="s">
        <v>32</v>
      </c>
      <c r="FB131" s="110" t="s">
        <v>32</v>
      </c>
      <c r="FC131" s="110" t="s">
        <v>32</v>
      </c>
      <c r="FD131" s="110" t="s">
        <v>32</v>
      </c>
      <c r="FE131" s="110" t="s">
        <v>32</v>
      </c>
      <c r="FF131" s="110" t="s">
        <v>32</v>
      </c>
      <c r="FG131" s="110" t="s">
        <v>32</v>
      </c>
      <c r="FH131" s="110" t="s">
        <v>32</v>
      </c>
      <c r="FI131" s="110" t="s">
        <v>32</v>
      </c>
      <c r="FJ131" s="110" t="s">
        <v>32</v>
      </c>
      <c r="FK131" s="110" t="s">
        <v>32</v>
      </c>
      <c r="FL131" s="110" t="s">
        <v>32</v>
      </c>
      <c r="FM131" s="110" t="s">
        <v>32</v>
      </c>
      <c r="FN131" s="110" t="s">
        <v>32</v>
      </c>
      <c r="FO131" s="110" t="s">
        <v>32</v>
      </c>
      <c r="FP131" s="109" t="s">
        <v>32</v>
      </c>
      <c r="FQ131" s="110" t="s">
        <v>32</v>
      </c>
      <c r="FR131" s="110" t="s">
        <v>32</v>
      </c>
      <c r="FS131" s="110" t="s">
        <v>32</v>
      </c>
      <c r="FT131" s="110" t="s">
        <v>32</v>
      </c>
      <c r="FU131" s="110" t="s">
        <v>32</v>
      </c>
      <c r="FV131" s="110" t="s">
        <v>32</v>
      </c>
      <c r="FW131" s="110" t="s">
        <v>32</v>
      </c>
      <c r="FX131" s="110" t="s">
        <v>32</v>
      </c>
      <c r="FY131" s="110" t="s">
        <v>32</v>
      </c>
      <c r="FZ131" s="110" t="s">
        <v>32</v>
      </c>
      <c r="GA131" s="110" t="s">
        <v>32</v>
      </c>
      <c r="GB131" s="110" t="s">
        <v>32</v>
      </c>
      <c r="GC131" s="110" t="s">
        <v>32</v>
      </c>
      <c r="GD131" s="110" t="s">
        <v>32</v>
      </c>
      <c r="GE131" s="110" t="s">
        <v>32</v>
      </c>
      <c r="GF131" s="110" t="s">
        <v>32</v>
      </c>
      <c r="GG131" s="109" t="s">
        <v>32</v>
      </c>
      <c r="GH131" s="110" t="s">
        <v>32</v>
      </c>
      <c r="GI131" s="110" t="s">
        <v>32</v>
      </c>
      <c r="GJ131" s="110" t="s">
        <v>32</v>
      </c>
      <c r="GK131" s="110" t="s">
        <v>32</v>
      </c>
      <c r="GL131" s="110" t="s">
        <v>32</v>
      </c>
      <c r="GM131" s="110" t="s">
        <v>32</v>
      </c>
      <c r="GN131" s="110" t="s">
        <v>32</v>
      </c>
      <c r="GO131" s="110" t="s">
        <v>32</v>
      </c>
      <c r="GP131" s="110" t="s">
        <v>32</v>
      </c>
      <c r="GQ131" s="110" t="s">
        <v>32</v>
      </c>
      <c r="GR131" s="110" t="s">
        <v>32</v>
      </c>
      <c r="GS131" s="110" t="s">
        <v>32</v>
      </c>
      <c r="GT131" s="110" t="s">
        <v>32</v>
      </c>
      <c r="GU131" s="110" t="s">
        <v>32</v>
      </c>
      <c r="GV131" s="110" t="s">
        <v>32</v>
      </c>
      <c r="GW131" s="110" t="s">
        <v>32</v>
      </c>
      <c r="GX131" s="109" t="s">
        <v>32</v>
      </c>
      <c r="GY131" s="110" t="s">
        <v>32</v>
      </c>
      <c r="GZ131" s="110" t="s">
        <v>32</v>
      </c>
      <c r="HA131" s="110" t="s">
        <v>32</v>
      </c>
      <c r="HB131" s="110" t="s">
        <v>32</v>
      </c>
      <c r="HC131" s="110" t="s">
        <v>32</v>
      </c>
      <c r="HD131" s="110" t="s">
        <v>32</v>
      </c>
      <c r="HE131" s="110" t="s">
        <v>32</v>
      </c>
      <c r="HF131" s="110" t="s">
        <v>32</v>
      </c>
      <c r="HG131" s="110" t="s">
        <v>32</v>
      </c>
      <c r="HH131" s="110" t="s">
        <v>32</v>
      </c>
      <c r="HI131" s="110" t="s">
        <v>32</v>
      </c>
      <c r="HJ131" s="110" t="s">
        <v>32</v>
      </c>
      <c r="HK131" s="110" t="s">
        <v>32</v>
      </c>
      <c r="HL131" s="110" t="s">
        <v>32</v>
      </c>
      <c r="HM131" s="110" t="s">
        <v>32</v>
      </c>
      <c r="HN131" s="110" t="s">
        <v>32</v>
      </c>
      <c r="HO131" s="109" t="s">
        <v>32</v>
      </c>
      <c r="HP131" s="110" t="s">
        <v>32</v>
      </c>
      <c r="HQ131" s="110" t="s">
        <v>32</v>
      </c>
      <c r="HR131" s="110" t="s">
        <v>32</v>
      </c>
      <c r="HS131" s="110" t="s">
        <v>32</v>
      </c>
      <c r="HT131" s="110" t="s">
        <v>32</v>
      </c>
      <c r="HU131" s="110" t="s">
        <v>32</v>
      </c>
      <c r="HV131" s="110" t="s">
        <v>32</v>
      </c>
      <c r="HW131" s="110" t="s">
        <v>32</v>
      </c>
      <c r="HX131" s="110" t="s">
        <v>32</v>
      </c>
      <c r="HY131" s="110" t="s">
        <v>32</v>
      </c>
      <c r="HZ131" s="110" t="s">
        <v>32</v>
      </c>
      <c r="IA131" s="110" t="s">
        <v>32</v>
      </c>
      <c r="IB131" s="110" t="s">
        <v>32</v>
      </c>
      <c r="IC131" s="110" t="s">
        <v>32</v>
      </c>
      <c r="ID131" s="110" t="s">
        <v>32</v>
      </c>
      <c r="IE131" s="110" t="s">
        <v>32</v>
      </c>
    </row>
    <row r="132" spans="1:239" x14ac:dyDescent="0.35">
      <c r="A132" s="35">
        <v>127</v>
      </c>
      <c r="B132" s="36" t="s">
        <v>222</v>
      </c>
      <c r="C132" s="43"/>
      <c r="D132" s="43"/>
      <c r="E132" s="43"/>
      <c r="F132" t="e">
        <v>#VALUE!</v>
      </c>
      <c r="G132" t="b">
        <f t="shared" si="23"/>
        <v>0</v>
      </c>
      <c r="H132" t="b">
        <f t="shared" si="24"/>
        <v>0</v>
      </c>
      <c r="I132" t="b">
        <f t="shared" si="25"/>
        <v>1</v>
      </c>
      <c r="J132" t="b">
        <f t="shared" si="26"/>
        <v>1</v>
      </c>
      <c r="K132" t="b">
        <f t="shared" si="27"/>
        <v>1</v>
      </c>
      <c r="L132" t="b">
        <f t="shared" si="28"/>
        <v>1</v>
      </c>
      <c r="M132" t="b">
        <f t="shared" si="29"/>
        <v>1</v>
      </c>
      <c r="N132" t="b">
        <f t="shared" si="30"/>
        <v>1</v>
      </c>
      <c r="O132" t="b">
        <f t="shared" si="31"/>
        <v>1</v>
      </c>
      <c r="P132" t="b">
        <f t="shared" si="32"/>
        <v>1</v>
      </c>
      <c r="Q132" t="b">
        <f t="shared" si="33"/>
        <v>1</v>
      </c>
      <c r="R132" t="b">
        <f t="shared" si="34"/>
        <v>1</v>
      </c>
      <c r="S132" s="106">
        <v>16430.272290677502</v>
      </c>
      <c r="T132" s="107">
        <v>18307.890666824202</v>
      </c>
      <c r="U132" s="107">
        <v>20697.471355801699</v>
      </c>
      <c r="V132" s="107">
        <v>23635.2093143682</v>
      </c>
      <c r="W132" s="107">
        <v>27124.442986932801</v>
      </c>
      <c r="X132" s="107">
        <v>31127.562313630398</v>
      </c>
      <c r="Y132" s="107">
        <v>35562.820186494399</v>
      </c>
      <c r="Z132" s="107">
        <v>40309.955027039498</v>
      </c>
      <c r="AA132" s="107">
        <v>45221.9960170829</v>
      </c>
      <c r="AB132" s="107">
        <v>50143.424824619899</v>
      </c>
      <c r="AC132" s="107">
        <v>54928.556699158602</v>
      </c>
      <c r="AD132" s="107">
        <v>59456.122894390697</v>
      </c>
      <c r="AE132" s="107">
        <v>63637.494989162398</v>
      </c>
      <c r="AF132" s="107">
        <v>67420.211969745898</v>
      </c>
      <c r="AG132" s="107">
        <v>70782.1766569756</v>
      </c>
      <c r="AH132" s="107">
        <v>73727.870759205005</v>
      </c>
      <c r="AI132" s="108">
        <v>76278.507291502596</v>
      </c>
      <c r="AJ132" s="106">
        <v>16430.272290677502</v>
      </c>
      <c r="AK132" s="107">
        <v>18307.890666824202</v>
      </c>
      <c r="AL132" s="107">
        <v>20697.471355801699</v>
      </c>
      <c r="AM132" s="107">
        <v>23635.2093143682</v>
      </c>
      <c r="AN132" s="107">
        <v>27124.442986932801</v>
      </c>
      <c r="AO132" s="107">
        <v>31127.562313630398</v>
      </c>
      <c r="AP132" s="107">
        <v>35562.820186494399</v>
      </c>
      <c r="AQ132" s="107">
        <v>40309.955027039498</v>
      </c>
      <c r="AR132" s="107">
        <v>45221.9960170829</v>
      </c>
      <c r="AS132" s="107">
        <v>50143.424824619899</v>
      </c>
      <c r="AT132" s="107">
        <v>54928.556699158602</v>
      </c>
      <c r="AU132" s="107">
        <v>59456.122894390697</v>
      </c>
      <c r="AV132" s="107">
        <v>63637.494989162398</v>
      </c>
      <c r="AW132" s="107">
        <v>67420.211969745898</v>
      </c>
      <c r="AX132" s="107">
        <v>70782.1766569756</v>
      </c>
      <c r="AY132" s="107">
        <v>73727.870759205005</v>
      </c>
      <c r="AZ132" s="107">
        <v>76278.507291502596</v>
      </c>
      <c r="BA132" s="106">
        <v>16430.272290677502</v>
      </c>
      <c r="BB132" s="107">
        <v>18099.7230976557</v>
      </c>
      <c r="BC132" s="107">
        <v>19962.2052876282</v>
      </c>
      <c r="BD132" s="107">
        <v>22025.018077807799</v>
      </c>
      <c r="BE132" s="107">
        <v>24282.6680509707</v>
      </c>
      <c r="BF132" s="107">
        <v>26721.337164172601</v>
      </c>
      <c r="BG132" s="107">
        <v>29320.793052459801</v>
      </c>
      <c r="BH132" s="107">
        <v>32055.495616215099</v>
      </c>
      <c r="BI132" s="107">
        <v>34895.987160523</v>
      </c>
      <c r="BJ132" s="107">
        <v>37810.404785501902</v>
      </c>
      <c r="BK132" s="107">
        <v>40765.821773003598</v>
      </c>
      <c r="BL132" s="107">
        <v>43729.650100803097</v>
      </c>
      <c r="BM132" s="107">
        <v>46671.0161529709</v>
      </c>
      <c r="BN132" s="107">
        <v>49561.961355107</v>
      </c>
      <c r="BO132" s="107">
        <v>52377.3372898897</v>
      </c>
      <c r="BP132" s="107">
        <v>55096.381613594298</v>
      </c>
      <c r="BQ132" s="108">
        <v>57702.9042741003</v>
      </c>
      <c r="BR132" s="109" t="s">
        <v>32</v>
      </c>
      <c r="BS132" s="110" t="s">
        <v>32</v>
      </c>
      <c r="BT132" s="110" t="s">
        <v>32</v>
      </c>
      <c r="BU132" s="110" t="s">
        <v>32</v>
      </c>
      <c r="BV132" s="110" t="s">
        <v>32</v>
      </c>
      <c r="BW132" s="110" t="s">
        <v>32</v>
      </c>
      <c r="BX132" s="110" t="s">
        <v>32</v>
      </c>
      <c r="BY132" s="110" t="s">
        <v>32</v>
      </c>
      <c r="BZ132" s="110" t="s">
        <v>32</v>
      </c>
      <c r="CA132" s="110" t="s">
        <v>32</v>
      </c>
      <c r="CB132" s="110" t="s">
        <v>32</v>
      </c>
      <c r="CC132" s="110" t="s">
        <v>32</v>
      </c>
      <c r="CD132" s="110" t="s">
        <v>32</v>
      </c>
      <c r="CE132" s="110" t="s">
        <v>32</v>
      </c>
      <c r="CF132" s="110" t="s">
        <v>32</v>
      </c>
      <c r="CG132" s="110" t="s">
        <v>32</v>
      </c>
      <c r="CH132" s="110" t="s">
        <v>32</v>
      </c>
      <c r="CI132" s="109" t="s">
        <v>32</v>
      </c>
      <c r="CJ132" s="110" t="s">
        <v>32</v>
      </c>
      <c r="CK132" s="110" t="s">
        <v>32</v>
      </c>
      <c r="CL132" s="110" t="s">
        <v>32</v>
      </c>
      <c r="CM132" s="110" t="s">
        <v>32</v>
      </c>
      <c r="CN132" s="110" t="s">
        <v>32</v>
      </c>
      <c r="CO132" s="110" t="s">
        <v>32</v>
      </c>
      <c r="CP132" s="110" t="s">
        <v>32</v>
      </c>
      <c r="CQ132" s="110" t="s">
        <v>32</v>
      </c>
      <c r="CR132" s="110" t="s">
        <v>32</v>
      </c>
      <c r="CS132" s="110" t="s">
        <v>32</v>
      </c>
      <c r="CT132" s="110" t="s">
        <v>32</v>
      </c>
      <c r="CU132" s="110" t="s">
        <v>32</v>
      </c>
      <c r="CV132" s="110" t="s">
        <v>32</v>
      </c>
      <c r="CW132" s="110" t="s">
        <v>32</v>
      </c>
      <c r="CX132" s="110" t="s">
        <v>32</v>
      </c>
      <c r="CY132" s="111" t="s">
        <v>32</v>
      </c>
      <c r="CZ132" s="109" t="s">
        <v>32</v>
      </c>
      <c r="DA132" s="110" t="s">
        <v>32</v>
      </c>
      <c r="DB132" s="110" t="s">
        <v>32</v>
      </c>
      <c r="DC132" s="110" t="s">
        <v>32</v>
      </c>
      <c r="DD132" s="110" t="s">
        <v>32</v>
      </c>
      <c r="DE132" s="110" t="s">
        <v>32</v>
      </c>
      <c r="DF132" s="110" t="s">
        <v>32</v>
      </c>
      <c r="DG132" s="110" t="s">
        <v>32</v>
      </c>
      <c r="DH132" s="110" t="s">
        <v>32</v>
      </c>
      <c r="DI132" s="110" t="s">
        <v>32</v>
      </c>
      <c r="DJ132" s="110" t="s">
        <v>32</v>
      </c>
      <c r="DK132" s="110" t="s">
        <v>32</v>
      </c>
      <c r="DL132" s="110" t="s">
        <v>32</v>
      </c>
      <c r="DM132" s="110" t="s">
        <v>32</v>
      </c>
      <c r="DN132" s="110" t="s">
        <v>32</v>
      </c>
      <c r="DO132" s="110" t="s">
        <v>32</v>
      </c>
      <c r="DP132" s="110" t="s">
        <v>32</v>
      </c>
      <c r="DQ132" s="109" t="s">
        <v>32</v>
      </c>
      <c r="DR132" s="110" t="s">
        <v>32</v>
      </c>
      <c r="DS132" s="110" t="s">
        <v>32</v>
      </c>
      <c r="DT132" s="110" t="s">
        <v>32</v>
      </c>
      <c r="DU132" s="110" t="s">
        <v>32</v>
      </c>
      <c r="DV132" s="110" t="s">
        <v>32</v>
      </c>
      <c r="DW132" s="110" t="s">
        <v>32</v>
      </c>
      <c r="DX132" s="110" t="s">
        <v>32</v>
      </c>
      <c r="DY132" s="110" t="s">
        <v>32</v>
      </c>
      <c r="DZ132" s="110" t="s">
        <v>32</v>
      </c>
      <c r="EA132" s="110" t="s">
        <v>32</v>
      </c>
      <c r="EB132" s="110" t="s">
        <v>32</v>
      </c>
      <c r="EC132" s="110" t="s">
        <v>32</v>
      </c>
      <c r="ED132" s="110" t="s">
        <v>32</v>
      </c>
      <c r="EE132" s="110" t="s">
        <v>32</v>
      </c>
      <c r="EF132" s="110" t="s">
        <v>32</v>
      </c>
      <c r="EG132" s="110" t="s">
        <v>32</v>
      </c>
      <c r="EH132" s="109" t="s">
        <v>32</v>
      </c>
      <c r="EI132" s="110" t="s">
        <v>32</v>
      </c>
      <c r="EJ132" s="110" t="s">
        <v>32</v>
      </c>
      <c r="EK132" s="110" t="s">
        <v>32</v>
      </c>
      <c r="EL132" s="110" t="s">
        <v>32</v>
      </c>
      <c r="EM132" s="110" t="s">
        <v>32</v>
      </c>
      <c r="EN132" s="110" t="s">
        <v>32</v>
      </c>
      <c r="EO132" s="110" t="s">
        <v>32</v>
      </c>
      <c r="EP132" s="110" t="s">
        <v>32</v>
      </c>
      <c r="EQ132" s="110" t="s">
        <v>32</v>
      </c>
      <c r="ER132" s="110" t="s">
        <v>32</v>
      </c>
      <c r="ES132" s="110" t="s">
        <v>32</v>
      </c>
      <c r="ET132" s="110" t="s">
        <v>32</v>
      </c>
      <c r="EU132" s="110" t="s">
        <v>32</v>
      </c>
      <c r="EV132" s="110" t="s">
        <v>32</v>
      </c>
      <c r="EW132" s="110" t="s">
        <v>32</v>
      </c>
      <c r="EX132" s="110" t="s">
        <v>32</v>
      </c>
      <c r="EY132" s="109" t="s">
        <v>32</v>
      </c>
      <c r="EZ132" s="110" t="s">
        <v>32</v>
      </c>
      <c r="FA132" s="110" t="s">
        <v>32</v>
      </c>
      <c r="FB132" s="110" t="s">
        <v>32</v>
      </c>
      <c r="FC132" s="110" t="s">
        <v>32</v>
      </c>
      <c r="FD132" s="110" t="s">
        <v>32</v>
      </c>
      <c r="FE132" s="110" t="s">
        <v>32</v>
      </c>
      <c r="FF132" s="110" t="s">
        <v>32</v>
      </c>
      <c r="FG132" s="110" t="s">
        <v>32</v>
      </c>
      <c r="FH132" s="110" t="s">
        <v>32</v>
      </c>
      <c r="FI132" s="110" t="s">
        <v>32</v>
      </c>
      <c r="FJ132" s="110" t="s">
        <v>32</v>
      </c>
      <c r="FK132" s="110" t="s">
        <v>32</v>
      </c>
      <c r="FL132" s="110" t="s">
        <v>32</v>
      </c>
      <c r="FM132" s="110" t="s">
        <v>32</v>
      </c>
      <c r="FN132" s="110" t="s">
        <v>32</v>
      </c>
      <c r="FO132" s="110" t="s">
        <v>32</v>
      </c>
      <c r="FP132" s="109" t="s">
        <v>32</v>
      </c>
      <c r="FQ132" s="110" t="s">
        <v>32</v>
      </c>
      <c r="FR132" s="110" t="s">
        <v>32</v>
      </c>
      <c r="FS132" s="110" t="s">
        <v>32</v>
      </c>
      <c r="FT132" s="110" t="s">
        <v>32</v>
      </c>
      <c r="FU132" s="110" t="s">
        <v>32</v>
      </c>
      <c r="FV132" s="110" t="s">
        <v>32</v>
      </c>
      <c r="FW132" s="110" t="s">
        <v>32</v>
      </c>
      <c r="FX132" s="110" t="s">
        <v>32</v>
      </c>
      <c r="FY132" s="110" t="s">
        <v>32</v>
      </c>
      <c r="FZ132" s="110" t="s">
        <v>32</v>
      </c>
      <c r="GA132" s="110" t="s">
        <v>32</v>
      </c>
      <c r="GB132" s="110" t="s">
        <v>32</v>
      </c>
      <c r="GC132" s="110" t="s">
        <v>32</v>
      </c>
      <c r="GD132" s="110" t="s">
        <v>32</v>
      </c>
      <c r="GE132" s="110" t="s">
        <v>32</v>
      </c>
      <c r="GF132" s="110" t="s">
        <v>32</v>
      </c>
      <c r="GG132" s="109" t="s">
        <v>32</v>
      </c>
      <c r="GH132" s="110" t="s">
        <v>32</v>
      </c>
      <c r="GI132" s="110" t="s">
        <v>32</v>
      </c>
      <c r="GJ132" s="110" t="s">
        <v>32</v>
      </c>
      <c r="GK132" s="110" t="s">
        <v>32</v>
      </c>
      <c r="GL132" s="110" t="s">
        <v>32</v>
      </c>
      <c r="GM132" s="110" t="s">
        <v>32</v>
      </c>
      <c r="GN132" s="110" t="s">
        <v>32</v>
      </c>
      <c r="GO132" s="110" t="s">
        <v>32</v>
      </c>
      <c r="GP132" s="110" t="s">
        <v>32</v>
      </c>
      <c r="GQ132" s="110" t="s">
        <v>32</v>
      </c>
      <c r="GR132" s="110" t="s">
        <v>32</v>
      </c>
      <c r="GS132" s="110" t="s">
        <v>32</v>
      </c>
      <c r="GT132" s="110" t="s">
        <v>32</v>
      </c>
      <c r="GU132" s="110" t="s">
        <v>32</v>
      </c>
      <c r="GV132" s="110" t="s">
        <v>32</v>
      </c>
      <c r="GW132" s="110" t="s">
        <v>32</v>
      </c>
      <c r="GX132" s="109" t="s">
        <v>32</v>
      </c>
      <c r="GY132" s="110" t="s">
        <v>32</v>
      </c>
      <c r="GZ132" s="110" t="s">
        <v>32</v>
      </c>
      <c r="HA132" s="110" t="s">
        <v>32</v>
      </c>
      <c r="HB132" s="110" t="s">
        <v>32</v>
      </c>
      <c r="HC132" s="110" t="s">
        <v>32</v>
      </c>
      <c r="HD132" s="110" t="s">
        <v>32</v>
      </c>
      <c r="HE132" s="110" t="s">
        <v>32</v>
      </c>
      <c r="HF132" s="110" t="s">
        <v>32</v>
      </c>
      <c r="HG132" s="110" t="s">
        <v>32</v>
      </c>
      <c r="HH132" s="110" t="s">
        <v>32</v>
      </c>
      <c r="HI132" s="110" t="s">
        <v>32</v>
      </c>
      <c r="HJ132" s="110" t="s">
        <v>32</v>
      </c>
      <c r="HK132" s="110" t="s">
        <v>32</v>
      </c>
      <c r="HL132" s="110" t="s">
        <v>32</v>
      </c>
      <c r="HM132" s="110" t="s">
        <v>32</v>
      </c>
      <c r="HN132" s="110" t="s">
        <v>32</v>
      </c>
      <c r="HO132" s="109" t="s">
        <v>32</v>
      </c>
      <c r="HP132" s="110" t="s">
        <v>32</v>
      </c>
      <c r="HQ132" s="110" t="s">
        <v>32</v>
      </c>
      <c r="HR132" s="110" t="s">
        <v>32</v>
      </c>
      <c r="HS132" s="110" t="s">
        <v>32</v>
      </c>
      <c r="HT132" s="110" t="s">
        <v>32</v>
      </c>
      <c r="HU132" s="110" t="s">
        <v>32</v>
      </c>
      <c r="HV132" s="110" t="s">
        <v>32</v>
      </c>
      <c r="HW132" s="110" t="s">
        <v>32</v>
      </c>
      <c r="HX132" s="110" t="s">
        <v>32</v>
      </c>
      <c r="HY132" s="110" t="s">
        <v>32</v>
      </c>
      <c r="HZ132" s="110" t="s">
        <v>32</v>
      </c>
      <c r="IA132" s="110" t="s">
        <v>32</v>
      </c>
      <c r="IB132" s="110" t="s">
        <v>32</v>
      </c>
      <c r="IC132" s="110" t="s">
        <v>32</v>
      </c>
      <c r="ID132" s="110" t="s">
        <v>32</v>
      </c>
      <c r="IE132" s="110" t="s">
        <v>32</v>
      </c>
    </row>
    <row r="133" spans="1:239" x14ac:dyDescent="0.35">
      <c r="A133" s="35">
        <v>128</v>
      </c>
      <c r="B133" s="36" t="s">
        <v>223</v>
      </c>
      <c r="C133" s="43"/>
      <c r="D133" s="43"/>
      <c r="E133" s="43"/>
      <c r="F133" t="e">
        <v>#VALUE!</v>
      </c>
      <c r="G133" t="b">
        <f t="shared" si="23"/>
        <v>0</v>
      </c>
      <c r="H133" t="b">
        <f t="shared" si="24"/>
        <v>0</v>
      </c>
      <c r="I133" t="b">
        <f t="shared" si="25"/>
        <v>1</v>
      </c>
      <c r="J133" t="b">
        <f t="shared" si="26"/>
        <v>0</v>
      </c>
      <c r="K133" t="b">
        <f t="shared" si="27"/>
        <v>1</v>
      </c>
      <c r="L133" t="b">
        <f t="shared" si="28"/>
        <v>0</v>
      </c>
      <c r="M133" t="b">
        <f t="shared" si="29"/>
        <v>1</v>
      </c>
      <c r="N133" t="b">
        <f t="shared" si="30"/>
        <v>0</v>
      </c>
      <c r="O133" t="b">
        <f t="shared" si="31"/>
        <v>1</v>
      </c>
      <c r="P133" t="b">
        <f t="shared" si="32"/>
        <v>0</v>
      </c>
      <c r="Q133" t="b">
        <f t="shared" si="33"/>
        <v>1</v>
      </c>
      <c r="R133" t="b">
        <f t="shared" si="34"/>
        <v>0</v>
      </c>
      <c r="S133" s="106">
        <v>31452.214208982499</v>
      </c>
      <c r="T133" s="107">
        <v>36322.2060725029</v>
      </c>
      <c r="U133" s="107">
        <v>42022.331033557399</v>
      </c>
      <c r="V133" s="107">
        <v>48219.916293385599</v>
      </c>
      <c r="W133" s="107">
        <v>54505.704371059102</v>
      </c>
      <c r="X133" s="107">
        <v>60494.2909390247</v>
      </c>
      <c r="Y133" s="107">
        <v>65901.315774828705</v>
      </c>
      <c r="Z133" s="107">
        <v>70575.060043567995</v>
      </c>
      <c r="AA133" s="107">
        <v>74480.233127384694</v>
      </c>
      <c r="AB133" s="107">
        <v>77662.558923595599</v>
      </c>
      <c r="AC133" s="107">
        <v>80210.671185062907</v>
      </c>
      <c r="AD133" s="107">
        <v>82227.265946108193</v>
      </c>
      <c r="AE133" s="107">
        <v>83811.651847301997</v>
      </c>
      <c r="AF133" s="107">
        <v>85052.118791886096</v>
      </c>
      <c r="AG133" s="107">
        <v>86021.842699577697</v>
      </c>
      <c r="AH133" s="107">
        <v>86780.494031051101</v>
      </c>
      <c r="AI133" s="108">
        <v>87374.882313826005</v>
      </c>
      <c r="AJ133" s="106">
        <v>31452.214208982499</v>
      </c>
      <c r="AK133" s="107">
        <v>36322.2060725029</v>
      </c>
      <c r="AL133" s="107">
        <v>42022.331033557399</v>
      </c>
      <c r="AM133" s="107">
        <v>48219.916293385599</v>
      </c>
      <c r="AN133" s="107">
        <v>54505.704371059102</v>
      </c>
      <c r="AO133" s="107">
        <v>60494.2909390247</v>
      </c>
      <c r="AP133" s="107">
        <v>65901.315774828705</v>
      </c>
      <c r="AQ133" s="107">
        <v>70575.060043567995</v>
      </c>
      <c r="AR133" s="107">
        <v>74480.233127384694</v>
      </c>
      <c r="AS133" s="107">
        <v>77662.558923595599</v>
      </c>
      <c r="AT133" s="107">
        <v>80210.671185062907</v>
      </c>
      <c r="AU133" s="107">
        <v>82227.265946108193</v>
      </c>
      <c r="AV133" s="107">
        <v>83811.651847301997</v>
      </c>
      <c r="AW133" s="107">
        <v>85052.118791886096</v>
      </c>
      <c r="AX133" s="107">
        <v>86021.842699577697</v>
      </c>
      <c r="AY133" s="107">
        <v>86780.494031051101</v>
      </c>
      <c r="AZ133" s="107">
        <v>87374.882313826005</v>
      </c>
      <c r="BA133" s="106">
        <v>31452.214208982499</v>
      </c>
      <c r="BB133" s="107">
        <v>35798.0203525139</v>
      </c>
      <c r="BC133" s="107">
        <v>40331.671613954502</v>
      </c>
      <c r="BD133" s="107">
        <v>44931.929683578601</v>
      </c>
      <c r="BE133" s="107">
        <v>49470.281654751299</v>
      </c>
      <c r="BF133" s="107">
        <v>53834.096290432601</v>
      </c>
      <c r="BG133" s="107">
        <v>57937.294790934699</v>
      </c>
      <c r="BH133" s="107">
        <v>61722.501218567297</v>
      </c>
      <c r="BI133" s="107">
        <v>65159.373078494304</v>
      </c>
      <c r="BJ133" s="107">
        <v>68240.156481705504</v>
      </c>
      <c r="BK133" s="107">
        <v>70973.627836207204</v>
      </c>
      <c r="BL133" s="107">
        <v>73379.674947564999</v>
      </c>
      <c r="BM133" s="107">
        <v>75484.857040333794</v>
      </c>
      <c r="BN133" s="107">
        <v>77318.948038224902</v>
      </c>
      <c r="BO133" s="107">
        <v>78911.535538379103</v>
      </c>
      <c r="BP133" s="107">
        <v>80291.722197582203</v>
      </c>
      <c r="BQ133" s="108">
        <v>81486.783887055906</v>
      </c>
      <c r="BR133" s="109" t="s">
        <v>32</v>
      </c>
      <c r="BS133" s="110" t="s">
        <v>32</v>
      </c>
      <c r="BT133" s="110" t="s">
        <v>32</v>
      </c>
      <c r="BU133" s="110" t="s">
        <v>32</v>
      </c>
      <c r="BV133" s="110" t="s">
        <v>32</v>
      </c>
      <c r="BW133" s="110" t="s">
        <v>32</v>
      </c>
      <c r="BX133" s="110" t="s">
        <v>32</v>
      </c>
      <c r="BY133" s="110" t="s">
        <v>32</v>
      </c>
      <c r="BZ133" s="110" t="s">
        <v>32</v>
      </c>
      <c r="CA133" s="110" t="s">
        <v>32</v>
      </c>
      <c r="CB133" s="110" t="s">
        <v>32</v>
      </c>
      <c r="CC133" s="110" t="s">
        <v>32</v>
      </c>
      <c r="CD133" s="110" t="s">
        <v>32</v>
      </c>
      <c r="CE133" s="110" t="s">
        <v>32</v>
      </c>
      <c r="CF133" s="110" t="s">
        <v>32</v>
      </c>
      <c r="CG133" s="110" t="s">
        <v>32</v>
      </c>
      <c r="CH133" s="110" t="s">
        <v>32</v>
      </c>
      <c r="CI133" s="109">
        <v>38792.876147475276</v>
      </c>
      <c r="CJ133" s="110">
        <v>49661.163715917748</v>
      </c>
      <c r="CK133" s="110">
        <v>65905.758507523569</v>
      </c>
      <c r="CL133" s="110">
        <v>87706.901184555012</v>
      </c>
      <c r="CM133" s="110">
        <v>117102.71861711188</v>
      </c>
      <c r="CN133" s="110">
        <v>153217.67655033831</v>
      </c>
      <c r="CO133" s="110">
        <v>197578.79522906861</v>
      </c>
      <c r="CP133" s="110">
        <v>250868.55981246138</v>
      </c>
      <c r="CQ133" s="110">
        <v>313858.77874940739</v>
      </c>
      <c r="CR133" s="110">
        <v>386726.58435374283</v>
      </c>
      <c r="CS133" s="110">
        <v>470305.18824707723</v>
      </c>
      <c r="CT133" s="110">
        <v>565279.86200700863</v>
      </c>
      <c r="CU133" s="110">
        <v>667941.658358371</v>
      </c>
      <c r="CV133" s="110">
        <v>782563.90487998526</v>
      </c>
      <c r="CW133" s="110">
        <v>906858.37730821758</v>
      </c>
      <c r="CX133" s="110">
        <v>1042640.4308469831</v>
      </c>
      <c r="CY133" s="111">
        <v>1190523.2291374304</v>
      </c>
      <c r="CZ133" s="109" t="s">
        <v>32</v>
      </c>
      <c r="DA133" s="110" t="s">
        <v>32</v>
      </c>
      <c r="DB133" s="110" t="s">
        <v>32</v>
      </c>
      <c r="DC133" s="110" t="s">
        <v>32</v>
      </c>
      <c r="DD133" s="110" t="s">
        <v>32</v>
      </c>
      <c r="DE133" s="110" t="s">
        <v>32</v>
      </c>
      <c r="DF133" s="110" t="s">
        <v>32</v>
      </c>
      <c r="DG133" s="110" t="s">
        <v>32</v>
      </c>
      <c r="DH133" s="110" t="s">
        <v>32</v>
      </c>
      <c r="DI133" s="110" t="s">
        <v>32</v>
      </c>
      <c r="DJ133" s="110" t="s">
        <v>32</v>
      </c>
      <c r="DK133" s="110" t="s">
        <v>32</v>
      </c>
      <c r="DL133" s="110" t="s">
        <v>32</v>
      </c>
      <c r="DM133" s="110" t="s">
        <v>32</v>
      </c>
      <c r="DN133" s="110" t="s">
        <v>32</v>
      </c>
      <c r="DO133" s="110" t="s">
        <v>32</v>
      </c>
      <c r="DP133" s="110" t="s">
        <v>32</v>
      </c>
      <c r="DQ133" s="109">
        <v>38193.190783872204</v>
      </c>
      <c r="DR133" s="110">
        <v>46853.733528768847</v>
      </c>
      <c r="DS133" s="110">
        <v>57920.887977847466</v>
      </c>
      <c r="DT133" s="110">
        <v>71070.980413409139</v>
      </c>
      <c r="DU133" s="110">
        <v>87364.773400608567</v>
      </c>
      <c r="DV133" s="110">
        <v>107670.57185570033</v>
      </c>
      <c r="DW133" s="110">
        <v>132035.63368914637</v>
      </c>
      <c r="DX133" s="110">
        <v>161731.45754319811</v>
      </c>
      <c r="DY133" s="110">
        <v>196690.28877075971</v>
      </c>
      <c r="DZ133" s="110">
        <v>238288.42527008217</v>
      </c>
      <c r="EA133" s="110">
        <v>287259.96626644005</v>
      </c>
      <c r="EB133" s="110">
        <v>343922.84400766465</v>
      </c>
      <c r="EC133" s="110">
        <v>409203.30688444013</v>
      </c>
      <c r="ED133" s="110">
        <v>484558.58578493987</v>
      </c>
      <c r="EE133" s="110">
        <v>563102.98614372278</v>
      </c>
      <c r="EF133" s="110">
        <v>655103.75809946971</v>
      </c>
      <c r="EG133" s="110">
        <v>754613.48312129593</v>
      </c>
      <c r="EH133" s="109" t="s">
        <v>32</v>
      </c>
      <c r="EI133" s="110" t="s">
        <v>32</v>
      </c>
      <c r="EJ133" s="110" t="s">
        <v>32</v>
      </c>
      <c r="EK133" s="110" t="s">
        <v>32</v>
      </c>
      <c r="EL133" s="110" t="s">
        <v>32</v>
      </c>
      <c r="EM133" s="110" t="s">
        <v>32</v>
      </c>
      <c r="EN133" s="110" t="s">
        <v>32</v>
      </c>
      <c r="EO133" s="110" t="s">
        <v>32</v>
      </c>
      <c r="EP133" s="110" t="s">
        <v>32</v>
      </c>
      <c r="EQ133" s="110" t="s">
        <v>32</v>
      </c>
      <c r="ER133" s="110" t="s">
        <v>32</v>
      </c>
      <c r="ES133" s="110" t="s">
        <v>32</v>
      </c>
      <c r="ET133" s="110" t="s">
        <v>32</v>
      </c>
      <c r="EU133" s="110" t="s">
        <v>32</v>
      </c>
      <c r="EV133" s="110" t="s">
        <v>32</v>
      </c>
      <c r="EW133" s="110" t="s">
        <v>32</v>
      </c>
      <c r="EX133" s="110" t="s">
        <v>32</v>
      </c>
      <c r="EY133" s="109">
        <v>37343.982735524209</v>
      </c>
      <c r="EZ133" s="110">
        <v>44644.621092653651</v>
      </c>
      <c r="FA133" s="110">
        <v>52881.69924592039</v>
      </c>
      <c r="FB133" s="110">
        <v>60900.183054163419</v>
      </c>
      <c r="FC133" s="110">
        <v>70894.118543021468</v>
      </c>
      <c r="FD133" s="110">
        <v>81698.173655862454</v>
      </c>
      <c r="FE133" s="110">
        <v>93684.633854063621</v>
      </c>
      <c r="FF133" s="110">
        <v>107150.16611508158</v>
      </c>
      <c r="FG133" s="110">
        <v>122488.26337251942</v>
      </c>
      <c r="FH133" s="110">
        <v>139034.63783975513</v>
      </c>
      <c r="FI133" s="110">
        <v>158262.89608980046</v>
      </c>
      <c r="FJ133" s="110">
        <v>179369.65487099072</v>
      </c>
      <c r="FK133" s="110">
        <v>202362.13744940652</v>
      </c>
      <c r="FL133" s="110">
        <v>227747.50473165294</v>
      </c>
      <c r="FM133" s="110">
        <v>253605.12910016149</v>
      </c>
      <c r="FN133" s="110">
        <v>283066.17835306353</v>
      </c>
      <c r="FO133" s="110">
        <v>314365.42141191498</v>
      </c>
      <c r="FP133" s="109" t="s">
        <v>32</v>
      </c>
      <c r="FQ133" s="110" t="s">
        <v>32</v>
      </c>
      <c r="FR133" s="110" t="s">
        <v>32</v>
      </c>
      <c r="FS133" s="110" t="s">
        <v>32</v>
      </c>
      <c r="FT133" s="110" t="s">
        <v>32</v>
      </c>
      <c r="FU133" s="110" t="s">
        <v>32</v>
      </c>
      <c r="FV133" s="110" t="s">
        <v>32</v>
      </c>
      <c r="FW133" s="110" t="s">
        <v>32</v>
      </c>
      <c r="FX133" s="110" t="s">
        <v>32</v>
      </c>
      <c r="FY133" s="110" t="s">
        <v>32</v>
      </c>
      <c r="FZ133" s="110" t="s">
        <v>32</v>
      </c>
      <c r="GA133" s="110" t="s">
        <v>32</v>
      </c>
      <c r="GB133" s="110" t="s">
        <v>32</v>
      </c>
      <c r="GC133" s="110" t="s">
        <v>32</v>
      </c>
      <c r="GD133" s="110" t="s">
        <v>32</v>
      </c>
      <c r="GE133" s="110" t="s">
        <v>32</v>
      </c>
      <c r="GF133" s="110" t="s">
        <v>32</v>
      </c>
      <c r="GG133" s="109">
        <v>38792.876147475276</v>
      </c>
      <c r="GH133" s="110">
        <v>49939.37751824782</v>
      </c>
      <c r="GI133" s="110">
        <v>66307.622888667014</v>
      </c>
      <c r="GJ133" s="110">
        <v>89118.485962204519</v>
      </c>
      <c r="GK133" s="110">
        <v>119455.60231031304</v>
      </c>
      <c r="GL133" s="110">
        <v>157018.1138874579</v>
      </c>
      <c r="GM133" s="110">
        <v>203843.65700653289</v>
      </c>
      <c r="GN133" s="110">
        <v>260994.62375342648</v>
      </c>
      <c r="GO133" s="110">
        <v>329908.93451978057</v>
      </c>
      <c r="GP133" s="110">
        <v>408720.5133217281</v>
      </c>
      <c r="GQ133" s="110">
        <v>499583.0362724986</v>
      </c>
      <c r="GR133" s="110">
        <v>607066.38076480385</v>
      </c>
      <c r="GS133" s="110">
        <v>729685.25006119476</v>
      </c>
      <c r="GT133" s="110">
        <v>858719.17503010354</v>
      </c>
      <c r="GU133" s="110">
        <v>1002068.7742168644</v>
      </c>
      <c r="GV133" s="110">
        <v>1162577.5800727159</v>
      </c>
      <c r="GW133" s="110">
        <v>1344645.0305666358</v>
      </c>
      <c r="GX133" s="109" t="s">
        <v>32</v>
      </c>
      <c r="GY133" s="110" t="s">
        <v>32</v>
      </c>
      <c r="GZ133" s="110" t="s">
        <v>32</v>
      </c>
      <c r="HA133" s="110" t="s">
        <v>32</v>
      </c>
      <c r="HB133" s="110" t="s">
        <v>32</v>
      </c>
      <c r="HC133" s="110" t="s">
        <v>32</v>
      </c>
      <c r="HD133" s="110" t="s">
        <v>32</v>
      </c>
      <c r="HE133" s="110" t="s">
        <v>32</v>
      </c>
      <c r="HF133" s="110" t="s">
        <v>32</v>
      </c>
      <c r="HG133" s="110" t="s">
        <v>32</v>
      </c>
      <c r="HH133" s="110" t="s">
        <v>32</v>
      </c>
      <c r="HI133" s="110" t="s">
        <v>32</v>
      </c>
      <c r="HJ133" s="110" t="s">
        <v>32</v>
      </c>
      <c r="HK133" s="110" t="s">
        <v>32</v>
      </c>
      <c r="HL133" s="110" t="s">
        <v>32</v>
      </c>
      <c r="HM133" s="110" t="s">
        <v>32</v>
      </c>
      <c r="HN133" s="110" t="s">
        <v>32</v>
      </c>
      <c r="HO133" s="109">
        <v>39442.830794905007</v>
      </c>
      <c r="HP133" s="110">
        <v>52523.08363841605</v>
      </c>
      <c r="HQ133" s="110">
        <v>74485.42253291457</v>
      </c>
      <c r="HR133" s="110">
        <v>106694.99319358237</v>
      </c>
      <c r="HS133" s="110">
        <v>148702.61925177032</v>
      </c>
      <c r="HT133" s="110">
        <v>203499.65745124573</v>
      </c>
      <c r="HU133" s="110">
        <v>272129.97038755234</v>
      </c>
      <c r="HV133" s="110">
        <v>356006.66167390288</v>
      </c>
      <c r="HW133" s="110">
        <v>459330.98764694791</v>
      </c>
      <c r="HX133" s="110">
        <v>578261.69370850269</v>
      </c>
      <c r="HY133" s="110">
        <v>720058.234224685</v>
      </c>
      <c r="HZ133" s="110">
        <v>883527.54654249805</v>
      </c>
      <c r="IA133" s="110">
        <v>1077315.0924982429</v>
      </c>
      <c r="IB133" s="110">
        <v>1291008.2802903247</v>
      </c>
      <c r="IC133" s="110">
        <v>1537250.23088122</v>
      </c>
      <c r="ID133" s="110">
        <v>1812408.3589568986</v>
      </c>
      <c r="IE133" s="110">
        <v>2117825.2886259099</v>
      </c>
    </row>
    <row r="134" spans="1:239" x14ac:dyDescent="0.35">
      <c r="A134" s="35">
        <v>129</v>
      </c>
      <c r="B134" s="36" t="s">
        <v>224</v>
      </c>
      <c r="C134" s="43"/>
      <c r="D134" s="43"/>
      <c r="E134" s="43"/>
      <c r="F134" t="e">
        <v>#VALUE!</v>
      </c>
      <c r="G134" t="b">
        <f t="shared" si="23"/>
        <v>0</v>
      </c>
      <c r="H134" t="b">
        <f t="shared" si="24"/>
        <v>0</v>
      </c>
      <c r="I134" t="b">
        <f t="shared" si="25"/>
        <v>0</v>
      </c>
      <c r="J134" t="b">
        <f t="shared" si="26"/>
        <v>0</v>
      </c>
      <c r="K134" t="b">
        <f t="shared" si="27"/>
        <v>0</v>
      </c>
      <c r="L134" t="b">
        <f t="shared" si="28"/>
        <v>0</v>
      </c>
      <c r="M134" t="b">
        <f t="shared" si="29"/>
        <v>0</v>
      </c>
      <c r="N134" t="b">
        <f t="shared" si="30"/>
        <v>0</v>
      </c>
      <c r="O134" t="b">
        <f t="shared" si="31"/>
        <v>0</v>
      </c>
      <c r="P134" t="b">
        <f t="shared" si="32"/>
        <v>0</v>
      </c>
      <c r="Q134" t="b">
        <f t="shared" si="33"/>
        <v>0</v>
      </c>
      <c r="R134" t="b">
        <f t="shared" si="34"/>
        <v>0</v>
      </c>
      <c r="S134" s="106">
        <v>28911.968958297199</v>
      </c>
      <c r="T134" s="107">
        <v>29338.918840791401</v>
      </c>
      <c r="U134" s="107">
        <v>29976.758675966099</v>
      </c>
      <c r="V134" s="107">
        <v>30896.847856391301</v>
      </c>
      <c r="W134" s="107">
        <v>32180.562667590701</v>
      </c>
      <c r="X134" s="107">
        <v>33912.823131461897</v>
      </c>
      <c r="Y134" s="107">
        <v>36169.987425314801</v>
      </c>
      <c r="Z134" s="107">
        <v>39003.479824165101</v>
      </c>
      <c r="AA134" s="107">
        <v>42419.846914367597</v>
      </c>
      <c r="AB134" s="107">
        <v>46365.203396942401</v>
      </c>
      <c r="AC134" s="107">
        <v>50720.192732524898</v>
      </c>
      <c r="AD134" s="107">
        <v>55310.870312808598</v>
      </c>
      <c r="AE134" s="107">
        <v>59934.548748241599</v>
      </c>
      <c r="AF134" s="107">
        <v>64396.7129222609</v>
      </c>
      <c r="AG134" s="107">
        <v>68536.586302045194</v>
      </c>
      <c r="AH134" s="107">
        <v>72249.091555278195</v>
      </c>
      <c r="AI134" s="108">
        <v>75482.363512179305</v>
      </c>
      <c r="AJ134" s="106">
        <v>28911.968958297199</v>
      </c>
      <c r="AK134" s="107">
        <v>29338.918840791401</v>
      </c>
      <c r="AL134" s="107">
        <v>29976.758675966099</v>
      </c>
      <c r="AM134" s="107">
        <v>30896.847856391301</v>
      </c>
      <c r="AN134" s="107">
        <v>32180.562667590701</v>
      </c>
      <c r="AO134" s="107">
        <v>33912.823131461897</v>
      </c>
      <c r="AP134" s="107">
        <v>36169.987425314801</v>
      </c>
      <c r="AQ134" s="107">
        <v>39003.479824165101</v>
      </c>
      <c r="AR134" s="107">
        <v>42419.846914367597</v>
      </c>
      <c r="AS134" s="107">
        <v>46365.203396942401</v>
      </c>
      <c r="AT134" s="107">
        <v>50720.192732524898</v>
      </c>
      <c r="AU134" s="107">
        <v>55310.870312808598</v>
      </c>
      <c r="AV134" s="107">
        <v>59934.548748241599</v>
      </c>
      <c r="AW134" s="107">
        <v>64396.7129222609</v>
      </c>
      <c r="AX134" s="107">
        <v>68536.586302045194</v>
      </c>
      <c r="AY134" s="107">
        <v>72249.091555278195</v>
      </c>
      <c r="AZ134" s="107">
        <v>75482.363512179305</v>
      </c>
      <c r="BA134" s="106">
        <v>28911.968958297199</v>
      </c>
      <c r="BB134" s="107">
        <v>29288.236850772901</v>
      </c>
      <c r="BC134" s="107">
        <v>29769.7070780504</v>
      </c>
      <c r="BD134" s="107">
        <v>30374.281898938101</v>
      </c>
      <c r="BE134" s="107">
        <v>31119.380042735</v>
      </c>
      <c r="BF134" s="107">
        <v>32021.613060944201</v>
      </c>
      <c r="BG134" s="107">
        <v>33096.056533577597</v>
      </c>
      <c r="BH134" s="107">
        <v>34355.071895941401</v>
      </c>
      <c r="BI134" s="107">
        <v>35807.196364844101</v>
      </c>
      <c r="BJ134" s="107">
        <v>37456.075186378999</v>
      </c>
      <c r="BK134" s="107">
        <v>39299.368545401499</v>
      </c>
      <c r="BL134" s="107">
        <v>41328.015755950801</v>
      </c>
      <c r="BM134" s="107">
        <v>43526.058891378401</v>
      </c>
      <c r="BN134" s="107">
        <v>45871.139747322297</v>
      </c>
      <c r="BO134" s="107">
        <v>48334.242453905601</v>
      </c>
      <c r="BP134" s="107">
        <v>50882.255082944801</v>
      </c>
      <c r="BQ134" s="108">
        <v>53480.0151681918</v>
      </c>
      <c r="BR134" s="109">
        <v>35158.064333649359</v>
      </c>
      <c r="BS134" s="110">
        <v>38703.005331136257</v>
      </c>
      <c r="BT134" s="110">
        <v>42930.476052875674</v>
      </c>
      <c r="BU134" s="110">
        <v>47300.128500777835</v>
      </c>
      <c r="BV134" s="110">
        <v>51730.824753951245</v>
      </c>
      <c r="BW134" s="110">
        <v>56245.545686686099</v>
      </c>
      <c r="BX134" s="110">
        <v>60749.589052381743</v>
      </c>
      <c r="BY134" s="110">
        <v>65273.63082389372</v>
      </c>
      <c r="BZ134" s="110">
        <v>69855.064631497706</v>
      </c>
      <c r="CA134" s="110">
        <v>74608.838448101116</v>
      </c>
      <c r="CB134" s="110">
        <v>79525.440810715372</v>
      </c>
      <c r="CC134" s="110">
        <v>84595.012297529596</v>
      </c>
      <c r="CD134" s="110">
        <v>89852.17581530707</v>
      </c>
      <c r="CE134" s="110">
        <v>95292.978466859495</v>
      </c>
      <c r="CF134" s="110">
        <v>101048.42980636643</v>
      </c>
      <c r="CG134" s="110">
        <v>106971.41831400068</v>
      </c>
      <c r="CH134" s="110">
        <v>113003.89918831937</v>
      </c>
      <c r="CI134" s="109">
        <v>31965.526316513937</v>
      </c>
      <c r="CJ134" s="110">
        <v>34527.849226502673</v>
      </c>
      <c r="CK134" s="110">
        <v>37346.972800551412</v>
      </c>
      <c r="CL134" s="110">
        <v>40539.833002552412</v>
      </c>
      <c r="CM134" s="110">
        <v>43906.341990833127</v>
      </c>
      <c r="CN134" s="110">
        <v>47419.187435819265</v>
      </c>
      <c r="CO134" s="110">
        <v>50529.042850264421</v>
      </c>
      <c r="CP134" s="110">
        <v>53660.206559571532</v>
      </c>
      <c r="CQ134" s="110">
        <v>56510.524459338798</v>
      </c>
      <c r="CR134" s="110">
        <v>59624.332274964559</v>
      </c>
      <c r="CS134" s="110">
        <v>62937.386355509618</v>
      </c>
      <c r="CT134" s="110">
        <v>65806.944975131191</v>
      </c>
      <c r="CU134" s="110">
        <v>68907.063617517473</v>
      </c>
      <c r="CV134" s="110">
        <v>72076.319417720006</v>
      </c>
      <c r="CW134" s="110">
        <v>75556.227786803385</v>
      </c>
      <c r="CX134" s="110">
        <v>79583.632146589822</v>
      </c>
      <c r="CY134" s="111">
        <v>83569.117254657947</v>
      </c>
      <c r="CZ134" s="109">
        <v>34936.323132502424</v>
      </c>
      <c r="DA134" s="110">
        <v>38131.687091556101</v>
      </c>
      <c r="DB134" s="110">
        <v>41898.929842637386</v>
      </c>
      <c r="DC134" s="110">
        <v>45865.25727455091</v>
      </c>
      <c r="DD134" s="110">
        <v>49955.31211089174</v>
      </c>
      <c r="DE134" s="110">
        <v>54185.472695703123</v>
      </c>
      <c r="DF134" s="110">
        <v>58386.777909763674</v>
      </c>
      <c r="DG134" s="110">
        <v>62565.388356751711</v>
      </c>
      <c r="DH134" s="110">
        <v>66767.19892154992</v>
      </c>
      <c r="DI134" s="110">
        <v>71174.509236761704</v>
      </c>
      <c r="DJ134" s="110">
        <v>75752.276802588225</v>
      </c>
      <c r="DK134" s="110">
        <v>80486.655068493288</v>
      </c>
      <c r="DL134" s="110">
        <v>85348.625751914748</v>
      </c>
      <c r="DM134" s="110">
        <v>90326.649370943487</v>
      </c>
      <c r="DN134" s="110">
        <v>95438.765772742263</v>
      </c>
      <c r="DO134" s="110">
        <v>100741.95354298192</v>
      </c>
      <c r="DP134" s="110">
        <v>106314.69549208088</v>
      </c>
      <c r="DQ134" s="109">
        <v>31914.025994587813</v>
      </c>
      <c r="DR134" s="110">
        <v>33917.290809207807</v>
      </c>
      <c r="DS134" s="110">
        <v>35598.282005084504</v>
      </c>
      <c r="DT134" s="110">
        <v>37340.734774897413</v>
      </c>
      <c r="DU134" s="110">
        <v>39199.643675499385</v>
      </c>
      <c r="DV134" s="110">
        <v>41266.674492184582</v>
      </c>
      <c r="DW134" s="110">
        <v>43309.72835189179</v>
      </c>
      <c r="DX134" s="110">
        <v>45368.105201801976</v>
      </c>
      <c r="DY134" s="110">
        <v>47678.089368538902</v>
      </c>
      <c r="DZ134" s="110">
        <v>50256.984109598794</v>
      </c>
      <c r="EA134" s="110">
        <v>53369.032045344822</v>
      </c>
      <c r="EB134" s="110">
        <v>56553.255311325061</v>
      </c>
      <c r="EC134" s="110">
        <v>59897.847637210471</v>
      </c>
      <c r="ED134" s="110">
        <v>63266.665498082461</v>
      </c>
      <c r="EE134" s="110">
        <v>66791.789867875981</v>
      </c>
      <c r="EF134" s="110">
        <v>70402.801477112414</v>
      </c>
      <c r="EG134" s="110">
        <v>74191.90863896982</v>
      </c>
      <c r="EH134" s="109">
        <v>30692.289403011277</v>
      </c>
      <c r="EI134" s="110">
        <v>30967.466398495846</v>
      </c>
      <c r="EJ134" s="110">
        <v>32250.703517258822</v>
      </c>
      <c r="EK134" s="110">
        <v>34245.117972491396</v>
      </c>
      <c r="EL134" s="110">
        <v>36581.313333777718</v>
      </c>
      <c r="EM134" s="110">
        <v>39101.556848929176</v>
      </c>
      <c r="EN134" s="110">
        <v>41617.691755176085</v>
      </c>
      <c r="EO134" s="110">
        <v>44101.056579131837</v>
      </c>
      <c r="EP134" s="110">
        <v>46594.917949993731</v>
      </c>
      <c r="EQ134" s="110">
        <v>49182.834985125461</v>
      </c>
      <c r="ER134" s="110">
        <v>51873.537286748666</v>
      </c>
      <c r="ES134" s="110">
        <v>54682.393761696265</v>
      </c>
      <c r="ET134" s="110">
        <v>57625.614891218655</v>
      </c>
      <c r="EU134" s="110">
        <v>60691.890982600162</v>
      </c>
      <c r="EV134" s="110">
        <v>63898.353482494567</v>
      </c>
      <c r="EW134" s="110">
        <v>67319.410399823377</v>
      </c>
      <c r="EX134" s="110">
        <v>71009.885961761654</v>
      </c>
      <c r="EY134" s="109">
        <v>31811.680044152192</v>
      </c>
      <c r="EZ134" s="110">
        <v>33236.074151394299</v>
      </c>
      <c r="FA134" s="110">
        <v>34025.501216625024</v>
      </c>
      <c r="FB134" s="110">
        <v>34537.894190220242</v>
      </c>
      <c r="FC134" s="110">
        <v>35108.374985174778</v>
      </c>
      <c r="FD134" s="110">
        <v>35640.733527709155</v>
      </c>
      <c r="FE134" s="110">
        <v>35979.223137445471</v>
      </c>
      <c r="FF134" s="110">
        <v>36323.32668241029</v>
      </c>
      <c r="FG134" s="110">
        <v>36649.079667554441</v>
      </c>
      <c r="FH134" s="110">
        <v>37179.496604999593</v>
      </c>
      <c r="FI134" s="110">
        <v>37968.870905759453</v>
      </c>
      <c r="FJ134" s="110">
        <v>38741.691736384855</v>
      </c>
      <c r="FK134" s="110">
        <v>39566.017868915311</v>
      </c>
      <c r="FL134" s="110">
        <v>40182.375533341758</v>
      </c>
      <c r="FM134" s="110">
        <v>40769.527438353398</v>
      </c>
      <c r="FN134" s="110">
        <v>41286.763664702215</v>
      </c>
      <c r="FO134" s="110">
        <v>41997.491054962098</v>
      </c>
      <c r="FP134" s="109">
        <v>33913.578659156978</v>
      </c>
      <c r="FQ134" s="110">
        <v>35990.335522548041</v>
      </c>
      <c r="FR134" s="110">
        <v>38548.047840322972</v>
      </c>
      <c r="FS134" s="110">
        <v>41268.937662841483</v>
      </c>
      <c r="FT134" s="110">
        <v>43918.786543854963</v>
      </c>
      <c r="FU134" s="110">
        <v>46467.222955811536</v>
      </c>
      <c r="FV134" s="110">
        <v>48779.898428839966</v>
      </c>
      <c r="FW134" s="110">
        <v>50921.063612667924</v>
      </c>
      <c r="FX134" s="110">
        <v>52998.490256433579</v>
      </c>
      <c r="FY134" s="110">
        <v>55241.841617796068</v>
      </c>
      <c r="FZ134" s="110">
        <v>57689.835778325476</v>
      </c>
      <c r="GA134" s="110">
        <v>60325.895099845657</v>
      </c>
      <c r="GB134" s="110">
        <v>63132.45271341013</v>
      </c>
      <c r="GC134" s="110">
        <v>66035.870491656824</v>
      </c>
      <c r="GD134" s="110">
        <v>69028.736575711577</v>
      </c>
      <c r="GE134" s="110">
        <v>72110.908007713442</v>
      </c>
      <c r="GF134" s="110">
        <v>75336.642135214293</v>
      </c>
      <c r="GG134" s="109">
        <v>31895.175949419692</v>
      </c>
      <c r="GH134" s="110">
        <v>34074.138093121197</v>
      </c>
      <c r="GI134" s="110">
        <v>36455.954312359681</v>
      </c>
      <c r="GJ134" s="110">
        <v>39103.486658278583</v>
      </c>
      <c r="GK134" s="110">
        <v>41727.132180890483</v>
      </c>
      <c r="GL134" s="110">
        <v>44579.122201895683</v>
      </c>
      <c r="GM134" s="110">
        <v>47238.882363882047</v>
      </c>
      <c r="GN134" s="110">
        <v>49985.952791875388</v>
      </c>
      <c r="GO134" s="110">
        <v>52799.283700625994</v>
      </c>
      <c r="GP134" s="110">
        <v>56020.114722149068</v>
      </c>
      <c r="GQ134" s="110">
        <v>59474.436220624542</v>
      </c>
      <c r="GR134" s="110">
        <v>63003.66888973226</v>
      </c>
      <c r="GS134" s="110">
        <v>66743.70526576064</v>
      </c>
      <c r="GT134" s="110">
        <v>70668.935768650554</v>
      </c>
      <c r="GU134" s="110">
        <v>74770.526100408068</v>
      </c>
      <c r="GV134" s="110">
        <v>78979.342179335727</v>
      </c>
      <c r="GW134" s="110">
        <v>83492.014932629318</v>
      </c>
      <c r="GX134" s="109">
        <v>35315.862896198902</v>
      </c>
      <c r="GY134" s="110">
        <v>39289.166159054344</v>
      </c>
      <c r="GZ134" s="110">
        <v>44334.549474451545</v>
      </c>
      <c r="HA134" s="110">
        <v>49874.602887332883</v>
      </c>
      <c r="HB134" s="110">
        <v>55779.99672946996</v>
      </c>
      <c r="HC134" s="110">
        <v>62053.555491763946</v>
      </c>
      <c r="HD134" s="110">
        <v>68596.538695098992</v>
      </c>
      <c r="HE134" s="110">
        <v>75439.872904905176</v>
      </c>
      <c r="HF134" s="110">
        <v>82637.741639039508</v>
      </c>
      <c r="HG134" s="110">
        <v>90349.838335771972</v>
      </c>
      <c r="HH134" s="110">
        <v>98546.771581349865</v>
      </c>
      <c r="HI134" s="110">
        <v>107198.40914669016</v>
      </c>
      <c r="HJ134" s="110">
        <v>116352.19737005039</v>
      </c>
      <c r="HK134" s="110">
        <v>126010.77098752787</v>
      </c>
      <c r="HL134" s="110">
        <v>136367.96097520125</v>
      </c>
      <c r="HM134" s="110">
        <v>147240.74027732454</v>
      </c>
      <c r="HN134" s="110">
        <v>158560.67370657783</v>
      </c>
      <c r="HO134" s="109">
        <v>31977.992213610076</v>
      </c>
      <c r="HP134" s="110">
        <v>34953.713295738366</v>
      </c>
      <c r="HQ134" s="110">
        <v>38963.320574603997</v>
      </c>
      <c r="HR134" s="110">
        <v>43777.962753974287</v>
      </c>
      <c r="HS134" s="110">
        <v>48914.426650463734</v>
      </c>
      <c r="HT134" s="110">
        <v>54526.994283280335</v>
      </c>
      <c r="HU134" s="110">
        <v>59896.433387364414</v>
      </c>
      <c r="HV134" s="110">
        <v>65461.179439876811</v>
      </c>
      <c r="HW134" s="110">
        <v>71186.243061579691</v>
      </c>
      <c r="HX134" s="110">
        <v>77237.456121653595</v>
      </c>
      <c r="HY134" s="110">
        <v>83841.611652924126</v>
      </c>
      <c r="HZ134" s="110">
        <v>90445.891977636682</v>
      </c>
      <c r="IA134" s="110">
        <v>97536.621702085278</v>
      </c>
      <c r="IB134" s="110">
        <v>104974.57882967326</v>
      </c>
      <c r="IC134" s="110">
        <v>113379.94484962094</v>
      </c>
      <c r="ID134" s="110">
        <v>122902.25765486082</v>
      </c>
      <c r="IE134" s="110">
        <v>133068.68191450578</v>
      </c>
    </row>
    <row r="135" spans="1:239" x14ac:dyDescent="0.35">
      <c r="A135" s="35">
        <v>130</v>
      </c>
      <c r="B135" s="36" t="s">
        <v>225</v>
      </c>
      <c r="C135" s="43"/>
      <c r="D135" s="43"/>
      <c r="E135" s="43"/>
      <c r="F135" t="e">
        <v>#VALUE!</v>
      </c>
      <c r="G135" t="b">
        <f t="shared" si="23"/>
        <v>0</v>
      </c>
      <c r="H135" t="b">
        <f t="shared" si="24"/>
        <v>0</v>
      </c>
      <c r="I135" t="b">
        <f t="shared" si="25"/>
        <v>0</v>
      </c>
      <c r="J135" t="b">
        <f t="shared" si="26"/>
        <v>0</v>
      </c>
      <c r="K135" t="b">
        <f t="shared" si="27"/>
        <v>0</v>
      </c>
      <c r="L135" t="b">
        <f t="shared" si="28"/>
        <v>0</v>
      </c>
      <c r="M135" t="b">
        <f t="shared" si="29"/>
        <v>0</v>
      </c>
      <c r="N135" t="b">
        <f t="shared" si="30"/>
        <v>0</v>
      </c>
      <c r="O135" t="b">
        <f t="shared" si="31"/>
        <v>0</v>
      </c>
      <c r="P135" t="b">
        <f t="shared" si="32"/>
        <v>0</v>
      </c>
      <c r="Q135" t="b">
        <f t="shared" si="33"/>
        <v>0</v>
      </c>
      <c r="R135" t="b">
        <f t="shared" si="34"/>
        <v>0</v>
      </c>
      <c r="S135" s="106">
        <v>12697.467973403</v>
      </c>
      <c r="T135" s="107">
        <v>13888.1025606821</v>
      </c>
      <c r="U135" s="107">
        <v>15501.1221872443</v>
      </c>
      <c r="V135" s="107">
        <v>17614.187300014401</v>
      </c>
      <c r="W135" s="107">
        <v>20291.887260555599</v>
      </c>
      <c r="X135" s="107">
        <v>23572.5578240467</v>
      </c>
      <c r="Y135" s="107">
        <v>27454.176327532201</v>
      </c>
      <c r="Z135" s="107">
        <v>31884.818713155899</v>
      </c>
      <c r="AA135" s="107">
        <v>36759.342201484797</v>
      </c>
      <c r="AB135" s="107">
        <v>41927.815433554999</v>
      </c>
      <c r="AC135" s="107">
        <v>47213.3592381036</v>
      </c>
      <c r="AD135" s="107">
        <v>52435.329972955398</v>
      </c>
      <c r="AE135" s="107">
        <v>57431.5813444179</v>
      </c>
      <c r="AF135" s="107">
        <v>62077.286652638497</v>
      </c>
      <c r="AG135" s="107">
        <v>66288.994190450903</v>
      </c>
      <c r="AH135" s="107">
        <v>70027.361389133104</v>
      </c>
      <c r="AI135" s="108">
        <v>73286.666697321605</v>
      </c>
      <c r="AJ135" s="106">
        <v>12697.467973403</v>
      </c>
      <c r="AK135" s="107">
        <v>13888.1025606821</v>
      </c>
      <c r="AL135" s="107">
        <v>15501.1221872443</v>
      </c>
      <c r="AM135" s="107">
        <v>17614.187300014401</v>
      </c>
      <c r="AN135" s="107">
        <v>20291.887260555599</v>
      </c>
      <c r="AO135" s="107">
        <v>23572.5578240467</v>
      </c>
      <c r="AP135" s="107">
        <v>27454.176327532201</v>
      </c>
      <c r="AQ135" s="107">
        <v>31884.818713155899</v>
      </c>
      <c r="AR135" s="107">
        <v>36759.342201484797</v>
      </c>
      <c r="AS135" s="107">
        <v>41927.815433554999</v>
      </c>
      <c r="AT135" s="107">
        <v>47213.3592381036</v>
      </c>
      <c r="AU135" s="107">
        <v>52435.329972955398</v>
      </c>
      <c r="AV135" s="107">
        <v>57431.5813444179</v>
      </c>
      <c r="AW135" s="107">
        <v>62077.286652638497</v>
      </c>
      <c r="AX135" s="107">
        <v>66288.994190450903</v>
      </c>
      <c r="AY135" s="107">
        <v>70027.361389133104</v>
      </c>
      <c r="AZ135" s="107">
        <v>73286.666697321605</v>
      </c>
      <c r="BA135" s="106">
        <v>12697.467973403</v>
      </c>
      <c r="BB135" s="107">
        <v>13752.533348344001</v>
      </c>
      <c r="BC135" s="107">
        <v>14994.0950877706</v>
      </c>
      <c r="BD135" s="107">
        <v>16439.182979083598</v>
      </c>
      <c r="BE135" s="107">
        <v>18097.713376110099</v>
      </c>
      <c r="BF135" s="107">
        <v>19973.6643597701</v>
      </c>
      <c r="BG135" s="107">
        <v>22065.069450957799</v>
      </c>
      <c r="BH135" s="107">
        <v>24363.575608604799</v>
      </c>
      <c r="BI135" s="107">
        <v>26854.451210836902</v>
      </c>
      <c r="BJ135" s="107">
        <v>29516.9685169355</v>
      </c>
      <c r="BK135" s="107">
        <v>32324.961406243499</v>
      </c>
      <c r="BL135" s="107">
        <v>35247.843305957402</v>
      </c>
      <c r="BM135" s="107">
        <v>38252.0504952876</v>
      </c>
      <c r="BN135" s="107">
        <v>41302.755104094598</v>
      </c>
      <c r="BO135" s="107">
        <v>44364.3565846641</v>
      </c>
      <c r="BP135" s="107">
        <v>47403.192485186002</v>
      </c>
      <c r="BQ135" s="108">
        <v>50388.887775540898</v>
      </c>
      <c r="BR135" s="109">
        <v>9551.4360623937973</v>
      </c>
      <c r="BS135" s="110">
        <v>9073.016215696518</v>
      </c>
      <c r="BT135" s="110">
        <v>9296.5024853941595</v>
      </c>
      <c r="BU135" s="110">
        <v>10042.687921451899</v>
      </c>
      <c r="BV135" s="110">
        <v>11135.059347486955</v>
      </c>
      <c r="BW135" s="110">
        <v>12420.005558784629</v>
      </c>
      <c r="BX135" s="110">
        <v>13765.114771905328</v>
      </c>
      <c r="BY135" s="110">
        <v>15100.142684278168</v>
      </c>
      <c r="BZ135" s="110">
        <v>16417.393337019497</v>
      </c>
      <c r="CA135" s="110">
        <v>17811.044967435158</v>
      </c>
      <c r="CB135" s="110">
        <v>19344.304100917296</v>
      </c>
      <c r="CC135" s="110">
        <v>21054.003192158176</v>
      </c>
      <c r="CD135" s="110">
        <v>22962.78350640033</v>
      </c>
      <c r="CE135" s="110">
        <v>25037.275439789744</v>
      </c>
      <c r="CF135" s="110">
        <v>27216.239812664247</v>
      </c>
      <c r="CG135" s="110">
        <v>29499.330805509027</v>
      </c>
      <c r="CH135" s="110">
        <v>31864.438904039671</v>
      </c>
      <c r="CI135" s="109">
        <v>13491.699060871168</v>
      </c>
      <c r="CJ135" s="110">
        <v>14747.212574294432</v>
      </c>
      <c r="CK135" s="110">
        <v>16500.773463383197</v>
      </c>
      <c r="CL135" s="110">
        <v>18515.850968418537</v>
      </c>
      <c r="CM135" s="110">
        <v>20730.139598321952</v>
      </c>
      <c r="CN135" s="110">
        <v>23157.582424247619</v>
      </c>
      <c r="CO135" s="110">
        <v>25580.108122520815</v>
      </c>
      <c r="CP135" s="110">
        <v>28048.137078706965</v>
      </c>
      <c r="CQ135" s="110">
        <v>30359.080995178716</v>
      </c>
      <c r="CR135" s="110">
        <v>32755.709562040924</v>
      </c>
      <c r="CS135" s="110">
        <v>35252.533410191339</v>
      </c>
      <c r="CT135" s="110">
        <v>37618.41691387882</v>
      </c>
      <c r="CU135" s="110">
        <v>40172.793229535579</v>
      </c>
      <c r="CV135" s="110">
        <v>42950.893185097921</v>
      </c>
      <c r="CW135" s="110">
        <v>46097.523827666024</v>
      </c>
      <c r="CX135" s="110">
        <v>49438.939456082597</v>
      </c>
      <c r="CY135" s="111">
        <v>53326.113228044727</v>
      </c>
      <c r="CZ135" s="109">
        <v>9483.3473436605636</v>
      </c>
      <c r="DA135" s="110">
        <v>8899.8557358790913</v>
      </c>
      <c r="DB135" s="110">
        <v>8905.5226738029141</v>
      </c>
      <c r="DC135" s="110">
        <v>9342.7132603087884</v>
      </c>
      <c r="DD135" s="110">
        <v>10142.235817636894</v>
      </c>
      <c r="DE135" s="110">
        <v>11180.60919135027</v>
      </c>
      <c r="DF135" s="110">
        <v>12326.559531884963</v>
      </c>
      <c r="DG135" s="110">
        <v>13498.383446220487</v>
      </c>
      <c r="DH135" s="110">
        <v>14661.828421726595</v>
      </c>
      <c r="DI135" s="110">
        <v>15834.380030277896</v>
      </c>
      <c r="DJ135" s="110">
        <v>17081.47906131898</v>
      </c>
      <c r="DK135" s="110">
        <v>18452.196588445739</v>
      </c>
      <c r="DL135" s="110">
        <v>19972.241408409805</v>
      </c>
      <c r="DM135" s="110">
        <v>21628.331256474743</v>
      </c>
      <c r="DN135" s="110">
        <v>23383.670090776632</v>
      </c>
      <c r="DO135" s="110">
        <v>25203.70259058286</v>
      </c>
      <c r="DP135" s="110">
        <v>27072.995386028688</v>
      </c>
      <c r="DQ135" s="109">
        <v>13414.092766517069</v>
      </c>
      <c r="DR135" s="110">
        <v>14553.814647921292</v>
      </c>
      <c r="DS135" s="110">
        <v>15706.768570192988</v>
      </c>
      <c r="DT135" s="110">
        <v>16962.393621542935</v>
      </c>
      <c r="DU135" s="110">
        <v>18375.463164574532</v>
      </c>
      <c r="DV135" s="110">
        <v>19940.895546280739</v>
      </c>
      <c r="DW135" s="110">
        <v>21586.059596788746</v>
      </c>
      <c r="DX135" s="110">
        <v>23431.42136302769</v>
      </c>
      <c r="DY135" s="110">
        <v>25221.478682625333</v>
      </c>
      <c r="DZ135" s="110">
        <v>27212.443398741663</v>
      </c>
      <c r="EA135" s="110">
        <v>29410.316327567711</v>
      </c>
      <c r="EB135" s="110">
        <v>31801.544937809522</v>
      </c>
      <c r="EC135" s="110">
        <v>34181.281653005462</v>
      </c>
      <c r="ED135" s="110">
        <v>36792.90635050417</v>
      </c>
      <c r="EE135" s="110">
        <v>39546.391527368804</v>
      </c>
      <c r="EF135" s="110">
        <v>42478.386109354273</v>
      </c>
      <c r="EG135" s="110">
        <v>45373.653841982748</v>
      </c>
      <c r="EH135" s="109">
        <v>9400.0556437019241</v>
      </c>
      <c r="EI135" s="110">
        <v>8631.4460834476995</v>
      </c>
      <c r="EJ135" s="110">
        <v>8408.5279646651616</v>
      </c>
      <c r="EK135" s="110">
        <v>8598.3155463628245</v>
      </c>
      <c r="EL135" s="110">
        <v>9036.0254030392098</v>
      </c>
      <c r="EM135" s="110">
        <v>9523.0514819342807</v>
      </c>
      <c r="EN135" s="110">
        <v>9957.9013432621105</v>
      </c>
      <c r="EO135" s="110">
        <v>10290.912794235406</v>
      </c>
      <c r="EP135" s="110">
        <v>10578.968314998059</v>
      </c>
      <c r="EQ135" s="110">
        <v>10900.074654881368</v>
      </c>
      <c r="ER135" s="110">
        <v>11336.831628384365</v>
      </c>
      <c r="ES135" s="110">
        <v>11844.688760069148</v>
      </c>
      <c r="ET135" s="110">
        <v>12377.819423559869</v>
      </c>
      <c r="EU135" s="110">
        <v>12892.256039126991</v>
      </c>
      <c r="EV135" s="110">
        <v>13397.241158474622</v>
      </c>
      <c r="EW135" s="110">
        <v>13920.005260760368</v>
      </c>
      <c r="EX135" s="110">
        <v>14501.670052521007</v>
      </c>
      <c r="EY135" s="109">
        <v>13385.430175135623</v>
      </c>
      <c r="EZ135" s="110">
        <v>14228.461021112804</v>
      </c>
      <c r="FA135" s="110">
        <v>14929.361422551785</v>
      </c>
      <c r="FB135" s="110">
        <v>15509.282458323089</v>
      </c>
      <c r="FC135" s="110">
        <v>16024.666234579568</v>
      </c>
      <c r="FD135" s="110">
        <v>16609.426493212319</v>
      </c>
      <c r="FE135" s="110">
        <v>17096.234675878106</v>
      </c>
      <c r="FF135" s="110">
        <v>17601.08546932818</v>
      </c>
      <c r="FG135" s="110">
        <v>17992.941739703187</v>
      </c>
      <c r="FH135" s="110">
        <v>18445.788550254845</v>
      </c>
      <c r="FI135" s="110">
        <v>18974.327595586881</v>
      </c>
      <c r="FJ135" s="110">
        <v>19627.221280434602</v>
      </c>
      <c r="FK135" s="110">
        <v>20184.082200449262</v>
      </c>
      <c r="FL135" s="110">
        <v>20779.483045568209</v>
      </c>
      <c r="FM135" s="110">
        <v>21255.102921304089</v>
      </c>
      <c r="FN135" s="110">
        <v>21803.27498147426</v>
      </c>
      <c r="FO135" s="110">
        <v>22363.382593627819</v>
      </c>
      <c r="FP135" s="109">
        <v>9361.1330939723193</v>
      </c>
      <c r="FQ135" s="110">
        <v>8529.6228633219762</v>
      </c>
      <c r="FR135" s="110">
        <v>8230.5055657037301</v>
      </c>
      <c r="FS135" s="110">
        <v>8325.9704521124131</v>
      </c>
      <c r="FT135" s="110">
        <v>8669.6630690911388</v>
      </c>
      <c r="FU135" s="110">
        <v>9078.7270726190527</v>
      </c>
      <c r="FV135" s="110">
        <v>9461.2901941823693</v>
      </c>
      <c r="FW135" s="110">
        <v>9753.9502964030871</v>
      </c>
      <c r="FX135" s="110">
        <v>10001.818307758993</v>
      </c>
      <c r="FY135" s="110">
        <v>10262.610579472263</v>
      </c>
      <c r="FZ135" s="110">
        <v>10609.387169029591</v>
      </c>
      <c r="GA135" s="110">
        <v>11005.463038632533</v>
      </c>
      <c r="GB135" s="110">
        <v>11439.972651880178</v>
      </c>
      <c r="GC135" s="110">
        <v>11885.402239685622</v>
      </c>
      <c r="GD135" s="110">
        <v>12335.936499811263</v>
      </c>
      <c r="GE135" s="110">
        <v>12793.512059822246</v>
      </c>
      <c r="GF135" s="110">
        <v>13256.152681420892</v>
      </c>
      <c r="GG135" s="109">
        <v>13477.804722359526</v>
      </c>
      <c r="GH135" s="110">
        <v>14764.739497891167</v>
      </c>
      <c r="GI135" s="110">
        <v>16340.256720648968</v>
      </c>
      <c r="GJ135" s="110">
        <v>18187.207476676886</v>
      </c>
      <c r="GK135" s="110">
        <v>20082.688013035589</v>
      </c>
      <c r="GL135" s="110">
        <v>21999.122135666381</v>
      </c>
      <c r="GM135" s="110">
        <v>23945.091439108197</v>
      </c>
      <c r="GN135" s="110">
        <v>25795.436537321388</v>
      </c>
      <c r="GO135" s="110">
        <v>27770.765489566151</v>
      </c>
      <c r="GP135" s="110">
        <v>29632.211510439647</v>
      </c>
      <c r="GQ135" s="110">
        <v>31779.200341188724</v>
      </c>
      <c r="GR135" s="110">
        <v>34081.868480495985</v>
      </c>
      <c r="GS135" s="110">
        <v>36389.328819716029</v>
      </c>
      <c r="GT135" s="110">
        <v>38823.850663127116</v>
      </c>
      <c r="GU135" s="110">
        <v>41472.483755407658</v>
      </c>
      <c r="GV135" s="110">
        <v>44170.036839101907</v>
      </c>
      <c r="GW135" s="110">
        <v>47193.608132083442</v>
      </c>
      <c r="GX135" s="109">
        <v>9629.3680343566029</v>
      </c>
      <c r="GY135" s="110">
        <v>9279.6070933077081</v>
      </c>
      <c r="GZ135" s="110">
        <v>9708.2079055101985</v>
      </c>
      <c r="HA135" s="110">
        <v>10747.852186430586</v>
      </c>
      <c r="HB135" s="110">
        <v>12228.378494090122</v>
      </c>
      <c r="HC135" s="110">
        <v>13987.613983601912</v>
      </c>
      <c r="HD135" s="110">
        <v>15872.159947986574</v>
      </c>
      <c r="HE135" s="110">
        <v>17896.975970338801</v>
      </c>
      <c r="HF135" s="110">
        <v>20164.163754994708</v>
      </c>
      <c r="HG135" s="110">
        <v>22775.664521040733</v>
      </c>
      <c r="HH135" s="110">
        <v>25750.990669145853</v>
      </c>
      <c r="HI135" s="110">
        <v>29092.418812855743</v>
      </c>
      <c r="HJ135" s="110">
        <v>32834.12420290013</v>
      </c>
      <c r="HK135" s="110">
        <v>36943.696813933566</v>
      </c>
      <c r="HL135" s="110">
        <v>41346.824516709057</v>
      </c>
      <c r="HM135" s="110">
        <v>46052.856836839484</v>
      </c>
      <c r="HN135" s="110">
        <v>51037.115776595354</v>
      </c>
      <c r="HO135" s="109">
        <v>13530.191782870797</v>
      </c>
      <c r="HP135" s="110">
        <v>15058.840928432643</v>
      </c>
      <c r="HQ135" s="110">
        <v>17369.840802334136</v>
      </c>
      <c r="HR135" s="110">
        <v>20295.068965658476</v>
      </c>
      <c r="HS135" s="110">
        <v>23575.007852744897</v>
      </c>
      <c r="HT135" s="110">
        <v>27144.740148939571</v>
      </c>
      <c r="HU135" s="110">
        <v>30963.400671469772</v>
      </c>
      <c r="HV135" s="110">
        <v>34889.368068679287</v>
      </c>
      <c r="HW135" s="110">
        <v>38943.400992176685</v>
      </c>
      <c r="HX135" s="110">
        <v>43118.993747856497</v>
      </c>
      <c r="HY135" s="110">
        <v>47783.945925569489</v>
      </c>
      <c r="HZ135" s="110">
        <v>52746.604191512844</v>
      </c>
      <c r="IA135" s="110">
        <v>57980.572165824444</v>
      </c>
      <c r="IB135" s="110">
        <v>63802.132232006494</v>
      </c>
      <c r="IC135" s="110">
        <v>70468.568753707063</v>
      </c>
      <c r="ID135" s="110">
        <v>77760.907041389364</v>
      </c>
      <c r="IE135" s="110">
        <v>85695.272399292517</v>
      </c>
    </row>
    <row r="136" spans="1:239" x14ac:dyDescent="0.35">
      <c r="A136" s="35">
        <v>131</v>
      </c>
      <c r="B136" s="36" t="s">
        <v>226</v>
      </c>
      <c r="C136" s="43"/>
      <c r="D136" s="43"/>
      <c r="E136" s="43"/>
      <c r="F136" t="e">
        <v>#VALUE!</v>
      </c>
      <c r="G136" t="b">
        <f t="shared" si="23"/>
        <v>1</v>
      </c>
      <c r="H136" t="b">
        <f t="shared" si="24"/>
        <v>1</v>
      </c>
      <c r="I136" t="b">
        <f t="shared" si="25"/>
        <v>1</v>
      </c>
      <c r="J136" t="b">
        <f t="shared" si="26"/>
        <v>1</v>
      </c>
      <c r="K136" t="b">
        <f t="shared" si="27"/>
        <v>1</v>
      </c>
      <c r="L136" t="b">
        <f t="shared" si="28"/>
        <v>1</v>
      </c>
      <c r="M136" t="b">
        <f t="shared" si="29"/>
        <v>1</v>
      </c>
      <c r="N136" t="b">
        <f t="shared" si="30"/>
        <v>1</v>
      </c>
      <c r="O136" t="b">
        <f t="shared" si="31"/>
        <v>1</v>
      </c>
      <c r="P136" t="b">
        <f t="shared" si="32"/>
        <v>1</v>
      </c>
      <c r="Q136" t="b">
        <f t="shared" si="33"/>
        <v>1</v>
      </c>
      <c r="R136" t="b">
        <f t="shared" si="34"/>
        <v>1</v>
      </c>
      <c r="S136" s="106" t="s">
        <v>32</v>
      </c>
      <c r="T136" s="107" t="s">
        <v>32</v>
      </c>
      <c r="U136" s="107" t="s">
        <v>32</v>
      </c>
      <c r="V136" s="107" t="s">
        <v>32</v>
      </c>
      <c r="W136" s="107" t="s">
        <v>32</v>
      </c>
      <c r="X136" s="107" t="s">
        <v>32</v>
      </c>
      <c r="Y136" s="107" t="s">
        <v>32</v>
      </c>
      <c r="Z136" s="107" t="s">
        <v>32</v>
      </c>
      <c r="AA136" s="107" t="s">
        <v>32</v>
      </c>
      <c r="AB136" s="107" t="s">
        <v>32</v>
      </c>
      <c r="AC136" s="107" t="s">
        <v>32</v>
      </c>
      <c r="AD136" s="107" t="s">
        <v>32</v>
      </c>
      <c r="AE136" s="107" t="s">
        <v>32</v>
      </c>
      <c r="AF136" s="107" t="s">
        <v>32</v>
      </c>
      <c r="AG136" s="107" t="s">
        <v>32</v>
      </c>
      <c r="AH136" s="107" t="s">
        <v>32</v>
      </c>
      <c r="AI136" s="108" t="s">
        <v>32</v>
      </c>
      <c r="AJ136" s="106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  <c r="AX136" s="107"/>
      <c r="AY136" s="107"/>
      <c r="AZ136" s="107"/>
      <c r="BA136" s="106"/>
      <c r="BB136" s="107"/>
      <c r="BC136" s="107"/>
      <c r="BD136" s="107"/>
      <c r="BE136" s="107"/>
      <c r="BF136" s="107"/>
      <c r="BG136" s="107"/>
      <c r="BH136" s="107"/>
      <c r="BI136" s="107"/>
      <c r="BJ136" s="107"/>
      <c r="BK136" s="107"/>
      <c r="BL136" s="107"/>
      <c r="BM136" s="107"/>
      <c r="BN136" s="107"/>
      <c r="BO136" s="107"/>
      <c r="BP136" s="107"/>
      <c r="BQ136" s="108"/>
      <c r="BR136" s="109" t="s">
        <v>32</v>
      </c>
      <c r="BS136" s="110" t="s">
        <v>32</v>
      </c>
      <c r="BT136" s="110" t="s">
        <v>32</v>
      </c>
      <c r="BU136" s="110" t="s">
        <v>32</v>
      </c>
      <c r="BV136" s="110" t="s">
        <v>32</v>
      </c>
      <c r="BW136" s="110" t="s">
        <v>32</v>
      </c>
      <c r="BX136" s="110" t="s">
        <v>32</v>
      </c>
      <c r="BY136" s="110" t="s">
        <v>32</v>
      </c>
      <c r="BZ136" s="110" t="s">
        <v>32</v>
      </c>
      <c r="CA136" s="110" t="s">
        <v>32</v>
      </c>
      <c r="CB136" s="110" t="s">
        <v>32</v>
      </c>
      <c r="CC136" s="110" t="s">
        <v>32</v>
      </c>
      <c r="CD136" s="110" t="s">
        <v>32</v>
      </c>
      <c r="CE136" s="110" t="s">
        <v>32</v>
      </c>
      <c r="CF136" s="110" t="s">
        <v>32</v>
      </c>
      <c r="CG136" s="110" t="s">
        <v>32</v>
      </c>
      <c r="CH136" s="110" t="s">
        <v>32</v>
      </c>
      <c r="CI136" s="109" t="s">
        <v>32</v>
      </c>
      <c r="CJ136" s="110" t="s">
        <v>32</v>
      </c>
      <c r="CK136" s="110" t="s">
        <v>32</v>
      </c>
      <c r="CL136" s="110" t="s">
        <v>32</v>
      </c>
      <c r="CM136" s="110" t="s">
        <v>32</v>
      </c>
      <c r="CN136" s="110" t="s">
        <v>32</v>
      </c>
      <c r="CO136" s="110" t="s">
        <v>32</v>
      </c>
      <c r="CP136" s="110" t="s">
        <v>32</v>
      </c>
      <c r="CQ136" s="110" t="s">
        <v>32</v>
      </c>
      <c r="CR136" s="110" t="s">
        <v>32</v>
      </c>
      <c r="CS136" s="110" t="s">
        <v>32</v>
      </c>
      <c r="CT136" s="110" t="s">
        <v>32</v>
      </c>
      <c r="CU136" s="110" t="s">
        <v>32</v>
      </c>
      <c r="CV136" s="110" t="s">
        <v>32</v>
      </c>
      <c r="CW136" s="110" t="s">
        <v>32</v>
      </c>
      <c r="CX136" s="110" t="s">
        <v>32</v>
      </c>
      <c r="CY136" s="111" t="s">
        <v>32</v>
      </c>
      <c r="CZ136" s="109" t="s">
        <v>32</v>
      </c>
      <c r="DA136" s="110" t="s">
        <v>32</v>
      </c>
      <c r="DB136" s="110" t="s">
        <v>32</v>
      </c>
      <c r="DC136" s="110" t="s">
        <v>32</v>
      </c>
      <c r="DD136" s="110" t="s">
        <v>32</v>
      </c>
      <c r="DE136" s="110" t="s">
        <v>32</v>
      </c>
      <c r="DF136" s="110" t="s">
        <v>32</v>
      </c>
      <c r="DG136" s="110" t="s">
        <v>32</v>
      </c>
      <c r="DH136" s="110" t="s">
        <v>32</v>
      </c>
      <c r="DI136" s="110" t="s">
        <v>32</v>
      </c>
      <c r="DJ136" s="110" t="s">
        <v>32</v>
      </c>
      <c r="DK136" s="110" t="s">
        <v>32</v>
      </c>
      <c r="DL136" s="110" t="s">
        <v>32</v>
      </c>
      <c r="DM136" s="110" t="s">
        <v>32</v>
      </c>
      <c r="DN136" s="110" t="s">
        <v>32</v>
      </c>
      <c r="DO136" s="110" t="s">
        <v>32</v>
      </c>
      <c r="DP136" s="110" t="s">
        <v>32</v>
      </c>
      <c r="DQ136" s="109" t="s">
        <v>32</v>
      </c>
      <c r="DR136" s="110" t="s">
        <v>32</v>
      </c>
      <c r="DS136" s="110" t="s">
        <v>32</v>
      </c>
      <c r="DT136" s="110" t="s">
        <v>32</v>
      </c>
      <c r="DU136" s="110" t="s">
        <v>32</v>
      </c>
      <c r="DV136" s="110" t="s">
        <v>32</v>
      </c>
      <c r="DW136" s="110" t="s">
        <v>32</v>
      </c>
      <c r="DX136" s="110" t="s">
        <v>32</v>
      </c>
      <c r="DY136" s="110" t="s">
        <v>32</v>
      </c>
      <c r="DZ136" s="110" t="s">
        <v>32</v>
      </c>
      <c r="EA136" s="110" t="s">
        <v>32</v>
      </c>
      <c r="EB136" s="110" t="s">
        <v>32</v>
      </c>
      <c r="EC136" s="110" t="s">
        <v>32</v>
      </c>
      <c r="ED136" s="110" t="s">
        <v>32</v>
      </c>
      <c r="EE136" s="110" t="s">
        <v>32</v>
      </c>
      <c r="EF136" s="110" t="s">
        <v>32</v>
      </c>
      <c r="EG136" s="110" t="s">
        <v>32</v>
      </c>
      <c r="EH136" s="109" t="s">
        <v>32</v>
      </c>
      <c r="EI136" s="110" t="s">
        <v>32</v>
      </c>
      <c r="EJ136" s="110" t="s">
        <v>32</v>
      </c>
      <c r="EK136" s="110" t="s">
        <v>32</v>
      </c>
      <c r="EL136" s="110" t="s">
        <v>32</v>
      </c>
      <c r="EM136" s="110" t="s">
        <v>32</v>
      </c>
      <c r="EN136" s="110" t="s">
        <v>32</v>
      </c>
      <c r="EO136" s="110" t="s">
        <v>32</v>
      </c>
      <c r="EP136" s="110" t="s">
        <v>32</v>
      </c>
      <c r="EQ136" s="110" t="s">
        <v>32</v>
      </c>
      <c r="ER136" s="110" t="s">
        <v>32</v>
      </c>
      <c r="ES136" s="110" t="s">
        <v>32</v>
      </c>
      <c r="ET136" s="110" t="s">
        <v>32</v>
      </c>
      <c r="EU136" s="110" t="s">
        <v>32</v>
      </c>
      <c r="EV136" s="110" t="s">
        <v>32</v>
      </c>
      <c r="EW136" s="110" t="s">
        <v>32</v>
      </c>
      <c r="EX136" s="110" t="s">
        <v>32</v>
      </c>
      <c r="EY136" s="109" t="s">
        <v>32</v>
      </c>
      <c r="EZ136" s="110" t="s">
        <v>32</v>
      </c>
      <c r="FA136" s="110" t="s">
        <v>32</v>
      </c>
      <c r="FB136" s="110" t="s">
        <v>32</v>
      </c>
      <c r="FC136" s="110" t="s">
        <v>32</v>
      </c>
      <c r="FD136" s="110" t="s">
        <v>32</v>
      </c>
      <c r="FE136" s="110" t="s">
        <v>32</v>
      </c>
      <c r="FF136" s="110" t="s">
        <v>32</v>
      </c>
      <c r="FG136" s="110" t="s">
        <v>32</v>
      </c>
      <c r="FH136" s="110" t="s">
        <v>32</v>
      </c>
      <c r="FI136" s="110" t="s">
        <v>32</v>
      </c>
      <c r="FJ136" s="110" t="s">
        <v>32</v>
      </c>
      <c r="FK136" s="110" t="s">
        <v>32</v>
      </c>
      <c r="FL136" s="110" t="s">
        <v>32</v>
      </c>
      <c r="FM136" s="110" t="s">
        <v>32</v>
      </c>
      <c r="FN136" s="110" t="s">
        <v>32</v>
      </c>
      <c r="FO136" s="110" t="s">
        <v>32</v>
      </c>
      <c r="FP136" s="109" t="s">
        <v>32</v>
      </c>
      <c r="FQ136" s="110" t="s">
        <v>32</v>
      </c>
      <c r="FR136" s="110" t="s">
        <v>32</v>
      </c>
      <c r="FS136" s="110" t="s">
        <v>32</v>
      </c>
      <c r="FT136" s="110" t="s">
        <v>32</v>
      </c>
      <c r="FU136" s="110" t="s">
        <v>32</v>
      </c>
      <c r="FV136" s="110" t="s">
        <v>32</v>
      </c>
      <c r="FW136" s="110" t="s">
        <v>32</v>
      </c>
      <c r="FX136" s="110" t="s">
        <v>32</v>
      </c>
      <c r="FY136" s="110" t="s">
        <v>32</v>
      </c>
      <c r="FZ136" s="110" t="s">
        <v>32</v>
      </c>
      <c r="GA136" s="110" t="s">
        <v>32</v>
      </c>
      <c r="GB136" s="110" t="s">
        <v>32</v>
      </c>
      <c r="GC136" s="110" t="s">
        <v>32</v>
      </c>
      <c r="GD136" s="110" t="s">
        <v>32</v>
      </c>
      <c r="GE136" s="110" t="s">
        <v>32</v>
      </c>
      <c r="GF136" s="110" t="s">
        <v>32</v>
      </c>
      <c r="GG136" s="109" t="s">
        <v>32</v>
      </c>
      <c r="GH136" s="110" t="s">
        <v>32</v>
      </c>
      <c r="GI136" s="110" t="s">
        <v>32</v>
      </c>
      <c r="GJ136" s="110" t="s">
        <v>32</v>
      </c>
      <c r="GK136" s="110" t="s">
        <v>32</v>
      </c>
      <c r="GL136" s="110" t="s">
        <v>32</v>
      </c>
      <c r="GM136" s="110" t="s">
        <v>32</v>
      </c>
      <c r="GN136" s="110" t="s">
        <v>32</v>
      </c>
      <c r="GO136" s="110" t="s">
        <v>32</v>
      </c>
      <c r="GP136" s="110" t="s">
        <v>32</v>
      </c>
      <c r="GQ136" s="110" t="s">
        <v>32</v>
      </c>
      <c r="GR136" s="110" t="s">
        <v>32</v>
      </c>
      <c r="GS136" s="110" t="s">
        <v>32</v>
      </c>
      <c r="GT136" s="110" t="s">
        <v>32</v>
      </c>
      <c r="GU136" s="110" t="s">
        <v>32</v>
      </c>
      <c r="GV136" s="110" t="s">
        <v>32</v>
      </c>
      <c r="GW136" s="110" t="s">
        <v>32</v>
      </c>
      <c r="GX136" s="109" t="s">
        <v>32</v>
      </c>
      <c r="GY136" s="110" t="s">
        <v>32</v>
      </c>
      <c r="GZ136" s="110" t="s">
        <v>32</v>
      </c>
      <c r="HA136" s="110" t="s">
        <v>32</v>
      </c>
      <c r="HB136" s="110" t="s">
        <v>32</v>
      </c>
      <c r="HC136" s="110" t="s">
        <v>32</v>
      </c>
      <c r="HD136" s="110" t="s">
        <v>32</v>
      </c>
      <c r="HE136" s="110" t="s">
        <v>32</v>
      </c>
      <c r="HF136" s="110" t="s">
        <v>32</v>
      </c>
      <c r="HG136" s="110" t="s">
        <v>32</v>
      </c>
      <c r="HH136" s="110" t="s">
        <v>32</v>
      </c>
      <c r="HI136" s="110" t="s">
        <v>32</v>
      </c>
      <c r="HJ136" s="110" t="s">
        <v>32</v>
      </c>
      <c r="HK136" s="110" t="s">
        <v>32</v>
      </c>
      <c r="HL136" s="110" t="s">
        <v>32</v>
      </c>
      <c r="HM136" s="110" t="s">
        <v>32</v>
      </c>
      <c r="HN136" s="110" t="s">
        <v>32</v>
      </c>
      <c r="HO136" s="109" t="s">
        <v>32</v>
      </c>
      <c r="HP136" s="110" t="s">
        <v>32</v>
      </c>
      <c r="HQ136" s="110" t="s">
        <v>32</v>
      </c>
      <c r="HR136" s="110" t="s">
        <v>32</v>
      </c>
      <c r="HS136" s="110" t="s">
        <v>32</v>
      </c>
      <c r="HT136" s="110" t="s">
        <v>32</v>
      </c>
      <c r="HU136" s="110" t="s">
        <v>32</v>
      </c>
      <c r="HV136" s="110" t="s">
        <v>32</v>
      </c>
      <c r="HW136" s="110" t="s">
        <v>32</v>
      </c>
      <c r="HX136" s="110" t="s">
        <v>32</v>
      </c>
      <c r="HY136" s="110" t="s">
        <v>32</v>
      </c>
      <c r="HZ136" s="110" t="s">
        <v>32</v>
      </c>
      <c r="IA136" s="110" t="s">
        <v>32</v>
      </c>
      <c r="IB136" s="110" t="s">
        <v>32</v>
      </c>
      <c r="IC136" s="110" t="s">
        <v>32</v>
      </c>
      <c r="ID136" s="110" t="s">
        <v>32</v>
      </c>
      <c r="IE136" s="110" t="s">
        <v>32</v>
      </c>
    </row>
    <row r="137" spans="1:239" x14ac:dyDescent="0.35">
      <c r="A137" s="35">
        <v>132</v>
      </c>
      <c r="B137" s="36" t="s">
        <v>227</v>
      </c>
      <c r="C137" s="43"/>
      <c r="D137" s="43"/>
      <c r="E137" s="43"/>
      <c r="F137" t="e">
        <v>#VALUE!</v>
      </c>
      <c r="G137" t="b">
        <f t="shared" ref="G137:G200" si="55">IF(COUNTBLANK($AJ137:$AZ137)&gt;0,TRUE,FALSE)</f>
        <v>1</v>
      </c>
      <c r="H137" t="b">
        <f t="shared" ref="H137:H200" si="56">IF(COUNTBLANK($BA137:$BQ137)&gt;0,TRUE,FALSE)</f>
        <v>1</v>
      </c>
      <c r="I137" t="b">
        <f t="shared" ref="I137:I200" si="57">IF(COUNTBLANK($BR137:$CH137)&gt;0,TRUE,FALSE)</f>
        <v>1</v>
      </c>
      <c r="J137" t="b">
        <f t="shared" ref="J137:J200" si="58">IF(COUNTBLANK($CI137:$CY137)&gt;0,TRUE,FALSE)</f>
        <v>1</v>
      </c>
      <c r="K137" t="b">
        <f t="shared" ref="K137:K200" si="59">IF(COUNTBLANK($CZ137:$DP137)&gt;0,TRUE,FALSE)</f>
        <v>1</v>
      </c>
      <c r="L137" t="b">
        <f t="shared" ref="L137:L200" si="60">IF(COUNTBLANK($DQ137:$EG137)&gt;0,TRUE,FALSE)</f>
        <v>1</v>
      </c>
      <c r="M137" t="b">
        <f t="shared" ref="M137:M200" si="61">IF(COUNTBLANK($EH137:$EX137)&gt;0,TRUE,FALSE)</f>
        <v>1</v>
      </c>
      <c r="N137" t="b">
        <f t="shared" ref="N137:N200" si="62">IF(COUNTBLANK($EY137:$FO137)&gt;0,TRUE,FALSE)</f>
        <v>1</v>
      </c>
      <c r="O137" t="b">
        <f t="shared" ref="O137:O200" si="63">IF(COUNTBLANK($FP137:$GF137)&gt;0,TRUE,FALSE)</f>
        <v>1</v>
      </c>
      <c r="P137" t="b">
        <f t="shared" ref="P137:P200" si="64">IF(COUNTBLANK($GG137:$GW137)&gt;0,TRUE,FALSE)</f>
        <v>1</v>
      </c>
      <c r="Q137" t="b">
        <f t="shared" ref="Q137:Q200" si="65">IF(COUNTBLANK($GX137:$HN137)&gt;0,TRUE,FALSE)</f>
        <v>1</v>
      </c>
      <c r="R137" t="b">
        <f t="shared" ref="R137:R200" si="66">IF(COUNTBLANK($HO137:$IE137)&gt;0,TRUE,FALSE)</f>
        <v>1</v>
      </c>
      <c r="S137" s="106" t="s">
        <v>32</v>
      </c>
      <c r="T137" s="107" t="s">
        <v>32</v>
      </c>
      <c r="U137" s="107" t="s">
        <v>32</v>
      </c>
      <c r="V137" s="107" t="s">
        <v>32</v>
      </c>
      <c r="W137" s="107" t="s">
        <v>32</v>
      </c>
      <c r="X137" s="107" t="s">
        <v>32</v>
      </c>
      <c r="Y137" s="107" t="s">
        <v>32</v>
      </c>
      <c r="Z137" s="107" t="s">
        <v>32</v>
      </c>
      <c r="AA137" s="107" t="s">
        <v>32</v>
      </c>
      <c r="AB137" s="107" t="s">
        <v>32</v>
      </c>
      <c r="AC137" s="107" t="s">
        <v>32</v>
      </c>
      <c r="AD137" s="107" t="s">
        <v>32</v>
      </c>
      <c r="AE137" s="107" t="s">
        <v>32</v>
      </c>
      <c r="AF137" s="107" t="s">
        <v>32</v>
      </c>
      <c r="AG137" s="107" t="s">
        <v>32</v>
      </c>
      <c r="AH137" s="107" t="s">
        <v>32</v>
      </c>
      <c r="AI137" s="108" t="s">
        <v>32</v>
      </c>
      <c r="AJ137" s="106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  <c r="AX137" s="107"/>
      <c r="AY137" s="107"/>
      <c r="AZ137" s="107"/>
      <c r="BA137" s="106"/>
      <c r="BB137" s="107"/>
      <c r="BC137" s="107"/>
      <c r="BD137" s="107"/>
      <c r="BE137" s="107"/>
      <c r="BF137" s="107"/>
      <c r="BG137" s="107"/>
      <c r="BH137" s="107"/>
      <c r="BI137" s="107"/>
      <c r="BJ137" s="107"/>
      <c r="BK137" s="107"/>
      <c r="BL137" s="107"/>
      <c r="BM137" s="107"/>
      <c r="BN137" s="107"/>
      <c r="BO137" s="107"/>
      <c r="BP137" s="107"/>
      <c r="BQ137" s="108"/>
      <c r="BR137" s="109" t="s">
        <v>32</v>
      </c>
      <c r="BS137" s="110" t="s">
        <v>32</v>
      </c>
      <c r="BT137" s="110" t="s">
        <v>32</v>
      </c>
      <c r="BU137" s="110" t="s">
        <v>32</v>
      </c>
      <c r="BV137" s="110" t="s">
        <v>32</v>
      </c>
      <c r="BW137" s="110" t="s">
        <v>32</v>
      </c>
      <c r="BX137" s="110" t="s">
        <v>32</v>
      </c>
      <c r="BY137" s="110" t="s">
        <v>32</v>
      </c>
      <c r="BZ137" s="110" t="s">
        <v>32</v>
      </c>
      <c r="CA137" s="110" t="s">
        <v>32</v>
      </c>
      <c r="CB137" s="110" t="s">
        <v>32</v>
      </c>
      <c r="CC137" s="110" t="s">
        <v>32</v>
      </c>
      <c r="CD137" s="110" t="s">
        <v>32</v>
      </c>
      <c r="CE137" s="110" t="s">
        <v>32</v>
      </c>
      <c r="CF137" s="110" t="s">
        <v>32</v>
      </c>
      <c r="CG137" s="110" t="s">
        <v>32</v>
      </c>
      <c r="CH137" s="110" t="s">
        <v>32</v>
      </c>
      <c r="CI137" s="109" t="s">
        <v>32</v>
      </c>
      <c r="CJ137" s="110" t="s">
        <v>32</v>
      </c>
      <c r="CK137" s="110" t="s">
        <v>32</v>
      </c>
      <c r="CL137" s="110" t="s">
        <v>32</v>
      </c>
      <c r="CM137" s="110" t="s">
        <v>32</v>
      </c>
      <c r="CN137" s="110" t="s">
        <v>32</v>
      </c>
      <c r="CO137" s="110" t="s">
        <v>32</v>
      </c>
      <c r="CP137" s="110" t="s">
        <v>32</v>
      </c>
      <c r="CQ137" s="110" t="s">
        <v>32</v>
      </c>
      <c r="CR137" s="110" t="s">
        <v>32</v>
      </c>
      <c r="CS137" s="110" t="s">
        <v>32</v>
      </c>
      <c r="CT137" s="110" t="s">
        <v>32</v>
      </c>
      <c r="CU137" s="110" t="s">
        <v>32</v>
      </c>
      <c r="CV137" s="110" t="s">
        <v>32</v>
      </c>
      <c r="CW137" s="110" t="s">
        <v>32</v>
      </c>
      <c r="CX137" s="110" t="s">
        <v>32</v>
      </c>
      <c r="CY137" s="111" t="s">
        <v>32</v>
      </c>
      <c r="CZ137" s="109" t="s">
        <v>32</v>
      </c>
      <c r="DA137" s="110" t="s">
        <v>32</v>
      </c>
      <c r="DB137" s="110" t="s">
        <v>32</v>
      </c>
      <c r="DC137" s="110" t="s">
        <v>32</v>
      </c>
      <c r="DD137" s="110" t="s">
        <v>32</v>
      </c>
      <c r="DE137" s="110" t="s">
        <v>32</v>
      </c>
      <c r="DF137" s="110" t="s">
        <v>32</v>
      </c>
      <c r="DG137" s="110" t="s">
        <v>32</v>
      </c>
      <c r="DH137" s="110" t="s">
        <v>32</v>
      </c>
      <c r="DI137" s="110" t="s">
        <v>32</v>
      </c>
      <c r="DJ137" s="110" t="s">
        <v>32</v>
      </c>
      <c r="DK137" s="110" t="s">
        <v>32</v>
      </c>
      <c r="DL137" s="110" t="s">
        <v>32</v>
      </c>
      <c r="DM137" s="110" t="s">
        <v>32</v>
      </c>
      <c r="DN137" s="110" t="s">
        <v>32</v>
      </c>
      <c r="DO137" s="110" t="s">
        <v>32</v>
      </c>
      <c r="DP137" s="110" t="s">
        <v>32</v>
      </c>
      <c r="DQ137" s="109" t="s">
        <v>32</v>
      </c>
      <c r="DR137" s="110" t="s">
        <v>32</v>
      </c>
      <c r="DS137" s="110" t="s">
        <v>32</v>
      </c>
      <c r="DT137" s="110" t="s">
        <v>32</v>
      </c>
      <c r="DU137" s="110" t="s">
        <v>32</v>
      </c>
      <c r="DV137" s="110" t="s">
        <v>32</v>
      </c>
      <c r="DW137" s="110" t="s">
        <v>32</v>
      </c>
      <c r="DX137" s="110" t="s">
        <v>32</v>
      </c>
      <c r="DY137" s="110" t="s">
        <v>32</v>
      </c>
      <c r="DZ137" s="110" t="s">
        <v>32</v>
      </c>
      <c r="EA137" s="110" t="s">
        <v>32</v>
      </c>
      <c r="EB137" s="110" t="s">
        <v>32</v>
      </c>
      <c r="EC137" s="110" t="s">
        <v>32</v>
      </c>
      <c r="ED137" s="110" t="s">
        <v>32</v>
      </c>
      <c r="EE137" s="110" t="s">
        <v>32</v>
      </c>
      <c r="EF137" s="110" t="s">
        <v>32</v>
      </c>
      <c r="EG137" s="110" t="s">
        <v>32</v>
      </c>
      <c r="EH137" s="109" t="s">
        <v>32</v>
      </c>
      <c r="EI137" s="110" t="s">
        <v>32</v>
      </c>
      <c r="EJ137" s="110" t="s">
        <v>32</v>
      </c>
      <c r="EK137" s="110" t="s">
        <v>32</v>
      </c>
      <c r="EL137" s="110" t="s">
        <v>32</v>
      </c>
      <c r="EM137" s="110" t="s">
        <v>32</v>
      </c>
      <c r="EN137" s="110" t="s">
        <v>32</v>
      </c>
      <c r="EO137" s="110" t="s">
        <v>32</v>
      </c>
      <c r="EP137" s="110" t="s">
        <v>32</v>
      </c>
      <c r="EQ137" s="110" t="s">
        <v>32</v>
      </c>
      <c r="ER137" s="110" t="s">
        <v>32</v>
      </c>
      <c r="ES137" s="110" t="s">
        <v>32</v>
      </c>
      <c r="ET137" s="110" t="s">
        <v>32</v>
      </c>
      <c r="EU137" s="110" t="s">
        <v>32</v>
      </c>
      <c r="EV137" s="110" t="s">
        <v>32</v>
      </c>
      <c r="EW137" s="110" t="s">
        <v>32</v>
      </c>
      <c r="EX137" s="110" t="s">
        <v>32</v>
      </c>
      <c r="EY137" s="109" t="s">
        <v>32</v>
      </c>
      <c r="EZ137" s="110" t="s">
        <v>32</v>
      </c>
      <c r="FA137" s="110" t="s">
        <v>32</v>
      </c>
      <c r="FB137" s="110" t="s">
        <v>32</v>
      </c>
      <c r="FC137" s="110" t="s">
        <v>32</v>
      </c>
      <c r="FD137" s="110" t="s">
        <v>32</v>
      </c>
      <c r="FE137" s="110" t="s">
        <v>32</v>
      </c>
      <c r="FF137" s="110" t="s">
        <v>32</v>
      </c>
      <c r="FG137" s="110" t="s">
        <v>32</v>
      </c>
      <c r="FH137" s="110" t="s">
        <v>32</v>
      </c>
      <c r="FI137" s="110" t="s">
        <v>32</v>
      </c>
      <c r="FJ137" s="110" t="s">
        <v>32</v>
      </c>
      <c r="FK137" s="110" t="s">
        <v>32</v>
      </c>
      <c r="FL137" s="110" t="s">
        <v>32</v>
      </c>
      <c r="FM137" s="110" t="s">
        <v>32</v>
      </c>
      <c r="FN137" s="110" t="s">
        <v>32</v>
      </c>
      <c r="FO137" s="110" t="s">
        <v>32</v>
      </c>
      <c r="FP137" s="109" t="s">
        <v>32</v>
      </c>
      <c r="FQ137" s="110" t="s">
        <v>32</v>
      </c>
      <c r="FR137" s="110" t="s">
        <v>32</v>
      </c>
      <c r="FS137" s="110" t="s">
        <v>32</v>
      </c>
      <c r="FT137" s="110" t="s">
        <v>32</v>
      </c>
      <c r="FU137" s="110" t="s">
        <v>32</v>
      </c>
      <c r="FV137" s="110" t="s">
        <v>32</v>
      </c>
      <c r="FW137" s="110" t="s">
        <v>32</v>
      </c>
      <c r="FX137" s="110" t="s">
        <v>32</v>
      </c>
      <c r="FY137" s="110" t="s">
        <v>32</v>
      </c>
      <c r="FZ137" s="110" t="s">
        <v>32</v>
      </c>
      <c r="GA137" s="110" t="s">
        <v>32</v>
      </c>
      <c r="GB137" s="110" t="s">
        <v>32</v>
      </c>
      <c r="GC137" s="110" t="s">
        <v>32</v>
      </c>
      <c r="GD137" s="110" t="s">
        <v>32</v>
      </c>
      <c r="GE137" s="110" t="s">
        <v>32</v>
      </c>
      <c r="GF137" s="110" t="s">
        <v>32</v>
      </c>
      <c r="GG137" s="109" t="s">
        <v>32</v>
      </c>
      <c r="GH137" s="110" t="s">
        <v>32</v>
      </c>
      <c r="GI137" s="110" t="s">
        <v>32</v>
      </c>
      <c r="GJ137" s="110" t="s">
        <v>32</v>
      </c>
      <c r="GK137" s="110" t="s">
        <v>32</v>
      </c>
      <c r="GL137" s="110" t="s">
        <v>32</v>
      </c>
      <c r="GM137" s="110" t="s">
        <v>32</v>
      </c>
      <c r="GN137" s="110" t="s">
        <v>32</v>
      </c>
      <c r="GO137" s="110" t="s">
        <v>32</v>
      </c>
      <c r="GP137" s="110" t="s">
        <v>32</v>
      </c>
      <c r="GQ137" s="110" t="s">
        <v>32</v>
      </c>
      <c r="GR137" s="110" t="s">
        <v>32</v>
      </c>
      <c r="GS137" s="110" t="s">
        <v>32</v>
      </c>
      <c r="GT137" s="110" t="s">
        <v>32</v>
      </c>
      <c r="GU137" s="110" t="s">
        <v>32</v>
      </c>
      <c r="GV137" s="110" t="s">
        <v>32</v>
      </c>
      <c r="GW137" s="110" t="s">
        <v>32</v>
      </c>
      <c r="GX137" s="109" t="s">
        <v>32</v>
      </c>
      <c r="GY137" s="110" t="s">
        <v>32</v>
      </c>
      <c r="GZ137" s="110" t="s">
        <v>32</v>
      </c>
      <c r="HA137" s="110" t="s">
        <v>32</v>
      </c>
      <c r="HB137" s="110" t="s">
        <v>32</v>
      </c>
      <c r="HC137" s="110" t="s">
        <v>32</v>
      </c>
      <c r="HD137" s="110" t="s">
        <v>32</v>
      </c>
      <c r="HE137" s="110" t="s">
        <v>32</v>
      </c>
      <c r="HF137" s="110" t="s">
        <v>32</v>
      </c>
      <c r="HG137" s="110" t="s">
        <v>32</v>
      </c>
      <c r="HH137" s="110" t="s">
        <v>32</v>
      </c>
      <c r="HI137" s="110" t="s">
        <v>32</v>
      </c>
      <c r="HJ137" s="110" t="s">
        <v>32</v>
      </c>
      <c r="HK137" s="110" t="s">
        <v>32</v>
      </c>
      <c r="HL137" s="110" t="s">
        <v>32</v>
      </c>
      <c r="HM137" s="110" t="s">
        <v>32</v>
      </c>
      <c r="HN137" s="110" t="s">
        <v>32</v>
      </c>
      <c r="HO137" s="109" t="s">
        <v>32</v>
      </c>
      <c r="HP137" s="110" t="s">
        <v>32</v>
      </c>
      <c r="HQ137" s="110" t="s">
        <v>32</v>
      </c>
      <c r="HR137" s="110" t="s">
        <v>32</v>
      </c>
      <c r="HS137" s="110" t="s">
        <v>32</v>
      </c>
      <c r="HT137" s="110" t="s">
        <v>32</v>
      </c>
      <c r="HU137" s="110" t="s">
        <v>32</v>
      </c>
      <c r="HV137" s="110" t="s">
        <v>32</v>
      </c>
      <c r="HW137" s="110" t="s">
        <v>32</v>
      </c>
      <c r="HX137" s="110" t="s">
        <v>32</v>
      </c>
      <c r="HY137" s="110" t="s">
        <v>32</v>
      </c>
      <c r="HZ137" s="110" t="s">
        <v>32</v>
      </c>
      <c r="IA137" s="110" t="s">
        <v>32</v>
      </c>
      <c r="IB137" s="110" t="s">
        <v>32</v>
      </c>
      <c r="IC137" s="110" t="s">
        <v>32</v>
      </c>
      <c r="ID137" s="110" t="s">
        <v>32</v>
      </c>
      <c r="IE137" s="110" t="s">
        <v>32</v>
      </c>
    </row>
    <row r="138" spans="1:239" x14ac:dyDescent="0.35">
      <c r="A138" s="35">
        <v>133</v>
      </c>
      <c r="B138" s="36" t="s">
        <v>228</v>
      </c>
      <c r="C138" s="43"/>
      <c r="D138" s="43"/>
      <c r="E138" s="43"/>
      <c r="F138" t="e">
        <v>#VALUE!</v>
      </c>
      <c r="G138" t="b">
        <f t="shared" si="55"/>
        <v>0</v>
      </c>
      <c r="H138" t="b">
        <f t="shared" si="56"/>
        <v>0</v>
      </c>
      <c r="I138" t="b">
        <f t="shared" si="57"/>
        <v>1</v>
      </c>
      <c r="J138" t="b">
        <f t="shared" si="58"/>
        <v>1</v>
      </c>
      <c r="K138" t="b">
        <f t="shared" si="59"/>
        <v>1</v>
      </c>
      <c r="L138" t="b">
        <f t="shared" si="60"/>
        <v>1</v>
      </c>
      <c r="M138" t="b">
        <f t="shared" si="61"/>
        <v>1</v>
      </c>
      <c r="N138" t="b">
        <f t="shared" si="62"/>
        <v>1</v>
      </c>
      <c r="O138" t="b">
        <f t="shared" si="63"/>
        <v>1</v>
      </c>
      <c r="P138" t="b">
        <f t="shared" si="64"/>
        <v>1</v>
      </c>
      <c r="Q138" t="b">
        <f t="shared" si="65"/>
        <v>1</v>
      </c>
      <c r="R138" t="b">
        <f t="shared" si="66"/>
        <v>1</v>
      </c>
      <c r="S138" s="106">
        <v>52043.1328258625</v>
      </c>
      <c r="T138" s="107">
        <v>53579.499655945001</v>
      </c>
      <c r="U138" s="107">
        <v>55335.385051957099</v>
      </c>
      <c r="V138" s="107">
        <v>57287.785269803899</v>
      </c>
      <c r="W138" s="107">
        <v>59401.5319109099</v>
      </c>
      <c r="X138" s="107">
        <v>61631.884285779401</v>
      </c>
      <c r="Y138" s="107">
        <v>63928.1174609144</v>
      </c>
      <c r="Z138" s="107">
        <v>66238.1770988262</v>
      </c>
      <c r="AA138" s="107">
        <v>68512.701022879395</v>
      </c>
      <c r="AB138" s="107">
        <v>70708.703540915798</v>
      </c>
      <c r="AC138" s="107">
        <v>72791.854914726806</v>
      </c>
      <c r="AD138" s="107">
        <v>74737.375329870294</v>
      </c>
      <c r="AE138" s="107">
        <v>76529.739161403006</v>
      </c>
      <c r="AF138" s="107">
        <v>78162.087891429997</v>
      </c>
      <c r="AG138" s="107">
        <v>79634.029394331403</v>
      </c>
      <c r="AH138" s="107">
        <v>80950.723708876802</v>
      </c>
      <c r="AI138" s="108">
        <v>82120.595033926598</v>
      </c>
      <c r="AJ138" s="106">
        <v>52043.1328258625</v>
      </c>
      <c r="AK138" s="107">
        <v>53579.499655945001</v>
      </c>
      <c r="AL138" s="107">
        <v>55335.385051957099</v>
      </c>
      <c r="AM138" s="107">
        <v>57287.785269803899</v>
      </c>
      <c r="AN138" s="107">
        <v>59401.5319109099</v>
      </c>
      <c r="AO138" s="107">
        <v>61631.884285779401</v>
      </c>
      <c r="AP138" s="107">
        <v>63928.1174609144</v>
      </c>
      <c r="AQ138" s="107">
        <v>66238.1770988262</v>
      </c>
      <c r="AR138" s="107">
        <v>68512.701022879395</v>
      </c>
      <c r="AS138" s="107">
        <v>70708.703540915798</v>
      </c>
      <c r="AT138" s="107">
        <v>72791.854914726806</v>
      </c>
      <c r="AU138" s="107">
        <v>74737.375329870294</v>
      </c>
      <c r="AV138" s="107">
        <v>76529.739161403006</v>
      </c>
      <c r="AW138" s="107">
        <v>78162.087891429997</v>
      </c>
      <c r="AX138" s="107">
        <v>79634.029394331403</v>
      </c>
      <c r="AY138" s="107">
        <v>80950.723708876802</v>
      </c>
      <c r="AZ138" s="107">
        <v>82120.595033926598</v>
      </c>
      <c r="BA138" s="106">
        <v>52043.1328258625</v>
      </c>
      <c r="BB138" s="107">
        <v>53417.141764142601</v>
      </c>
      <c r="BC138" s="107">
        <v>54814.095228575403</v>
      </c>
      <c r="BD138" s="107">
        <v>56241.207746931897</v>
      </c>
      <c r="BE138" s="107">
        <v>57694.684319958498</v>
      </c>
      <c r="BF138" s="107">
        <v>59166.498410557702</v>
      </c>
      <c r="BG138" s="107">
        <v>60646.912371672901</v>
      </c>
      <c r="BH138" s="107">
        <v>62125.616700696301</v>
      </c>
      <c r="BI138" s="107">
        <v>63592.469596999203</v>
      </c>
      <c r="BJ138" s="107">
        <v>65037.989449711102</v>
      </c>
      <c r="BK138" s="107">
        <v>66453.611113833002</v>
      </c>
      <c r="BL138" s="107">
        <v>67831.865550041897</v>
      </c>
      <c r="BM138" s="107">
        <v>69166.504219773706</v>
      </c>
      <c r="BN138" s="107">
        <v>70452.561991425697</v>
      </c>
      <c r="BO138" s="107">
        <v>71686.066491338497</v>
      </c>
      <c r="BP138" s="107">
        <v>72864.292177747702</v>
      </c>
      <c r="BQ138" s="108">
        <v>73985.643299130694</v>
      </c>
      <c r="BR138" s="109" t="s">
        <v>32</v>
      </c>
      <c r="BS138" s="110" t="s">
        <v>32</v>
      </c>
      <c r="BT138" s="110" t="s">
        <v>32</v>
      </c>
      <c r="BU138" s="110" t="s">
        <v>32</v>
      </c>
      <c r="BV138" s="110" t="s">
        <v>32</v>
      </c>
      <c r="BW138" s="110" t="s">
        <v>32</v>
      </c>
      <c r="BX138" s="110" t="s">
        <v>32</v>
      </c>
      <c r="BY138" s="110" t="s">
        <v>32</v>
      </c>
      <c r="BZ138" s="110" t="s">
        <v>32</v>
      </c>
      <c r="CA138" s="110" t="s">
        <v>32</v>
      </c>
      <c r="CB138" s="110" t="s">
        <v>32</v>
      </c>
      <c r="CC138" s="110" t="s">
        <v>32</v>
      </c>
      <c r="CD138" s="110" t="s">
        <v>32</v>
      </c>
      <c r="CE138" s="110" t="s">
        <v>32</v>
      </c>
      <c r="CF138" s="110" t="s">
        <v>32</v>
      </c>
      <c r="CG138" s="110" t="s">
        <v>32</v>
      </c>
      <c r="CH138" s="110" t="s">
        <v>32</v>
      </c>
      <c r="CI138" s="109" t="s">
        <v>32</v>
      </c>
      <c r="CJ138" s="110" t="s">
        <v>32</v>
      </c>
      <c r="CK138" s="110" t="s">
        <v>32</v>
      </c>
      <c r="CL138" s="110" t="s">
        <v>32</v>
      </c>
      <c r="CM138" s="110" t="s">
        <v>32</v>
      </c>
      <c r="CN138" s="110" t="s">
        <v>32</v>
      </c>
      <c r="CO138" s="110" t="s">
        <v>32</v>
      </c>
      <c r="CP138" s="110" t="s">
        <v>32</v>
      </c>
      <c r="CQ138" s="110" t="s">
        <v>32</v>
      </c>
      <c r="CR138" s="110" t="s">
        <v>32</v>
      </c>
      <c r="CS138" s="110" t="s">
        <v>32</v>
      </c>
      <c r="CT138" s="110" t="s">
        <v>32</v>
      </c>
      <c r="CU138" s="110" t="s">
        <v>32</v>
      </c>
      <c r="CV138" s="110" t="s">
        <v>32</v>
      </c>
      <c r="CW138" s="110" t="s">
        <v>32</v>
      </c>
      <c r="CX138" s="110" t="s">
        <v>32</v>
      </c>
      <c r="CY138" s="111" t="s">
        <v>32</v>
      </c>
      <c r="CZ138" s="109" t="s">
        <v>32</v>
      </c>
      <c r="DA138" s="110" t="s">
        <v>32</v>
      </c>
      <c r="DB138" s="110" t="s">
        <v>32</v>
      </c>
      <c r="DC138" s="110" t="s">
        <v>32</v>
      </c>
      <c r="DD138" s="110" t="s">
        <v>32</v>
      </c>
      <c r="DE138" s="110" t="s">
        <v>32</v>
      </c>
      <c r="DF138" s="110" t="s">
        <v>32</v>
      </c>
      <c r="DG138" s="110" t="s">
        <v>32</v>
      </c>
      <c r="DH138" s="110" t="s">
        <v>32</v>
      </c>
      <c r="DI138" s="110" t="s">
        <v>32</v>
      </c>
      <c r="DJ138" s="110" t="s">
        <v>32</v>
      </c>
      <c r="DK138" s="110" t="s">
        <v>32</v>
      </c>
      <c r="DL138" s="110" t="s">
        <v>32</v>
      </c>
      <c r="DM138" s="110" t="s">
        <v>32</v>
      </c>
      <c r="DN138" s="110" t="s">
        <v>32</v>
      </c>
      <c r="DO138" s="110" t="s">
        <v>32</v>
      </c>
      <c r="DP138" s="110" t="s">
        <v>32</v>
      </c>
      <c r="DQ138" s="109" t="s">
        <v>32</v>
      </c>
      <c r="DR138" s="110" t="s">
        <v>32</v>
      </c>
      <c r="DS138" s="110" t="s">
        <v>32</v>
      </c>
      <c r="DT138" s="110" t="s">
        <v>32</v>
      </c>
      <c r="DU138" s="110" t="s">
        <v>32</v>
      </c>
      <c r="DV138" s="110" t="s">
        <v>32</v>
      </c>
      <c r="DW138" s="110" t="s">
        <v>32</v>
      </c>
      <c r="DX138" s="110" t="s">
        <v>32</v>
      </c>
      <c r="DY138" s="110" t="s">
        <v>32</v>
      </c>
      <c r="DZ138" s="110" t="s">
        <v>32</v>
      </c>
      <c r="EA138" s="110" t="s">
        <v>32</v>
      </c>
      <c r="EB138" s="110" t="s">
        <v>32</v>
      </c>
      <c r="EC138" s="110" t="s">
        <v>32</v>
      </c>
      <c r="ED138" s="110" t="s">
        <v>32</v>
      </c>
      <c r="EE138" s="110" t="s">
        <v>32</v>
      </c>
      <c r="EF138" s="110" t="s">
        <v>32</v>
      </c>
      <c r="EG138" s="110" t="s">
        <v>32</v>
      </c>
      <c r="EH138" s="109" t="s">
        <v>32</v>
      </c>
      <c r="EI138" s="110" t="s">
        <v>32</v>
      </c>
      <c r="EJ138" s="110" t="s">
        <v>32</v>
      </c>
      <c r="EK138" s="110" t="s">
        <v>32</v>
      </c>
      <c r="EL138" s="110" t="s">
        <v>32</v>
      </c>
      <c r="EM138" s="110" t="s">
        <v>32</v>
      </c>
      <c r="EN138" s="110" t="s">
        <v>32</v>
      </c>
      <c r="EO138" s="110" t="s">
        <v>32</v>
      </c>
      <c r="EP138" s="110" t="s">
        <v>32</v>
      </c>
      <c r="EQ138" s="110" t="s">
        <v>32</v>
      </c>
      <c r="ER138" s="110" t="s">
        <v>32</v>
      </c>
      <c r="ES138" s="110" t="s">
        <v>32</v>
      </c>
      <c r="ET138" s="110" t="s">
        <v>32</v>
      </c>
      <c r="EU138" s="110" t="s">
        <v>32</v>
      </c>
      <c r="EV138" s="110" t="s">
        <v>32</v>
      </c>
      <c r="EW138" s="110" t="s">
        <v>32</v>
      </c>
      <c r="EX138" s="110" t="s">
        <v>32</v>
      </c>
      <c r="EY138" s="109" t="s">
        <v>32</v>
      </c>
      <c r="EZ138" s="110" t="s">
        <v>32</v>
      </c>
      <c r="FA138" s="110" t="s">
        <v>32</v>
      </c>
      <c r="FB138" s="110" t="s">
        <v>32</v>
      </c>
      <c r="FC138" s="110" t="s">
        <v>32</v>
      </c>
      <c r="FD138" s="110" t="s">
        <v>32</v>
      </c>
      <c r="FE138" s="110" t="s">
        <v>32</v>
      </c>
      <c r="FF138" s="110" t="s">
        <v>32</v>
      </c>
      <c r="FG138" s="110" t="s">
        <v>32</v>
      </c>
      <c r="FH138" s="110" t="s">
        <v>32</v>
      </c>
      <c r="FI138" s="110" t="s">
        <v>32</v>
      </c>
      <c r="FJ138" s="110" t="s">
        <v>32</v>
      </c>
      <c r="FK138" s="110" t="s">
        <v>32</v>
      </c>
      <c r="FL138" s="110" t="s">
        <v>32</v>
      </c>
      <c r="FM138" s="110" t="s">
        <v>32</v>
      </c>
      <c r="FN138" s="110" t="s">
        <v>32</v>
      </c>
      <c r="FO138" s="110" t="s">
        <v>32</v>
      </c>
      <c r="FP138" s="109" t="s">
        <v>32</v>
      </c>
      <c r="FQ138" s="110" t="s">
        <v>32</v>
      </c>
      <c r="FR138" s="110" t="s">
        <v>32</v>
      </c>
      <c r="FS138" s="110" t="s">
        <v>32</v>
      </c>
      <c r="FT138" s="110" t="s">
        <v>32</v>
      </c>
      <c r="FU138" s="110" t="s">
        <v>32</v>
      </c>
      <c r="FV138" s="110" t="s">
        <v>32</v>
      </c>
      <c r="FW138" s="110" t="s">
        <v>32</v>
      </c>
      <c r="FX138" s="110" t="s">
        <v>32</v>
      </c>
      <c r="FY138" s="110" t="s">
        <v>32</v>
      </c>
      <c r="FZ138" s="110" t="s">
        <v>32</v>
      </c>
      <c r="GA138" s="110" t="s">
        <v>32</v>
      </c>
      <c r="GB138" s="110" t="s">
        <v>32</v>
      </c>
      <c r="GC138" s="110" t="s">
        <v>32</v>
      </c>
      <c r="GD138" s="110" t="s">
        <v>32</v>
      </c>
      <c r="GE138" s="110" t="s">
        <v>32</v>
      </c>
      <c r="GF138" s="110" t="s">
        <v>32</v>
      </c>
      <c r="GG138" s="109" t="s">
        <v>32</v>
      </c>
      <c r="GH138" s="110" t="s">
        <v>32</v>
      </c>
      <c r="GI138" s="110" t="s">
        <v>32</v>
      </c>
      <c r="GJ138" s="110" t="s">
        <v>32</v>
      </c>
      <c r="GK138" s="110" t="s">
        <v>32</v>
      </c>
      <c r="GL138" s="110" t="s">
        <v>32</v>
      </c>
      <c r="GM138" s="110" t="s">
        <v>32</v>
      </c>
      <c r="GN138" s="110" t="s">
        <v>32</v>
      </c>
      <c r="GO138" s="110" t="s">
        <v>32</v>
      </c>
      <c r="GP138" s="110" t="s">
        <v>32</v>
      </c>
      <c r="GQ138" s="110" t="s">
        <v>32</v>
      </c>
      <c r="GR138" s="110" t="s">
        <v>32</v>
      </c>
      <c r="GS138" s="110" t="s">
        <v>32</v>
      </c>
      <c r="GT138" s="110" t="s">
        <v>32</v>
      </c>
      <c r="GU138" s="110" t="s">
        <v>32</v>
      </c>
      <c r="GV138" s="110" t="s">
        <v>32</v>
      </c>
      <c r="GW138" s="110" t="s">
        <v>32</v>
      </c>
      <c r="GX138" s="109" t="s">
        <v>32</v>
      </c>
      <c r="GY138" s="110" t="s">
        <v>32</v>
      </c>
      <c r="GZ138" s="110" t="s">
        <v>32</v>
      </c>
      <c r="HA138" s="110" t="s">
        <v>32</v>
      </c>
      <c r="HB138" s="110" t="s">
        <v>32</v>
      </c>
      <c r="HC138" s="110" t="s">
        <v>32</v>
      </c>
      <c r="HD138" s="110" t="s">
        <v>32</v>
      </c>
      <c r="HE138" s="110" t="s">
        <v>32</v>
      </c>
      <c r="HF138" s="110" t="s">
        <v>32</v>
      </c>
      <c r="HG138" s="110" t="s">
        <v>32</v>
      </c>
      <c r="HH138" s="110" t="s">
        <v>32</v>
      </c>
      <c r="HI138" s="110" t="s">
        <v>32</v>
      </c>
      <c r="HJ138" s="110" t="s">
        <v>32</v>
      </c>
      <c r="HK138" s="110" t="s">
        <v>32</v>
      </c>
      <c r="HL138" s="110" t="s">
        <v>32</v>
      </c>
      <c r="HM138" s="110" t="s">
        <v>32</v>
      </c>
      <c r="HN138" s="110" t="s">
        <v>32</v>
      </c>
      <c r="HO138" s="109" t="s">
        <v>32</v>
      </c>
      <c r="HP138" s="110" t="s">
        <v>32</v>
      </c>
      <c r="HQ138" s="110" t="s">
        <v>32</v>
      </c>
      <c r="HR138" s="110" t="s">
        <v>32</v>
      </c>
      <c r="HS138" s="110" t="s">
        <v>32</v>
      </c>
      <c r="HT138" s="110" t="s">
        <v>32</v>
      </c>
      <c r="HU138" s="110" t="s">
        <v>32</v>
      </c>
      <c r="HV138" s="110" t="s">
        <v>32</v>
      </c>
      <c r="HW138" s="110" t="s">
        <v>32</v>
      </c>
      <c r="HX138" s="110" t="s">
        <v>32</v>
      </c>
      <c r="HY138" s="110" t="s">
        <v>32</v>
      </c>
      <c r="HZ138" s="110" t="s">
        <v>32</v>
      </c>
      <c r="IA138" s="110" t="s">
        <v>32</v>
      </c>
      <c r="IB138" s="110" t="s">
        <v>32</v>
      </c>
      <c r="IC138" s="110" t="s">
        <v>32</v>
      </c>
      <c r="ID138" s="110" t="s">
        <v>32</v>
      </c>
      <c r="IE138" s="110" t="s">
        <v>32</v>
      </c>
    </row>
    <row r="139" spans="1:239" x14ac:dyDescent="0.35">
      <c r="A139" s="35">
        <v>134</v>
      </c>
      <c r="B139" s="36" t="s">
        <v>229</v>
      </c>
      <c r="C139" s="43"/>
      <c r="D139" s="43"/>
      <c r="E139" s="43"/>
      <c r="F139" t="e">
        <v>#VALUE!</v>
      </c>
      <c r="G139" t="b">
        <f t="shared" si="55"/>
        <v>1</v>
      </c>
      <c r="H139" t="b">
        <f t="shared" si="56"/>
        <v>1</v>
      </c>
      <c r="I139" t="b">
        <f t="shared" si="57"/>
        <v>1</v>
      </c>
      <c r="J139" t="b">
        <f t="shared" si="58"/>
        <v>1</v>
      </c>
      <c r="K139" t="b">
        <f t="shared" si="59"/>
        <v>1</v>
      </c>
      <c r="L139" t="b">
        <f t="shared" si="60"/>
        <v>1</v>
      </c>
      <c r="M139" t="b">
        <f t="shared" si="61"/>
        <v>1</v>
      </c>
      <c r="N139" t="b">
        <f t="shared" si="62"/>
        <v>1</v>
      </c>
      <c r="O139" t="b">
        <f t="shared" si="63"/>
        <v>1</v>
      </c>
      <c r="P139" t="b">
        <f t="shared" si="64"/>
        <v>1</v>
      </c>
      <c r="Q139" t="b">
        <f t="shared" si="65"/>
        <v>1</v>
      </c>
      <c r="R139" t="b">
        <f t="shared" si="66"/>
        <v>1</v>
      </c>
      <c r="S139" s="106" t="s">
        <v>32</v>
      </c>
      <c r="T139" s="107" t="s">
        <v>32</v>
      </c>
      <c r="U139" s="107" t="s">
        <v>32</v>
      </c>
      <c r="V139" s="107" t="s">
        <v>32</v>
      </c>
      <c r="W139" s="107" t="s">
        <v>32</v>
      </c>
      <c r="X139" s="107" t="s">
        <v>32</v>
      </c>
      <c r="Y139" s="107" t="s">
        <v>32</v>
      </c>
      <c r="Z139" s="107" t="s">
        <v>32</v>
      </c>
      <c r="AA139" s="107" t="s">
        <v>32</v>
      </c>
      <c r="AB139" s="107" t="s">
        <v>32</v>
      </c>
      <c r="AC139" s="107" t="s">
        <v>32</v>
      </c>
      <c r="AD139" s="107" t="s">
        <v>32</v>
      </c>
      <c r="AE139" s="107" t="s">
        <v>32</v>
      </c>
      <c r="AF139" s="107" t="s">
        <v>32</v>
      </c>
      <c r="AG139" s="107" t="s">
        <v>32</v>
      </c>
      <c r="AH139" s="107" t="s">
        <v>32</v>
      </c>
      <c r="AI139" s="108" t="s">
        <v>32</v>
      </c>
      <c r="AJ139" s="106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  <c r="AX139" s="107"/>
      <c r="AY139" s="107"/>
      <c r="AZ139" s="107"/>
      <c r="BA139" s="106"/>
      <c r="BB139" s="107"/>
      <c r="BC139" s="107"/>
      <c r="BD139" s="107"/>
      <c r="BE139" s="107"/>
      <c r="BF139" s="107"/>
      <c r="BG139" s="107"/>
      <c r="BH139" s="107"/>
      <c r="BI139" s="107"/>
      <c r="BJ139" s="107"/>
      <c r="BK139" s="107"/>
      <c r="BL139" s="107"/>
      <c r="BM139" s="107"/>
      <c r="BN139" s="107"/>
      <c r="BO139" s="107"/>
      <c r="BP139" s="107"/>
      <c r="BQ139" s="108"/>
      <c r="BR139" s="109" t="s">
        <v>32</v>
      </c>
      <c r="BS139" s="110" t="s">
        <v>32</v>
      </c>
      <c r="BT139" s="110" t="s">
        <v>32</v>
      </c>
      <c r="BU139" s="110" t="s">
        <v>32</v>
      </c>
      <c r="BV139" s="110" t="s">
        <v>32</v>
      </c>
      <c r="BW139" s="110" t="s">
        <v>32</v>
      </c>
      <c r="BX139" s="110" t="s">
        <v>32</v>
      </c>
      <c r="BY139" s="110" t="s">
        <v>32</v>
      </c>
      <c r="BZ139" s="110" t="s">
        <v>32</v>
      </c>
      <c r="CA139" s="110" t="s">
        <v>32</v>
      </c>
      <c r="CB139" s="110" t="s">
        <v>32</v>
      </c>
      <c r="CC139" s="110" t="s">
        <v>32</v>
      </c>
      <c r="CD139" s="110" t="s">
        <v>32</v>
      </c>
      <c r="CE139" s="110" t="s">
        <v>32</v>
      </c>
      <c r="CF139" s="110" t="s">
        <v>32</v>
      </c>
      <c r="CG139" s="110" t="s">
        <v>32</v>
      </c>
      <c r="CH139" s="110" t="s">
        <v>32</v>
      </c>
      <c r="CI139" s="109" t="s">
        <v>32</v>
      </c>
      <c r="CJ139" s="110" t="s">
        <v>32</v>
      </c>
      <c r="CK139" s="110" t="s">
        <v>32</v>
      </c>
      <c r="CL139" s="110" t="s">
        <v>32</v>
      </c>
      <c r="CM139" s="110" t="s">
        <v>32</v>
      </c>
      <c r="CN139" s="110" t="s">
        <v>32</v>
      </c>
      <c r="CO139" s="110" t="s">
        <v>32</v>
      </c>
      <c r="CP139" s="110" t="s">
        <v>32</v>
      </c>
      <c r="CQ139" s="110" t="s">
        <v>32</v>
      </c>
      <c r="CR139" s="110" t="s">
        <v>32</v>
      </c>
      <c r="CS139" s="110" t="s">
        <v>32</v>
      </c>
      <c r="CT139" s="110" t="s">
        <v>32</v>
      </c>
      <c r="CU139" s="110" t="s">
        <v>32</v>
      </c>
      <c r="CV139" s="110" t="s">
        <v>32</v>
      </c>
      <c r="CW139" s="110" t="s">
        <v>32</v>
      </c>
      <c r="CX139" s="110" t="s">
        <v>32</v>
      </c>
      <c r="CY139" s="111" t="s">
        <v>32</v>
      </c>
      <c r="CZ139" s="109" t="s">
        <v>32</v>
      </c>
      <c r="DA139" s="110" t="s">
        <v>32</v>
      </c>
      <c r="DB139" s="110" t="s">
        <v>32</v>
      </c>
      <c r="DC139" s="110" t="s">
        <v>32</v>
      </c>
      <c r="DD139" s="110" t="s">
        <v>32</v>
      </c>
      <c r="DE139" s="110" t="s">
        <v>32</v>
      </c>
      <c r="DF139" s="110" t="s">
        <v>32</v>
      </c>
      <c r="DG139" s="110" t="s">
        <v>32</v>
      </c>
      <c r="DH139" s="110" t="s">
        <v>32</v>
      </c>
      <c r="DI139" s="110" t="s">
        <v>32</v>
      </c>
      <c r="DJ139" s="110" t="s">
        <v>32</v>
      </c>
      <c r="DK139" s="110" t="s">
        <v>32</v>
      </c>
      <c r="DL139" s="110" t="s">
        <v>32</v>
      </c>
      <c r="DM139" s="110" t="s">
        <v>32</v>
      </c>
      <c r="DN139" s="110" t="s">
        <v>32</v>
      </c>
      <c r="DO139" s="110" t="s">
        <v>32</v>
      </c>
      <c r="DP139" s="110" t="s">
        <v>32</v>
      </c>
      <c r="DQ139" s="109" t="s">
        <v>32</v>
      </c>
      <c r="DR139" s="110" t="s">
        <v>32</v>
      </c>
      <c r="DS139" s="110" t="s">
        <v>32</v>
      </c>
      <c r="DT139" s="110" t="s">
        <v>32</v>
      </c>
      <c r="DU139" s="110" t="s">
        <v>32</v>
      </c>
      <c r="DV139" s="110" t="s">
        <v>32</v>
      </c>
      <c r="DW139" s="110" t="s">
        <v>32</v>
      </c>
      <c r="DX139" s="110" t="s">
        <v>32</v>
      </c>
      <c r="DY139" s="110" t="s">
        <v>32</v>
      </c>
      <c r="DZ139" s="110" t="s">
        <v>32</v>
      </c>
      <c r="EA139" s="110" t="s">
        <v>32</v>
      </c>
      <c r="EB139" s="110" t="s">
        <v>32</v>
      </c>
      <c r="EC139" s="110" t="s">
        <v>32</v>
      </c>
      <c r="ED139" s="110" t="s">
        <v>32</v>
      </c>
      <c r="EE139" s="110" t="s">
        <v>32</v>
      </c>
      <c r="EF139" s="110" t="s">
        <v>32</v>
      </c>
      <c r="EG139" s="110" t="s">
        <v>32</v>
      </c>
      <c r="EH139" s="109" t="s">
        <v>32</v>
      </c>
      <c r="EI139" s="110" t="s">
        <v>32</v>
      </c>
      <c r="EJ139" s="110" t="s">
        <v>32</v>
      </c>
      <c r="EK139" s="110" t="s">
        <v>32</v>
      </c>
      <c r="EL139" s="110" t="s">
        <v>32</v>
      </c>
      <c r="EM139" s="110" t="s">
        <v>32</v>
      </c>
      <c r="EN139" s="110" t="s">
        <v>32</v>
      </c>
      <c r="EO139" s="110" t="s">
        <v>32</v>
      </c>
      <c r="EP139" s="110" t="s">
        <v>32</v>
      </c>
      <c r="EQ139" s="110" t="s">
        <v>32</v>
      </c>
      <c r="ER139" s="110" t="s">
        <v>32</v>
      </c>
      <c r="ES139" s="110" t="s">
        <v>32</v>
      </c>
      <c r="ET139" s="110" t="s">
        <v>32</v>
      </c>
      <c r="EU139" s="110" t="s">
        <v>32</v>
      </c>
      <c r="EV139" s="110" t="s">
        <v>32</v>
      </c>
      <c r="EW139" s="110" t="s">
        <v>32</v>
      </c>
      <c r="EX139" s="110" t="s">
        <v>32</v>
      </c>
      <c r="EY139" s="109" t="s">
        <v>32</v>
      </c>
      <c r="EZ139" s="110" t="s">
        <v>32</v>
      </c>
      <c r="FA139" s="110" t="s">
        <v>32</v>
      </c>
      <c r="FB139" s="110" t="s">
        <v>32</v>
      </c>
      <c r="FC139" s="110" t="s">
        <v>32</v>
      </c>
      <c r="FD139" s="110" t="s">
        <v>32</v>
      </c>
      <c r="FE139" s="110" t="s">
        <v>32</v>
      </c>
      <c r="FF139" s="110" t="s">
        <v>32</v>
      </c>
      <c r="FG139" s="110" t="s">
        <v>32</v>
      </c>
      <c r="FH139" s="110" t="s">
        <v>32</v>
      </c>
      <c r="FI139" s="110" t="s">
        <v>32</v>
      </c>
      <c r="FJ139" s="110" t="s">
        <v>32</v>
      </c>
      <c r="FK139" s="110" t="s">
        <v>32</v>
      </c>
      <c r="FL139" s="110" t="s">
        <v>32</v>
      </c>
      <c r="FM139" s="110" t="s">
        <v>32</v>
      </c>
      <c r="FN139" s="110" t="s">
        <v>32</v>
      </c>
      <c r="FO139" s="110" t="s">
        <v>32</v>
      </c>
      <c r="FP139" s="109" t="s">
        <v>32</v>
      </c>
      <c r="FQ139" s="110" t="s">
        <v>32</v>
      </c>
      <c r="FR139" s="110" t="s">
        <v>32</v>
      </c>
      <c r="FS139" s="110" t="s">
        <v>32</v>
      </c>
      <c r="FT139" s="110" t="s">
        <v>32</v>
      </c>
      <c r="FU139" s="110" t="s">
        <v>32</v>
      </c>
      <c r="FV139" s="110" t="s">
        <v>32</v>
      </c>
      <c r="FW139" s="110" t="s">
        <v>32</v>
      </c>
      <c r="FX139" s="110" t="s">
        <v>32</v>
      </c>
      <c r="FY139" s="110" t="s">
        <v>32</v>
      </c>
      <c r="FZ139" s="110" t="s">
        <v>32</v>
      </c>
      <c r="GA139" s="110" t="s">
        <v>32</v>
      </c>
      <c r="GB139" s="110" t="s">
        <v>32</v>
      </c>
      <c r="GC139" s="110" t="s">
        <v>32</v>
      </c>
      <c r="GD139" s="110" t="s">
        <v>32</v>
      </c>
      <c r="GE139" s="110" t="s">
        <v>32</v>
      </c>
      <c r="GF139" s="110" t="s">
        <v>32</v>
      </c>
      <c r="GG139" s="109" t="s">
        <v>32</v>
      </c>
      <c r="GH139" s="110" t="s">
        <v>32</v>
      </c>
      <c r="GI139" s="110" t="s">
        <v>32</v>
      </c>
      <c r="GJ139" s="110" t="s">
        <v>32</v>
      </c>
      <c r="GK139" s="110" t="s">
        <v>32</v>
      </c>
      <c r="GL139" s="110" t="s">
        <v>32</v>
      </c>
      <c r="GM139" s="110" t="s">
        <v>32</v>
      </c>
      <c r="GN139" s="110" t="s">
        <v>32</v>
      </c>
      <c r="GO139" s="110" t="s">
        <v>32</v>
      </c>
      <c r="GP139" s="110" t="s">
        <v>32</v>
      </c>
      <c r="GQ139" s="110" t="s">
        <v>32</v>
      </c>
      <c r="GR139" s="110" t="s">
        <v>32</v>
      </c>
      <c r="GS139" s="110" t="s">
        <v>32</v>
      </c>
      <c r="GT139" s="110" t="s">
        <v>32</v>
      </c>
      <c r="GU139" s="110" t="s">
        <v>32</v>
      </c>
      <c r="GV139" s="110" t="s">
        <v>32</v>
      </c>
      <c r="GW139" s="110" t="s">
        <v>32</v>
      </c>
      <c r="GX139" s="109" t="s">
        <v>32</v>
      </c>
      <c r="GY139" s="110" t="s">
        <v>32</v>
      </c>
      <c r="GZ139" s="110" t="s">
        <v>32</v>
      </c>
      <c r="HA139" s="110" t="s">
        <v>32</v>
      </c>
      <c r="HB139" s="110" t="s">
        <v>32</v>
      </c>
      <c r="HC139" s="110" t="s">
        <v>32</v>
      </c>
      <c r="HD139" s="110" t="s">
        <v>32</v>
      </c>
      <c r="HE139" s="110" t="s">
        <v>32</v>
      </c>
      <c r="HF139" s="110" t="s">
        <v>32</v>
      </c>
      <c r="HG139" s="110" t="s">
        <v>32</v>
      </c>
      <c r="HH139" s="110" t="s">
        <v>32</v>
      </c>
      <c r="HI139" s="110" t="s">
        <v>32</v>
      </c>
      <c r="HJ139" s="110" t="s">
        <v>32</v>
      </c>
      <c r="HK139" s="110" t="s">
        <v>32</v>
      </c>
      <c r="HL139" s="110" t="s">
        <v>32</v>
      </c>
      <c r="HM139" s="110" t="s">
        <v>32</v>
      </c>
      <c r="HN139" s="110" t="s">
        <v>32</v>
      </c>
      <c r="HO139" s="109" t="s">
        <v>32</v>
      </c>
      <c r="HP139" s="110" t="s">
        <v>32</v>
      </c>
      <c r="HQ139" s="110" t="s">
        <v>32</v>
      </c>
      <c r="HR139" s="110" t="s">
        <v>32</v>
      </c>
      <c r="HS139" s="110" t="s">
        <v>32</v>
      </c>
      <c r="HT139" s="110" t="s">
        <v>32</v>
      </c>
      <c r="HU139" s="110" t="s">
        <v>32</v>
      </c>
      <c r="HV139" s="110" t="s">
        <v>32</v>
      </c>
      <c r="HW139" s="110" t="s">
        <v>32</v>
      </c>
      <c r="HX139" s="110" t="s">
        <v>32</v>
      </c>
      <c r="HY139" s="110" t="s">
        <v>32</v>
      </c>
      <c r="HZ139" s="110" t="s">
        <v>32</v>
      </c>
      <c r="IA139" s="110" t="s">
        <v>32</v>
      </c>
      <c r="IB139" s="110" t="s">
        <v>32</v>
      </c>
      <c r="IC139" s="110" t="s">
        <v>32</v>
      </c>
      <c r="ID139" s="110" t="s">
        <v>32</v>
      </c>
      <c r="IE139" s="110" t="s">
        <v>32</v>
      </c>
    </row>
    <row r="140" spans="1:239" x14ac:dyDescent="0.35">
      <c r="A140" s="35">
        <v>135</v>
      </c>
      <c r="B140" s="36" t="s">
        <v>230</v>
      </c>
      <c r="C140" s="43"/>
      <c r="D140" s="43"/>
      <c r="E140" s="43"/>
      <c r="F140" t="e">
        <v>#VALUE!</v>
      </c>
      <c r="G140" t="b">
        <f t="shared" si="55"/>
        <v>0</v>
      </c>
      <c r="H140" t="b">
        <f t="shared" si="56"/>
        <v>0</v>
      </c>
      <c r="I140" t="b">
        <f t="shared" si="57"/>
        <v>1</v>
      </c>
      <c r="J140" t="b">
        <f t="shared" si="58"/>
        <v>1</v>
      </c>
      <c r="K140" t="b">
        <f t="shared" si="59"/>
        <v>1</v>
      </c>
      <c r="L140" t="b">
        <f t="shared" si="60"/>
        <v>1</v>
      </c>
      <c r="M140" t="b">
        <f t="shared" si="61"/>
        <v>1</v>
      </c>
      <c r="N140" t="b">
        <f t="shared" si="62"/>
        <v>1</v>
      </c>
      <c r="O140" t="b">
        <f t="shared" si="63"/>
        <v>1</v>
      </c>
      <c r="P140" t="b">
        <f t="shared" si="64"/>
        <v>1</v>
      </c>
      <c r="Q140" t="b">
        <f t="shared" si="65"/>
        <v>1</v>
      </c>
      <c r="R140" t="b">
        <f t="shared" si="66"/>
        <v>1</v>
      </c>
      <c r="S140" s="106">
        <v>21950.7425313116</v>
      </c>
      <c r="T140" s="107">
        <v>22426.6508180331</v>
      </c>
      <c r="U140" s="107">
        <v>23137.631838539201</v>
      </c>
      <c r="V140" s="107">
        <v>24163.227777175201</v>
      </c>
      <c r="W140" s="107">
        <v>25594.146349790601</v>
      </c>
      <c r="X140" s="107">
        <v>27525.045369367199</v>
      </c>
      <c r="Y140" s="107">
        <v>30041.039016352399</v>
      </c>
      <c r="Z140" s="107">
        <v>33199.448394749503</v>
      </c>
      <c r="AA140" s="107">
        <v>37007.570788909201</v>
      </c>
      <c r="AB140" s="107">
        <v>41405.341864893198</v>
      </c>
      <c r="AC140" s="107">
        <v>46259.7184518586</v>
      </c>
      <c r="AD140" s="107">
        <v>51376.809688330097</v>
      </c>
      <c r="AE140" s="107">
        <v>56530.685992741601</v>
      </c>
      <c r="AF140" s="107">
        <v>61504.527172230402</v>
      </c>
      <c r="AG140" s="107">
        <v>66119.120425910194</v>
      </c>
      <c r="AH140" s="107">
        <v>70257.339188705402</v>
      </c>
      <c r="AI140" s="108">
        <v>73861.370904381998</v>
      </c>
      <c r="AJ140" s="106">
        <v>21950.7425313116</v>
      </c>
      <c r="AK140" s="107">
        <v>22426.6508180331</v>
      </c>
      <c r="AL140" s="107">
        <v>23137.631838539201</v>
      </c>
      <c r="AM140" s="107">
        <v>24163.227777175201</v>
      </c>
      <c r="AN140" s="107">
        <v>25594.146349790601</v>
      </c>
      <c r="AO140" s="107">
        <v>27525.045369367199</v>
      </c>
      <c r="AP140" s="107">
        <v>30041.039016352399</v>
      </c>
      <c r="AQ140" s="107">
        <v>33199.448394749503</v>
      </c>
      <c r="AR140" s="107">
        <v>37007.570788909201</v>
      </c>
      <c r="AS140" s="107">
        <v>41405.341864893198</v>
      </c>
      <c r="AT140" s="107">
        <v>46259.7184518586</v>
      </c>
      <c r="AU140" s="107">
        <v>51376.809688330097</v>
      </c>
      <c r="AV140" s="107">
        <v>56530.685992741601</v>
      </c>
      <c r="AW140" s="107">
        <v>61504.527172230402</v>
      </c>
      <c r="AX140" s="107">
        <v>66119.120425910194</v>
      </c>
      <c r="AY140" s="107">
        <v>70257.339188705402</v>
      </c>
      <c r="AZ140" s="107">
        <v>73861.370904381998</v>
      </c>
      <c r="BA140" s="106">
        <v>21950.7425313116</v>
      </c>
      <c r="BB140" s="107">
        <v>22370.157116954098</v>
      </c>
      <c r="BC140" s="107">
        <v>22906.837604210501</v>
      </c>
      <c r="BD140" s="107">
        <v>23580.739106472902</v>
      </c>
      <c r="BE140" s="107">
        <v>24411.277761226102</v>
      </c>
      <c r="BF140" s="107">
        <v>25416.969968965201</v>
      </c>
      <c r="BG140" s="107">
        <v>26614.620028623001</v>
      </c>
      <c r="BH140" s="107">
        <v>28018.006863064202</v>
      </c>
      <c r="BI140" s="107">
        <v>29636.646652972599</v>
      </c>
      <c r="BJ140" s="107">
        <v>31474.6026453337</v>
      </c>
      <c r="BK140" s="107">
        <v>33529.266718064697</v>
      </c>
      <c r="BL140" s="107">
        <v>35790.539195046797</v>
      </c>
      <c r="BM140" s="107">
        <v>38240.6322518952</v>
      </c>
      <c r="BN140" s="107">
        <v>40854.623865748901</v>
      </c>
      <c r="BO140" s="107">
        <v>43600.170912772803</v>
      </c>
      <c r="BP140" s="107">
        <v>46440.364515232199</v>
      </c>
      <c r="BQ140" s="108">
        <v>49336.0101218337</v>
      </c>
      <c r="BR140" s="109" t="s">
        <v>32</v>
      </c>
      <c r="BS140" s="110" t="s">
        <v>32</v>
      </c>
      <c r="BT140" s="110" t="s">
        <v>32</v>
      </c>
      <c r="BU140" s="110" t="s">
        <v>32</v>
      </c>
      <c r="BV140" s="110" t="s">
        <v>32</v>
      </c>
      <c r="BW140" s="110" t="s">
        <v>32</v>
      </c>
      <c r="BX140" s="110" t="s">
        <v>32</v>
      </c>
      <c r="BY140" s="110" t="s">
        <v>32</v>
      </c>
      <c r="BZ140" s="110" t="s">
        <v>32</v>
      </c>
      <c r="CA140" s="110" t="s">
        <v>32</v>
      </c>
      <c r="CB140" s="110" t="s">
        <v>32</v>
      </c>
      <c r="CC140" s="110" t="s">
        <v>32</v>
      </c>
      <c r="CD140" s="110" t="s">
        <v>32</v>
      </c>
      <c r="CE140" s="110" t="s">
        <v>32</v>
      </c>
      <c r="CF140" s="110" t="s">
        <v>32</v>
      </c>
      <c r="CG140" s="110" t="s">
        <v>32</v>
      </c>
      <c r="CH140" s="110" t="s">
        <v>32</v>
      </c>
      <c r="CI140" s="109" t="s">
        <v>32</v>
      </c>
      <c r="CJ140" s="110" t="s">
        <v>32</v>
      </c>
      <c r="CK140" s="110" t="s">
        <v>32</v>
      </c>
      <c r="CL140" s="110" t="s">
        <v>32</v>
      </c>
      <c r="CM140" s="110" t="s">
        <v>32</v>
      </c>
      <c r="CN140" s="110" t="s">
        <v>32</v>
      </c>
      <c r="CO140" s="110" t="s">
        <v>32</v>
      </c>
      <c r="CP140" s="110" t="s">
        <v>32</v>
      </c>
      <c r="CQ140" s="110" t="s">
        <v>32</v>
      </c>
      <c r="CR140" s="110" t="s">
        <v>32</v>
      </c>
      <c r="CS140" s="110" t="s">
        <v>32</v>
      </c>
      <c r="CT140" s="110" t="s">
        <v>32</v>
      </c>
      <c r="CU140" s="110" t="s">
        <v>32</v>
      </c>
      <c r="CV140" s="110" t="s">
        <v>32</v>
      </c>
      <c r="CW140" s="110" t="s">
        <v>32</v>
      </c>
      <c r="CX140" s="110" t="s">
        <v>32</v>
      </c>
      <c r="CY140" s="111" t="s">
        <v>32</v>
      </c>
      <c r="CZ140" s="109" t="s">
        <v>32</v>
      </c>
      <c r="DA140" s="110" t="s">
        <v>32</v>
      </c>
      <c r="DB140" s="110" t="s">
        <v>32</v>
      </c>
      <c r="DC140" s="110" t="s">
        <v>32</v>
      </c>
      <c r="DD140" s="110" t="s">
        <v>32</v>
      </c>
      <c r="DE140" s="110" t="s">
        <v>32</v>
      </c>
      <c r="DF140" s="110" t="s">
        <v>32</v>
      </c>
      <c r="DG140" s="110" t="s">
        <v>32</v>
      </c>
      <c r="DH140" s="110" t="s">
        <v>32</v>
      </c>
      <c r="DI140" s="110" t="s">
        <v>32</v>
      </c>
      <c r="DJ140" s="110" t="s">
        <v>32</v>
      </c>
      <c r="DK140" s="110" t="s">
        <v>32</v>
      </c>
      <c r="DL140" s="110" t="s">
        <v>32</v>
      </c>
      <c r="DM140" s="110" t="s">
        <v>32</v>
      </c>
      <c r="DN140" s="110" t="s">
        <v>32</v>
      </c>
      <c r="DO140" s="110" t="s">
        <v>32</v>
      </c>
      <c r="DP140" s="110" t="s">
        <v>32</v>
      </c>
      <c r="DQ140" s="109" t="s">
        <v>32</v>
      </c>
      <c r="DR140" s="110" t="s">
        <v>32</v>
      </c>
      <c r="DS140" s="110" t="s">
        <v>32</v>
      </c>
      <c r="DT140" s="110" t="s">
        <v>32</v>
      </c>
      <c r="DU140" s="110" t="s">
        <v>32</v>
      </c>
      <c r="DV140" s="110" t="s">
        <v>32</v>
      </c>
      <c r="DW140" s="110" t="s">
        <v>32</v>
      </c>
      <c r="DX140" s="110" t="s">
        <v>32</v>
      </c>
      <c r="DY140" s="110" t="s">
        <v>32</v>
      </c>
      <c r="DZ140" s="110" t="s">
        <v>32</v>
      </c>
      <c r="EA140" s="110" t="s">
        <v>32</v>
      </c>
      <c r="EB140" s="110" t="s">
        <v>32</v>
      </c>
      <c r="EC140" s="110" t="s">
        <v>32</v>
      </c>
      <c r="ED140" s="110" t="s">
        <v>32</v>
      </c>
      <c r="EE140" s="110" t="s">
        <v>32</v>
      </c>
      <c r="EF140" s="110" t="s">
        <v>32</v>
      </c>
      <c r="EG140" s="110" t="s">
        <v>32</v>
      </c>
      <c r="EH140" s="109" t="s">
        <v>32</v>
      </c>
      <c r="EI140" s="110" t="s">
        <v>32</v>
      </c>
      <c r="EJ140" s="110" t="s">
        <v>32</v>
      </c>
      <c r="EK140" s="110" t="s">
        <v>32</v>
      </c>
      <c r="EL140" s="110" t="s">
        <v>32</v>
      </c>
      <c r="EM140" s="110" t="s">
        <v>32</v>
      </c>
      <c r="EN140" s="110" t="s">
        <v>32</v>
      </c>
      <c r="EO140" s="110" t="s">
        <v>32</v>
      </c>
      <c r="EP140" s="110" t="s">
        <v>32</v>
      </c>
      <c r="EQ140" s="110" t="s">
        <v>32</v>
      </c>
      <c r="ER140" s="110" t="s">
        <v>32</v>
      </c>
      <c r="ES140" s="110" t="s">
        <v>32</v>
      </c>
      <c r="ET140" s="110" t="s">
        <v>32</v>
      </c>
      <c r="EU140" s="110" t="s">
        <v>32</v>
      </c>
      <c r="EV140" s="110" t="s">
        <v>32</v>
      </c>
      <c r="EW140" s="110" t="s">
        <v>32</v>
      </c>
      <c r="EX140" s="110" t="s">
        <v>32</v>
      </c>
      <c r="EY140" s="109" t="s">
        <v>32</v>
      </c>
      <c r="EZ140" s="110" t="s">
        <v>32</v>
      </c>
      <c r="FA140" s="110" t="s">
        <v>32</v>
      </c>
      <c r="FB140" s="110" t="s">
        <v>32</v>
      </c>
      <c r="FC140" s="110" t="s">
        <v>32</v>
      </c>
      <c r="FD140" s="110" t="s">
        <v>32</v>
      </c>
      <c r="FE140" s="110" t="s">
        <v>32</v>
      </c>
      <c r="FF140" s="110" t="s">
        <v>32</v>
      </c>
      <c r="FG140" s="110" t="s">
        <v>32</v>
      </c>
      <c r="FH140" s="110" t="s">
        <v>32</v>
      </c>
      <c r="FI140" s="110" t="s">
        <v>32</v>
      </c>
      <c r="FJ140" s="110" t="s">
        <v>32</v>
      </c>
      <c r="FK140" s="110" t="s">
        <v>32</v>
      </c>
      <c r="FL140" s="110" t="s">
        <v>32</v>
      </c>
      <c r="FM140" s="110" t="s">
        <v>32</v>
      </c>
      <c r="FN140" s="110" t="s">
        <v>32</v>
      </c>
      <c r="FO140" s="110" t="s">
        <v>32</v>
      </c>
      <c r="FP140" s="109" t="s">
        <v>32</v>
      </c>
      <c r="FQ140" s="110" t="s">
        <v>32</v>
      </c>
      <c r="FR140" s="110" t="s">
        <v>32</v>
      </c>
      <c r="FS140" s="110" t="s">
        <v>32</v>
      </c>
      <c r="FT140" s="110" t="s">
        <v>32</v>
      </c>
      <c r="FU140" s="110" t="s">
        <v>32</v>
      </c>
      <c r="FV140" s="110" t="s">
        <v>32</v>
      </c>
      <c r="FW140" s="110" t="s">
        <v>32</v>
      </c>
      <c r="FX140" s="110" t="s">
        <v>32</v>
      </c>
      <c r="FY140" s="110" t="s">
        <v>32</v>
      </c>
      <c r="FZ140" s="110" t="s">
        <v>32</v>
      </c>
      <c r="GA140" s="110" t="s">
        <v>32</v>
      </c>
      <c r="GB140" s="110" t="s">
        <v>32</v>
      </c>
      <c r="GC140" s="110" t="s">
        <v>32</v>
      </c>
      <c r="GD140" s="110" t="s">
        <v>32</v>
      </c>
      <c r="GE140" s="110" t="s">
        <v>32</v>
      </c>
      <c r="GF140" s="110" t="s">
        <v>32</v>
      </c>
      <c r="GG140" s="109" t="s">
        <v>32</v>
      </c>
      <c r="GH140" s="110" t="s">
        <v>32</v>
      </c>
      <c r="GI140" s="110" t="s">
        <v>32</v>
      </c>
      <c r="GJ140" s="110" t="s">
        <v>32</v>
      </c>
      <c r="GK140" s="110" t="s">
        <v>32</v>
      </c>
      <c r="GL140" s="110" t="s">
        <v>32</v>
      </c>
      <c r="GM140" s="110" t="s">
        <v>32</v>
      </c>
      <c r="GN140" s="110" t="s">
        <v>32</v>
      </c>
      <c r="GO140" s="110" t="s">
        <v>32</v>
      </c>
      <c r="GP140" s="110" t="s">
        <v>32</v>
      </c>
      <c r="GQ140" s="110" t="s">
        <v>32</v>
      </c>
      <c r="GR140" s="110" t="s">
        <v>32</v>
      </c>
      <c r="GS140" s="110" t="s">
        <v>32</v>
      </c>
      <c r="GT140" s="110" t="s">
        <v>32</v>
      </c>
      <c r="GU140" s="110" t="s">
        <v>32</v>
      </c>
      <c r="GV140" s="110" t="s">
        <v>32</v>
      </c>
      <c r="GW140" s="110" t="s">
        <v>32</v>
      </c>
      <c r="GX140" s="109" t="s">
        <v>32</v>
      </c>
      <c r="GY140" s="110" t="s">
        <v>32</v>
      </c>
      <c r="GZ140" s="110" t="s">
        <v>32</v>
      </c>
      <c r="HA140" s="110" t="s">
        <v>32</v>
      </c>
      <c r="HB140" s="110" t="s">
        <v>32</v>
      </c>
      <c r="HC140" s="110" t="s">
        <v>32</v>
      </c>
      <c r="HD140" s="110" t="s">
        <v>32</v>
      </c>
      <c r="HE140" s="110" t="s">
        <v>32</v>
      </c>
      <c r="HF140" s="110" t="s">
        <v>32</v>
      </c>
      <c r="HG140" s="110" t="s">
        <v>32</v>
      </c>
      <c r="HH140" s="110" t="s">
        <v>32</v>
      </c>
      <c r="HI140" s="110" t="s">
        <v>32</v>
      </c>
      <c r="HJ140" s="110" t="s">
        <v>32</v>
      </c>
      <c r="HK140" s="110" t="s">
        <v>32</v>
      </c>
      <c r="HL140" s="110" t="s">
        <v>32</v>
      </c>
      <c r="HM140" s="110" t="s">
        <v>32</v>
      </c>
      <c r="HN140" s="110" t="s">
        <v>32</v>
      </c>
      <c r="HO140" s="109" t="s">
        <v>32</v>
      </c>
      <c r="HP140" s="110" t="s">
        <v>32</v>
      </c>
      <c r="HQ140" s="110" t="s">
        <v>32</v>
      </c>
      <c r="HR140" s="110" t="s">
        <v>32</v>
      </c>
      <c r="HS140" s="110" t="s">
        <v>32</v>
      </c>
      <c r="HT140" s="110" t="s">
        <v>32</v>
      </c>
      <c r="HU140" s="110" t="s">
        <v>32</v>
      </c>
      <c r="HV140" s="110" t="s">
        <v>32</v>
      </c>
      <c r="HW140" s="110" t="s">
        <v>32</v>
      </c>
      <c r="HX140" s="110" t="s">
        <v>32</v>
      </c>
      <c r="HY140" s="110" t="s">
        <v>32</v>
      </c>
      <c r="HZ140" s="110" t="s">
        <v>32</v>
      </c>
      <c r="IA140" s="110" t="s">
        <v>32</v>
      </c>
      <c r="IB140" s="110" t="s">
        <v>32</v>
      </c>
      <c r="IC140" s="110" t="s">
        <v>32</v>
      </c>
      <c r="ID140" s="110" t="s">
        <v>32</v>
      </c>
      <c r="IE140" s="110" t="s">
        <v>32</v>
      </c>
    </row>
    <row r="141" spans="1:239" x14ac:dyDescent="0.35">
      <c r="A141" s="35">
        <v>136</v>
      </c>
      <c r="B141" s="36" t="s">
        <v>231</v>
      </c>
      <c r="C141" s="43"/>
      <c r="D141" s="43"/>
      <c r="E141" s="43"/>
      <c r="F141" t="e">
        <v>#VALUE!</v>
      </c>
      <c r="G141" t="b">
        <f t="shared" si="55"/>
        <v>0</v>
      </c>
      <c r="H141" t="b">
        <f t="shared" si="56"/>
        <v>0</v>
      </c>
      <c r="I141" t="b">
        <f t="shared" si="57"/>
        <v>1</v>
      </c>
      <c r="J141" t="b">
        <f t="shared" si="58"/>
        <v>1</v>
      </c>
      <c r="K141" t="b">
        <f t="shared" si="59"/>
        <v>1</v>
      </c>
      <c r="L141" t="b">
        <f t="shared" si="60"/>
        <v>1</v>
      </c>
      <c r="M141" t="b">
        <f t="shared" si="61"/>
        <v>1</v>
      </c>
      <c r="N141" t="b">
        <f t="shared" si="62"/>
        <v>1</v>
      </c>
      <c r="O141" t="b">
        <f t="shared" si="63"/>
        <v>1</v>
      </c>
      <c r="P141" t="b">
        <f t="shared" si="64"/>
        <v>1</v>
      </c>
      <c r="Q141" t="b">
        <f t="shared" si="65"/>
        <v>1</v>
      </c>
      <c r="R141" t="b">
        <f t="shared" si="66"/>
        <v>1</v>
      </c>
      <c r="S141" s="106">
        <v>10436.2360895522</v>
      </c>
      <c r="T141" s="107">
        <v>12410.140702128099</v>
      </c>
      <c r="U141" s="107">
        <v>14942.2542931558</v>
      </c>
      <c r="V141" s="107">
        <v>18078.050176640201</v>
      </c>
      <c r="W141" s="107">
        <v>21827.3127746135</v>
      </c>
      <c r="X141" s="107">
        <v>26154.034436057202</v>
      </c>
      <c r="Y141" s="107">
        <v>30971.649633741799</v>
      </c>
      <c r="Z141" s="107">
        <v>36148.3930697865</v>
      </c>
      <c r="AA141" s="107">
        <v>41520.209983566703</v>
      </c>
      <c r="AB141" s="107">
        <v>46911.527293297899</v>
      </c>
      <c r="AC141" s="107">
        <v>52156.779133355798</v>
      </c>
      <c r="AD141" s="107">
        <v>57117.756976374498</v>
      </c>
      <c r="AE141" s="107">
        <v>61693.547349201399</v>
      </c>
      <c r="AF141" s="107">
        <v>65824.779918398097</v>
      </c>
      <c r="AG141" s="107">
        <v>69486.990556286299</v>
      </c>
      <c r="AH141" s="107">
        <v>72686.084529698594</v>
      </c>
      <c r="AI141" s="108">
        <v>75446.931972303806</v>
      </c>
      <c r="AJ141" s="106">
        <v>10436.2360895522</v>
      </c>
      <c r="AK141" s="107">
        <v>12410.140702128099</v>
      </c>
      <c r="AL141" s="107">
        <v>14942.2542931558</v>
      </c>
      <c r="AM141" s="107">
        <v>18078.050176640201</v>
      </c>
      <c r="AN141" s="107">
        <v>21827.3127746135</v>
      </c>
      <c r="AO141" s="107">
        <v>26154.034436057202</v>
      </c>
      <c r="AP141" s="107">
        <v>30971.649633741799</v>
      </c>
      <c r="AQ141" s="107">
        <v>36148.3930697865</v>
      </c>
      <c r="AR141" s="107">
        <v>41520.209983566703</v>
      </c>
      <c r="AS141" s="107">
        <v>46911.527293297899</v>
      </c>
      <c r="AT141" s="107">
        <v>52156.779133355798</v>
      </c>
      <c r="AU141" s="107">
        <v>57117.756976374498</v>
      </c>
      <c r="AV141" s="107">
        <v>61693.547349201399</v>
      </c>
      <c r="AW141" s="107">
        <v>65824.779918398097</v>
      </c>
      <c r="AX141" s="107">
        <v>69486.990556286299</v>
      </c>
      <c r="AY141" s="107">
        <v>72686.084529698594</v>
      </c>
      <c r="AZ141" s="107">
        <v>75446.931972303806</v>
      </c>
      <c r="BA141" s="106">
        <v>10436.2360895522</v>
      </c>
      <c r="BB141" s="107">
        <v>12190.5276800334</v>
      </c>
      <c r="BC141" s="107">
        <v>14161.113021463199</v>
      </c>
      <c r="BD141" s="107">
        <v>16356.573856310501</v>
      </c>
      <c r="BE141" s="107">
        <v>18771.9275008642</v>
      </c>
      <c r="BF141" s="107">
        <v>21393.002228977701</v>
      </c>
      <c r="BG141" s="107">
        <v>24198.306926220299</v>
      </c>
      <c r="BH141" s="107">
        <v>27160.125674458501</v>
      </c>
      <c r="BI141" s="107">
        <v>30246.004858960001</v>
      </c>
      <c r="BJ141" s="107">
        <v>33420.434313853199</v>
      </c>
      <c r="BK141" s="107">
        <v>36646.381201844997</v>
      </c>
      <c r="BL141" s="107">
        <v>39886.925967644704</v>
      </c>
      <c r="BM141" s="107">
        <v>43106.888838487001</v>
      </c>
      <c r="BN141" s="107">
        <v>46274.266127194103</v>
      </c>
      <c r="BO141" s="107">
        <v>49360.1813299848</v>
      </c>
      <c r="BP141" s="107">
        <v>52340.731008681199</v>
      </c>
      <c r="BQ141" s="108">
        <v>55197.238268403104</v>
      </c>
      <c r="BR141" s="109" t="s">
        <v>32</v>
      </c>
      <c r="BS141" s="110" t="s">
        <v>32</v>
      </c>
      <c r="BT141" s="110" t="s">
        <v>32</v>
      </c>
      <c r="BU141" s="110" t="s">
        <v>32</v>
      </c>
      <c r="BV141" s="110" t="s">
        <v>32</v>
      </c>
      <c r="BW141" s="110" t="s">
        <v>32</v>
      </c>
      <c r="BX141" s="110" t="s">
        <v>32</v>
      </c>
      <c r="BY141" s="110" t="s">
        <v>32</v>
      </c>
      <c r="BZ141" s="110" t="s">
        <v>32</v>
      </c>
      <c r="CA141" s="110" t="s">
        <v>32</v>
      </c>
      <c r="CB141" s="110" t="s">
        <v>32</v>
      </c>
      <c r="CC141" s="110" t="s">
        <v>32</v>
      </c>
      <c r="CD141" s="110" t="s">
        <v>32</v>
      </c>
      <c r="CE141" s="110" t="s">
        <v>32</v>
      </c>
      <c r="CF141" s="110" t="s">
        <v>32</v>
      </c>
      <c r="CG141" s="110" t="s">
        <v>32</v>
      </c>
      <c r="CH141" s="110" t="s">
        <v>32</v>
      </c>
      <c r="CI141" s="109" t="s">
        <v>32</v>
      </c>
      <c r="CJ141" s="110" t="s">
        <v>32</v>
      </c>
      <c r="CK141" s="110" t="s">
        <v>32</v>
      </c>
      <c r="CL141" s="110" t="s">
        <v>32</v>
      </c>
      <c r="CM141" s="110" t="s">
        <v>32</v>
      </c>
      <c r="CN141" s="110" t="s">
        <v>32</v>
      </c>
      <c r="CO141" s="110" t="s">
        <v>32</v>
      </c>
      <c r="CP141" s="110" t="s">
        <v>32</v>
      </c>
      <c r="CQ141" s="110" t="s">
        <v>32</v>
      </c>
      <c r="CR141" s="110" t="s">
        <v>32</v>
      </c>
      <c r="CS141" s="110" t="s">
        <v>32</v>
      </c>
      <c r="CT141" s="110" t="s">
        <v>32</v>
      </c>
      <c r="CU141" s="110" t="s">
        <v>32</v>
      </c>
      <c r="CV141" s="110" t="s">
        <v>32</v>
      </c>
      <c r="CW141" s="110" t="s">
        <v>32</v>
      </c>
      <c r="CX141" s="110" t="s">
        <v>32</v>
      </c>
      <c r="CY141" s="111" t="s">
        <v>32</v>
      </c>
      <c r="CZ141" s="109" t="s">
        <v>32</v>
      </c>
      <c r="DA141" s="110" t="s">
        <v>32</v>
      </c>
      <c r="DB141" s="110" t="s">
        <v>32</v>
      </c>
      <c r="DC141" s="110" t="s">
        <v>32</v>
      </c>
      <c r="DD141" s="110" t="s">
        <v>32</v>
      </c>
      <c r="DE141" s="110" t="s">
        <v>32</v>
      </c>
      <c r="DF141" s="110" t="s">
        <v>32</v>
      </c>
      <c r="DG141" s="110" t="s">
        <v>32</v>
      </c>
      <c r="DH141" s="110" t="s">
        <v>32</v>
      </c>
      <c r="DI141" s="110" t="s">
        <v>32</v>
      </c>
      <c r="DJ141" s="110" t="s">
        <v>32</v>
      </c>
      <c r="DK141" s="110" t="s">
        <v>32</v>
      </c>
      <c r="DL141" s="110" t="s">
        <v>32</v>
      </c>
      <c r="DM141" s="110" t="s">
        <v>32</v>
      </c>
      <c r="DN141" s="110" t="s">
        <v>32</v>
      </c>
      <c r="DO141" s="110" t="s">
        <v>32</v>
      </c>
      <c r="DP141" s="110" t="s">
        <v>32</v>
      </c>
      <c r="DQ141" s="109" t="s">
        <v>32</v>
      </c>
      <c r="DR141" s="110" t="s">
        <v>32</v>
      </c>
      <c r="DS141" s="110" t="s">
        <v>32</v>
      </c>
      <c r="DT141" s="110" t="s">
        <v>32</v>
      </c>
      <c r="DU141" s="110" t="s">
        <v>32</v>
      </c>
      <c r="DV141" s="110" t="s">
        <v>32</v>
      </c>
      <c r="DW141" s="110" t="s">
        <v>32</v>
      </c>
      <c r="DX141" s="110" t="s">
        <v>32</v>
      </c>
      <c r="DY141" s="110" t="s">
        <v>32</v>
      </c>
      <c r="DZ141" s="110" t="s">
        <v>32</v>
      </c>
      <c r="EA141" s="110" t="s">
        <v>32</v>
      </c>
      <c r="EB141" s="110" t="s">
        <v>32</v>
      </c>
      <c r="EC141" s="110" t="s">
        <v>32</v>
      </c>
      <c r="ED141" s="110" t="s">
        <v>32</v>
      </c>
      <c r="EE141" s="110" t="s">
        <v>32</v>
      </c>
      <c r="EF141" s="110" t="s">
        <v>32</v>
      </c>
      <c r="EG141" s="110" t="s">
        <v>32</v>
      </c>
      <c r="EH141" s="109" t="s">
        <v>32</v>
      </c>
      <c r="EI141" s="110" t="s">
        <v>32</v>
      </c>
      <c r="EJ141" s="110" t="s">
        <v>32</v>
      </c>
      <c r="EK141" s="110" t="s">
        <v>32</v>
      </c>
      <c r="EL141" s="110" t="s">
        <v>32</v>
      </c>
      <c r="EM141" s="110" t="s">
        <v>32</v>
      </c>
      <c r="EN141" s="110" t="s">
        <v>32</v>
      </c>
      <c r="EO141" s="110" t="s">
        <v>32</v>
      </c>
      <c r="EP141" s="110" t="s">
        <v>32</v>
      </c>
      <c r="EQ141" s="110" t="s">
        <v>32</v>
      </c>
      <c r="ER141" s="110" t="s">
        <v>32</v>
      </c>
      <c r="ES141" s="110" t="s">
        <v>32</v>
      </c>
      <c r="ET141" s="110" t="s">
        <v>32</v>
      </c>
      <c r="EU141" s="110" t="s">
        <v>32</v>
      </c>
      <c r="EV141" s="110" t="s">
        <v>32</v>
      </c>
      <c r="EW141" s="110" t="s">
        <v>32</v>
      </c>
      <c r="EX141" s="110" t="s">
        <v>32</v>
      </c>
      <c r="EY141" s="109" t="s">
        <v>32</v>
      </c>
      <c r="EZ141" s="110" t="s">
        <v>32</v>
      </c>
      <c r="FA141" s="110" t="s">
        <v>32</v>
      </c>
      <c r="FB141" s="110" t="s">
        <v>32</v>
      </c>
      <c r="FC141" s="110" t="s">
        <v>32</v>
      </c>
      <c r="FD141" s="110" t="s">
        <v>32</v>
      </c>
      <c r="FE141" s="110" t="s">
        <v>32</v>
      </c>
      <c r="FF141" s="110" t="s">
        <v>32</v>
      </c>
      <c r="FG141" s="110" t="s">
        <v>32</v>
      </c>
      <c r="FH141" s="110" t="s">
        <v>32</v>
      </c>
      <c r="FI141" s="110" t="s">
        <v>32</v>
      </c>
      <c r="FJ141" s="110" t="s">
        <v>32</v>
      </c>
      <c r="FK141" s="110" t="s">
        <v>32</v>
      </c>
      <c r="FL141" s="110" t="s">
        <v>32</v>
      </c>
      <c r="FM141" s="110" t="s">
        <v>32</v>
      </c>
      <c r="FN141" s="110" t="s">
        <v>32</v>
      </c>
      <c r="FO141" s="110" t="s">
        <v>32</v>
      </c>
      <c r="FP141" s="109" t="s">
        <v>32</v>
      </c>
      <c r="FQ141" s="110" t="s">
        <v>32</v>
      </c>
      <c r="FR141" s="110" t="s">
        <v>32</v>
      </c>
      <c r="FS141" s="110" t="s">
        <v>32</v>
      </c>
      <c r="FT141" s="110" t="s">
        <v>32</v>
      </c>
      <c r="FU141" s="110" t="s">
        <v>32</v>
      </c>
      <c r="FV141" s="110" t="s">
        <v>32</v>
      </c>
      <c r="FW141" s="110" t="s">
        <v>32</v>
      </c>
      <c r="FX141" s="110" t="s">
        <v>32</v>
      </c>
      <c r="FY141" s="110" t="s">
        <v>32</v>
      </c>
      <c r="FZ141" s="110" t="s">
        <v>32</v>
      </c>
      <c r="GA141" s="110" t="s">
        <v>32</v>
      </c>
      <c r="GB141" s="110" t="s">
        <v>32</v>
      </c>
      <c r="GC141" s="110" t="s">
        <v>32</v>
      </c>
      <c r="GD141" s="110" t="s">
        <v>32</v>
      </c>
      <c r="GE141" s="110" t="s">
        <v>32</v>
      </c>
      <c r="GF141" s="110" t="s">
        <v>32</v>
      </c>
      <c r="GG141" s="109" t="s">
        <v>32</v>
      </c>
      <c r="GH141" s="110" t="s">
        <v>32</v>
      </c>
      <c r="GI141" s="110" t="s">
        <v>32</v>
      </c>
      <c r="GJ141" s="110" t="s">
        <v>32</v>
      </c>
      <c r="GK141" s="110" t="s">
        <v>32</v>
      </c>
      <c r="GL141" s="110" t="s">
        <v>32</v>
      </c>
      <c r="GM141" s="110" t="s">
        <v>32</v>
      </c>
      <c r="GN141" s="110" t="s">
        <v>32</v>
      </c>
      <c r="GO141" s="110" t="s">
        <v>32</v>
      </c>
      <c r="GP141" s="110" t="s">
        <v>32</v>
      </c>
      <c r="GQ141" s="110" t="s">
        <v>32</v>
      </c>
      <c r="GR141" s="110" t="s">
        <v>32</v>
      </c>
      <c r="GS141" s="110" t="s">
        <v>32</v>
      </c>
      <c r="GT141" s="110" t="s">
        <v>32</v>
      </c>
      <c r="GU141" s="110" t="s">
        <v>32</v>
      </c>
      <c r="GV141" s="110" t="s">
        <v>32</v>
      </c>
      <c r="GW141" s="110" t="s">
        <v>32</v>
      </c>
      <c r="GX141" s="109" t="s">
        <v>32</v>
      </c>
      <c r="GY141" s="110" t="s">
        <v>32</v>
      </c>
      <c r="GZ141" s="110" t="s">
        <v>32</v>
      </c>
      <c r="HA141" s="110" t="s">
        <v>32</v>
      </c>
      <c r="HB141" s="110" t="s">
        <v>32</v>
      </c>
      <c r="HC141" s="110" t="s">
        <v>32</v>
      </c>
      <c r="HD141" s="110" t="s">
        <v>32</v>
      </c>
      <c r="HE141" s="110" t="s">
        <v>32</v>
      </c>
      <c r="HF141" s="110" t="s">
        <v>32</v>
      </c>
      <c r="HG141" s="110" t="s">
        <v>32</v>
      </c>
      <c r="HH141" s="110" t="s">
        <v>32</v>
      </c>
      <c r="HI141" s="110" t="s">
        <v>32</v>
      </c>
      <c r="HJ141" s="110" t="s">
        <v>32</v>
      </c>
      <c r="HK141" s="110" t="s">
        <v>32</v>
      </c>
      <c r="HL141" s="110" t="s">
        <v>32</v>
      </c>
      <c r="HM141" s="110" t="s">
        <v>32</v>
      </c>
      <c r="HN141" s="110" t="s">
        <v>32</v>
      </c>
      <c r="HO141" s="109" t="s">
        <v>32</v>
      </c>
      <c r="HP141" s="110" t="s">
        <v>32</v>
      </c>
      <c r="HQ141" s="110" t="s">
        <v>32</v>
      </c>
      <c r="HR141" s="110" t="s">
        <v>32</v>
      </c>
      <c r="HS141" s="110" t="s">
        <v>32</v>
      </c>
      <c r="HT141" s="110" t="s">
        <v>32</v>
      </c>
      <c r="HU141" s="110" t="s">
        <v>32</v>
      </c>
      <c r="HV141" s="110" t="s">
        <v>32</v>
      </c>
      <c r="HW141" s="110" t="s">
        <v>32</v>
      </c>
      <c r="HX141" s="110" t="s">
        <v>32</v>
      </c>
      <c r="HY141" s="110" t="s">
        <v>32</v>
      </c>
      <c r="HZ141" s="110" t="s">
        <v>32</v>
      </c>
      <c r="IA141" s="110" t="s">
        <v>32</v>
      </c>
      <c r="IB141" s="110" t="s">
        <v>32</v>
      </c>
      <c r="IC141" s="110" t="s">
        <v>32</v>
      </c>
      <c r="ID141" s="110" t="s">
        <v>32</v>
      </c>
      <c r="IE141" s="110" t="s">
        <v>32</v>
      </c>
    </row>
    <row r="142" spans="1:239" x14ac:dyDescent="0.35">
      <c r="A142" s="35">
        <v>137</v>
      </c>
      <c r="B142" s="36" t="s">
        <v>232</v>
      </c>
      <c r="C142" s="43"/>
      <c r="D142" s="43"/>
      <c r="E142" s="43"/>
      <c r="F142" t="e">
        <v>#VALUE!</v>
      </c>
      <c r="G142" t="b">
        <f t="shared" si="55"/>
        <v>0</v>
      </c>
      <c r="H142" t="b">
        <f t="shared" si="56"/>
        <v>0</v>
      </c>
      <c r="I142" t="b">
        <f t="shared" si="57"/>
        <v>0</v>
      </c>
      <c r="J142" t="b">
        <f t="shared" si="58"/>
        <v>0</v>
      </c>
      <c r="K142" t="b">
        <f t="shared" si="59"/>
        <v>0</v>
      </c>
      <c r="L142" t="b">
        <f t="shared" si="60"/>
        <v>0</v>
      </c>
      <c r="M142" t="b">
        <f t="shared" si="61"/>
        <v>0</v>
      </c>
      <c r="N142" t="b">
        <f t="shared" si="62"/>
        <v>0</v>
      </c>
      <c r="O142" t="b">
        <f t="shared" si="63"/>
        <v>0</v>
      </c>
      <c r="P142" t="b">
        <f t="shared" si="64"/>
        <v>0</v>
      </c>
      <c r="Q142" t="b">
        <f t="shared" si="65"/>
        <v>0</v>
      </c>
      <c r="R142" t="b">
        <f t="shared" si="66"/>
        <v>0</v>
      </c>
      <c r="S142" s="106">
        <v>14780.913645221101</v>
      </c>
      <c r="T142" s="107">
        <v>18673.1176936097</v>
      </c>
      <c r="U142" s="107">
        <v>23138.6892635853</v>
      </c>
      <c r="V142" s="107">
        <v>28076.183098672402</v>
      </c>
      <c r="W142" s="107">
        <v>33344.446110976001</v>
      </c>
      <c r="X142" s="107">
        <v>38778.787030344902</v>
      </c>
      <c r="Y142" s="107">
        <v>44210.045547304697</v>
      </c>
      <c r="Z142" s="107">
        <v>49484.189232785298</v>
      </c>
      <c r="AA142" s="107">
        <v>54475.424318104597</v>
      </c>
      <c r="AB142" s="107">
        <v>59093.9473695911</v>
      </c>
      <c r="AC142" s="107">
        <v>63286.497198513702</v>
      </c>
      <c r="AD142" s="107">
        <v>67031.921769578898</v>
      </c>
      <c r="AE142" s="107">
        <v>70334.145149408097</v>
      </c>
      <c r="AF142" s="107">
        <v>73215.725565448796</v>
      </c>
      <c r="AG142" s="107">
        <v>75709.4449532742</v>
      </c>
      <c r="AH142" s="107">
        <v>77854.498758718997</v>
      </c>
      <c r="AI142" s="108">
        <v>79690.967470221804</v>
      </c>
      <c r="AJ142" s="106">
        <v>14780.913645221101</v>
      </c>
      <c r="AK142" s="107">
        <v>18673.1176936097</v>
      </c>
      <c r="AL142" s="107">
        <v>23138.6892635853</v>
      </c>
      <c r="AM142" s="107">
        <v>28076.183098672402</v>
      </c>
      <c r="AN142" s="107">
        <v>33344.446110976001</v>
      </c>
      <c r="AO142" s="107">
        <v>38778.787030344902</v>
      </c>
      <c r="AP142" s="107">
        <v>44210.045547304697</v>
      </c>
      <c r="AQ142" s="107">
        <v>49484.189232785298</v>
      </c>
      <c r="AR142" s="107">
        <v>54475.424318104597</v>
      </c>
      <c r="AS142" s="107">
        <v>59093.9473695911</v>
      </c>
      <c r="AT142" s="107">
        <v>63286.497198513702</v>
      </c>
      <c r="AU142" s="107">
        <v>67031.921769578898</v>
      </c>
      <c r="AV142" s="107">
        <v>70334.145149408097</v>
      </c>
      <c r="AW142" s="107">
        <v>73215.725565448796</v>
      </c>
      <c r="AX142" s="107">
        <v>75709.4449532742</v>
      </c>
      <c r="AY142" s="107">
        <v>77854.498758718997</v>
      </c>
      <c r="AZ142" s="107">
        <v>79690.967470221804</v>
      </c>
      <c r="BA142" s="106">
        <v>14780.913645221101</v>
      </c>
      <c r="BB142" s="107">
        <v>18260.431142817299</v>
      </c>
      <c r="BC142" s="107">
        <v>21813.676109159602</v>
      </c>
      <c r="BD142" s="107">
        <v>25435.674707898401</v>
      </c>
      <c r="BE142" s="107">
        <v>29097.7467278767</v>
      </c>
      <c r="BF142" s="107">
        <v>32763.7517841513</v>
      </c>
      <c r="BG142" s="107">
        <v>36396.643332304797</v>
      </c>
      <c r="BH142" s="107">
        <v>39961.491659805703</v>
      </c>
      <c r="BI142" s="107">
        <v>43427.4636391514</v>
      </c>
      <c r="BJ142" s="107">
        <v>46768.941139062699</v>
      </c>
      <c r="BK142" s="107">
        <v>49965.754755486698</v>
      </c>
      <c r="BL142" s="107">
        <v>53003.129809112303</v>
      </c>
      <c r="BM142" s="107">
        <v>55871.424329102301</v>
      </c>
      <c r="BN142" s="107">
        <v>58565.672704775199</v>
      </c>
      <c r="BO142" s="107">
        <v>61084.203673923599</v>
      </c>
      <c r="BP142" s="107">
        <v>63428.906927073796</v>
      </c>
      <c r="BQ142" s="108">
        <v>65604.435997161607</v>
      </c>
      <c r="BR142" s="109">
        <v>13391.091125219931</v>
      </c>
      <c r="BS142" s="110">
        <v>14748.723585492986</v>
      </c>
      <c r="BT142" s="110">
        <v>16401.391620851817</v>
      </c>
      <c r="BU142" s="110">
        <v>18344.138364618801</v>
      </c>
      <c r="BV142" s="110">
        <v>20524.492408302995</v>
      </c>
      <c r="BW142" s="110">
        <v>22818.21666961232</v>
      </c>
      <c r="BX142" s="110">
        <v>25089.779336711788</v>
      </c>
      <c r="BY142" s="110">
        <v>27232.733432756344</v>
      </c>
      <c r="BZ142" s="110">
        <v>29204.624915515804</v>
      </c>
      <c r="CA142" s="110">
        <v>30994.464801613001</v>
      </c>
      <c r="CB142" s="110">
        <v>32859.884498406485</v>
      </c>
      <c r="CC142" s="110">
        <v>35020.328121445636</v>
      </c>
      <c r="CD142" s="110">
        <v>37580.742358827774</v>
      </c>
      <c r="CE142" s="110">
        <v>40516.22008834756</v>
      </c>
      <c r="CF142" s="110">
        <v>43761.460294251418</v>
      </c>
      <c r="CG142" s="110">
        <v>47336.27301604583</v>
      </c>
      <c r="CH142" s="110">
        <v>51138.53604619675</v>
      </c>
      <c r="CI142" s="109">
        <v>13381.737608355837</v>
      </c>
      <c r="CJ142" s="110">
        <v>15713.519242988783</v>
      </c>
      <c r="CK142" s="110">
        <v>18594.159817135405</v>
      </c>
      <c r="CL142" s="110">
        <v>21980.671611962058</v>
      </c>
      <c r="CM142" s="110">
        <v>25754.452722015631</v>
      </c>
      <c r="CN142" s="110">
        <v>29766.92650569533</v>
      </c>
      <c r="CO142" s="110">
        <v>33890.615119026683</v>
      </c>
      <c r="CP142" s="110">
        <v>38116.606879922736</v>
      </c>
      <c r="CQ142" s="110">
        <v>42404.947683878039</v>
      </c>
      <c r="CR142" s="110">
        <v>46722.052462376996</v>
      </c>
      <c r="CS142" s="110">
        <v>50941.687068205916</v>
      </c>
      <c r="CT142" s="110">
        <v>55119.849433607887</v>
      </c>
      <c r="CU142" s="110">
        <v>59427.567042192626</v>
      </c>
      <c r="CV142" s="110">
        <v>63799.074355381948</v>
      </c>
      <c r="CW142" s="110">
        <v>68252.167475386901</v>
      </c>
      <c r="CX142" s="110">
        <v>72942.630233065618</v>
      </c>
      <c r="CY142" s="111">
        <v>77843.226133728895</v>
      </c>
      <c r="CZ142" s="109">
        <v>13084.894722335534</v>
      </c>
      <c r="DA142" s="110">
        <v>13878.56117134024</v>
      </c>
      <c r="DB142" s="110">
        <v>14715.548534544163</v>
      </c>
      <c r="DC142" s="110">
        <v>15979.404766955508</v>
      </c>
      <c r="DD142" s="110">
        <v>17688.586887795849</v>
      </c>
      <c r="DE142" s="110">
        <v>19679.610622083819</v>
      </c>
      <c r="DF142" s="110">
        <v>21730.178361428745</v>
      </c>
      <c r="DG142" s="110">
        <v>23744.814353179943</v>
      </c>
      <c r="DH142" s="110">
        <v>25663.829624535283</v>
      </c>
      <c r="DI142" s="110">
        <v>27471.499964216313</v>
      </c>
      <c r="DJ142" s="110">
        <v>29167.910998878691</v>
      </c>
      <c r="DK142" s="110">
        <v>30800.470732457616</v>
      </c>
      <c r="DL142" s="110">
        <v>32508.46547614643</v>
      </c>
      <c r="DM142" s="110">
        <v>34418.613346871505</v>
      </c>
      <c r="DN142" s="110">
        <v>36562.612276402433</v>
      </c>
      <c r="DO142" s="110">
        <v>38938.989258870854</v>
      </c>
      <c r="DP142" s="110">
        <v>41519.664389172678</v>
      </c>
      <c r="DQ142" s="109">
        <v>13313.009127425412</v>
      </c>
      <c r="DR142" s="110">
        <v>15257.100594411799</v>
      </c>
      <c r="DS142" s="110">
        <v>17278.019302455061</v>
      </c>
      <c r="DT142" s="110">
        <v>19390.551616273464</v>
      </c>
      <c r="DU142" s="110">
        <v>21729.189305649736</v>
      </c>
      <c r="DV142" s="110">
        <v>24257.365658532141</v>
      </c>
      <c r="DW142" s="110">
        <v>26967.407939631692</v>
      </c>
      <c r="DX142" s="110">
        <v>29916.843968519581</v>
      </c>
      <c r="DY142" s="110">
        <v>33083.259640190176</v>
      </c>
      <c r="DZ142" s="110">
        <v>36492.151845913271</v>
      </c>
      <c r="EA142" s="110">
        <v>40094.425440781532</v>
      </c>
      <c r="EB142" s="110">
        <v>43934.21579259311</v>
      </c>
      <c r="EC142" s="110">
        <v>48043.162142330948</v>
      </c>
      <c r="ED142" s="110">
        <v>52409.578224087636</v>
      </c>
      <c r="EE142" s="110">
        <v>56977.951242543364</v>
      </c>
      <c r="EF142" s="110">
        <v>61732.527426889101</v>
      </c>
      <c r="EG142" s="110">
        <v>66668.796600448681</v>
      </c>
      <c r="EH142" s="109">
        <v>12548.250418842717</v>
      </c>
      <c r="EI142" s="110">
        <v>12799.502615558229</v>
      </c>
      <c r="EJ142" s="110">
        <v>13088.606943619921</v>
      </c>
      <c r="EK142" s="110">
        <v>13600.132093404185</v>
      </c>
      <c r="EL142" s="110">
        <v>14335.76364866615</v>
      </c>
      <c r="EM142" s="110">
        <v>15211.451919653819</v>
      </c>
      <c r="EN142" s="110">
        <v>16031.775971115427</v>
      </c>
      <c r="EO142" s="110">
        <v>16751.220225504843</v>
      </c>
      <c r="EP142" s="110">
        <v>17398.546284571879</v>
      </c>
      <c r="EQ142" s="110">
        <v>18043.289985623749</v>
      </c>
      <c r="ER142" s="110">
        <v>18711.784558115429</v>
      </c>
      <c r="ES142" s="110">
        <v>19419.364260573468</v>
      </c>
      <c r="ET142" s="110">
        <v>20167.085115320777</v>
      </c>
      <c r="EU142" s="110">
        <v>20933.435954476168</v>
      </c>
      <c r="EV142" s="110">
        <v>21714.611620824937</v>
      </c>
      <c r="EW142" s="110">
        <v>22509.935684316744</v>
      </c>
      <c r="EX142" s="110">
        <v>23339.701619104115</v>
      </c>
      <c r="EY142" s="109">
        <v>13218.974590152653</v>
      </c>
      <c r="EZ142" s="110">
        <v>14634.003157951716</v>
      </c>
      <c r="FA142" s="110">
        <v>15716.493348821712</v>
      </c>
      <c r="FB142" s="110">
        <v>16544.027933448415</v>
      </c>
      <c r="FC142" s="110">
        <v>17354.819976630606</v>
      </c>
      <c r="FD142" s="110">
        <v>18141.222287800731</v>
      </c>
      <c r="FE142" s="110">
        <v>18918.149993230436</v>
      </c>
      <c r="FF142" s="110">
        <v>19748.458597867972</v>
      </c>
      <c r="FG142" s="110">
        <v>20673.820300675863</v>
      </c>
      <c r="FH142" s="110">
        <v>21711.928517221051</v>
      </c>
      <c r="FI142" s="110">
        <v>22836.772897452527</v>
      </c>
      <c r="FJ142" s="110">
        <v>24052.778467606531</v>
      </c>
      <c r="FK142" s="110">
        <v>25332.976254730267</v>
      </c>
      <c r="FL142" s="110">
        <v>26624.161266852447</v>
      </c>
      <c r="FM142" s="110">
        <v>27932.731303280048</v>
      </c>
      <c r="FN142" s="110">
        <v>29252.145238386944</v>
      </c>
      <c r="FO142" s="110">
        <v>30586.508978121044</v>
      </c>
      <c r="FP142" s="109">
        <v>12551.977909878346</v>
      </c>
      <c r="FQ142" s="110">
        <v>12757.68623395147</v>
      </c>
      <c r="FR142" s="110">
        <v>12963.804292582015</v>
      </c>
      <c r="FS142" s="110">
        <v>13348.557845667705</v>
      </c>
      <c r="FT142" s="110">
        <v>14005.652734616575</v>
      </c>
      <c r="FU142" s="110">
        <v>14890.966430175344</v>
      </c>
      <c r="FV142" s="110">
        <v>15810.97858570632</v>
      </c>
      <c r="FW142" s="110">
        <v>16647.605039300961</v>
      </c>
      <c r="FX142" s="110">
        <v>17397.437184053608</v>
      </c>
      <c r="FY142" s="110">
        <v>18113.862320401222</v>
      </c>
      <c r="FZ142" s="110">
        <v>18829.434463335812</v>
      </c>
      <c r="GA142" s="110">
        <v>19570.59256983153</v>
      </c>
      <c r="GB142" s="110">
        <v>20375.941665554172</v>
      </c>
      <c r="GC142" s="110">
        <v>21228.971190411605</v>
      </c>
      <c r="GD142" s="110">
        <v>22115.262709777504</v>
      </c>
      <c r="GE142" s="110">
        <v>23028.871928308938</v>
      </c>
      <c r="GF142" s="110">
        <v>23954.172845037887</v>
      </c>
      <c r="GG142" s="109">
        <v>13280.343065373861</v>
      </c>
      <c r="GH142" s="110">
        <v>15088.433773115286</v>
      </c>
      <c r="GI142" s="110">
        <v>17043.405397697974</v>
      </c>
      <c r="GJ142" s="110">
        <v>19072.239056681818</v>
      </c>
      <c r="GK142" s="110">
        <v>21286.244881567465</v>
      </c>
      <c r="GL142" s="110">
        <v>23671.047930425037</v>
      </c>
      <c r="GM142" s="110">
        <v>26246.442686159273</v>
      </c>
      <c r="GN142" s="110">
        <v>29040.926478558784</v>
      </c>
      <c r="GO142" s="110">
        <v>32060.720526486646</v>
      </c>
      <c r="GP142" s="110">
        <v>35257.829393920998</v>
      </c>
      <c r="GQ142" s="110">
        <v>38565.872513863927</v>
      </c>
      <c r="GR142" s="110">
        <v>42030.636961021992</v>
      </c>
      <c r="GS142" s="110">
        <v>45726.491408355803</v>
      </c>
      <c r="GT142" s="110">
        <v>49595.714724196536</v>
      </c>
      <c r="GU142" s="110">
        <v>53696.934748921522</v>
      </c>
      <c r="GV142" s="110">
        <v>58045.859290798122</v>
      </c>
      <c r="GW142" s="110">
        <v>62612.322541664369</v>
      </c>
      <c r="GX142" s="109">
        <v>13527.335193532022</v>
      </c>
      <c r="GY142" s="110">
        <v>15143.620019125683</v>
      </c>
      <c r="GZ142" s="110">
        <v>17221.162755751237</v>
      </c>
      <c r="HA142" s="110">
        <v>19771.938600419799</v>
      </c>
      <c r="HB142" s="110">
        <v>22738.728616853208</v>
      </c>
      <c r="HC142" s="110">
        <v>25964.70092498096</v>
      </c>
      <c r="HD142" s="110">
        <v>29265.46602056548</v>
      </c>
      <c r="HE142" s="110">
        <v>32492.215493268359</v>
      </c>
      <c r="HF142" s="110">
        <v>35925.69821878276</v>
      </c>
      <c r="HG142" s="110">
        <v>39837.953215360787</v>
      </c>
      <c r="HH142" s="110">
        <v>44483.310303886719</v>
      </c>
      <c r="HI142" s="110">
        <v>49919.116527807368</v>
      </c>
      <c r="HJ142" s="110">
        <v>56127.845325113201</v>
      </c>
      <c r="HK142" s="110">
        <v>63057.10575602734</v>
      </c>
      <c r="HL142" s="110">
        <v>70642.535191826726</v>
      </c>
      <c r="HM142" s="110">
        <v>78977.735340489453</v>
      </c>
      <c r="HN142" s="110">
        <v>87944.980104565999</v>
      </c>
      <c r="HO142" s="109">
        <v>13410.302594735767</v>
      </c>
      <c r="HP142" s="110">
        <v>16046.335459767199</v>
      </c>
      <c r="HQ142" s="110">
        <v>19616.063449464033</v>
      </c>
      <c r="HR142" s="110">
        <v>24087.140668132241</v>
      </c>
      <c r="HS142" s="110">
        <v>29168.420455688225</v>
      </c>
      <c r="HT142" s="110">
        <v>34750.102480374553</v>
      </c>
      <c r="HU142" s="110">
        <v>40722.145979932102</v>
      </c>
      <c r="HV142" s="110">
        <v>47143.39675135303</v>
      </c>
      <c r="HW142" s="110">
        <v>54010.211464558197</v>
      </c>
      <c r="HX142" s="110">
        <v>61304.953887189207</v>
      </c>
      <c r="HY142" s="110">
        <v>68847.390348817498</v>
      </c>
      <c r="HZ142" s="110">
        <v>76753.268132762896</v>
      </c>
      <c r="IA142" s="110">
        <v>85354.934878025902</v>
      </c>
      <c r="IB142" s="110">
        <v>94595.056689577497</v>
      </c>
      <c r="IC142" s="110">
        <v>104565.3970624005</v>
      </c>
      <c r="ID142" s="110">
        <v>115598.43125839464</v>
      </c>
      <c r="IE142" s="110">
        <v>127711.88977561095</v>
      </c>
    </row>
    <row r="143" spans="1:239" x14ac:dyDescent="0.35">
      <c r="A143" s="35">
        <v>138</v>
      </c>
      <c r="B143" s="36" t="s">
        <v>233</v>
      </c>
      <c r="C143" s="43"/>
      <c r="D143" s="43"/>
      <c r="E143" s="43"/>
      <c r="F143" t="e">
        <v>#VALUE!</v>
      </c>
      <c r="G143" t="b">
        <f t="shared" si="55"/>
        <v>0</v>
      </c>
      <c r="H143" t="b">
        <f t="shared" si="56"/>
        <v>0</v>
      </c>
      <c r="I143" t="b">
        <f t="shared" si="57"/>
        <v>1</v>
      </c>
      <c r="J143" t="b">
        <f t="shared" si="58"/>
        <v>1</v>
      </c>
      <c r="K143" t="b">
        <f t="shared" si="59"/>
        <v>1</v>
      </c>
      <c r="L143" t="b">
        <f t="shared" si="60"/>
        <v>1</v>
      </c>
      <c r="M143" t="b">
        <f t="shared" si="61"/>
        <v>1</v>
      </c>
      <c r="N143" t="b">
        <f t="shared" si="62"/>
        <v>1</v>
      </c>
      <c r="O143" t="b">
        <f t="shared" si="63"/>
        <v>1</v>
      </c>
      <c r="P143" t="b">
        <f t="shared" si="64"/>
        <v>1</v>
      </c>
      <c r="Q143" t="b">
        <f t="shared" si="65"/>
        <v>1</v>
      </c>
      <c r="R143" t="b">
        <f t="shared" si="66"/>
        <v>1</v>
      </c>
      <c r="S143" s="106">
        <v>14020.928079527501</v>
      </c>
      <c r="T143" s="107">
        <v>17036.0689246576</v>
      </c>
      <c r="U143" s="107">
        <v>20636.065993848799</v>
      </c>
      <c r="V143" s="107">
        <v>24783.811379389499</v>
      </c>
      <c r="W143" s="107">
        <v>29398.102383519901</v>
      </c>
      <c r="X143" s="107">
        <v>34358.9051024937</v>
      </c>
      <c r="Y143" s="107">
        <v>39518.979861293097</v>
      </c>
      <c r="Z143" s="107">
        <v>44721.511423731899</v>
      </c>
      <c r="AA143" s="107">
        <v>49816.987259284899</v>
      </c>
      <c r="AB143" s="107">
        <v>54678.3536030248</v>
      </c>
      <c r="AC143" s="107">
        <v>59209.950706096402</v>
      </c>
      <c r="AD143" s="107">
        <v>63350.065257264498</v>
      </c>
      <c r="AE143" s="107">
        <v>67068.332536436894</v>
      </c>
      <c r="AF143" s="107">
        <v>70361.424414154506</v>
      </c>
      <c r="AG143" s="107">
        <v>73244.335981498298</v>
      </c>
      <c r="AH143" s="107">
        <v>75745.759633983296</v>
      </c>
      <c r="AI143" s="108">
        <v>77900.628872796602</v>
      </c>
      <c r="AJ143" s="106">
        <v>14020.928079527501</v>
      </c>
      <c r="AK143" s="107">
        <v>17036.0689246576</v>
      </c>
      <c r="AL143" s="107">
        <v>20636.065993848799</v>
      </c>
      <c r="AM143" s="107">
        <v>24783.811379389499</v>
      </c>
      <c r="AN143" s="107">
        <v>29398.102383519901</v>
      </c>
      <c r="AO143" s="107">
        <v>34358.9051024937</v>
      </c>
      <c r="AP143" s="107">
        <v>39518.979861293097</v>
      </c>
      <c r="AQ143" s="107">
        <v>44721.511423731899</v>
      </c>
      <c r="AR143" s="107">
        <v>49816.987259284899</v>
      </c>
      <c r="AS143" s="107">
        <v>54678.3536030248</v>
      </c>
      <c r="AT143" s="107">
        <v>59209.950706096402</v>
      </c>
      <c r="AU143" s="107">
        <v>63350.065257264498</v>
      </c>
      <c r="AV143" s="107">
        <v>67068.332536436894</v>
      </c>
      <c r="AW143" s="107">
        <v>70361.424414154506</v>
      </c>
      <c r="AX143" s="107">
        <v>73244.335981498298</v>
      </c>
      <c r="AY143" s="107">
        <v>75745.759633983296</v>
      </c>
      <c r="AZ143" s="107">
        <v>77900.628872796602</v>
      </c>
      <c r="BA143" s="106">
        <v>14020.928079527501</v>
      </c>
      <c r="BB143" s="107">
        <v>16710.841181790998</v>
      </c>
      <c r="BC143" s="107">
        <v>19552.644967930599</v>
      </c>
      <c r="BD143" s="107">
        <v>22544.1259023741</v>
      </c>
      <c r="BE143" s="107">
        <v>25663.4514105833</v>
      </c>
      <c r="BF143" s="107">
        <v>28880.042989256501</v>
      </c>
      <c r="BG143" s="107">
        <v>32159.3413667854</v>
      </c>
      <c r="BH143" s="107">
        <v>35465.405862914202</v>
      </c>
      <c r="BI143" s="107">
        <v>38763.076577022402</v>
      </c>
      <c r="BJ143" s="107">
        <v>42019.651451197999</v>
      </c>
      <c r="BK143" s="107">
        <v>45205.882882221202</v>
      </c>
      <c r="BL143" s="107">
        <v>48296.704656955699</v>
      </c>
      <c r="BM143" s="107">
        <v>51271.701824837</v>
      </c>
      <c r="BN143" s="107">
        <v>54115.287527967099</v>
      </c>
      <c r="BO143" s="107">
        <v>56815.733465485901</v>
      </c>
      <c r="BP143" s="107">
        <v>59365.809723675498</v>
      </c>
      <c r="BQ143" s="108">
        <v>61762.211254010203</v>
      </c>
      <c r="BR143" s="109" t="s">
        <v>32</v>
      </c>
      <c r="BS143" s="110" t="s">
        <v>32</v>
      </c>
      <c r="BT143" s="110" t="s">
        <v>32</v>
      </c>
      <c r="BU143" s="110" t="s">
        <v>32</v>
      </c>
      <c r="BV143" s="110" t="s">
        <v>32</v>
      </c>
      <c r="BW143" s="110" t="s">
        <v>32</v>
      </c>
      <c r="BX143" s="110" t="s">
        <v>32</v>
      </c>
      <c r="BY143" s="110" t="s">
        <v>32</v>
      </c>
      <c r="BZ143" s="110" t="s">
        <v>32</v>
      </c>
      <c r="CA143" s="110" t="s">
        <v>32</v>
      </c>
      <c r="CB143" s="110" t="s">
        <v>32</v>
      </c>
      <c r="CC143" s="110" t="s">
        <v>32</v>
      </c>
      <c r="CD143" s="110" t="s">
        <v>32</v>
      </c>
      <c r="CE143" s="110" t="s">
        <v>32</v>
      </c>
      <c r="CF143" s="110" t="s">
        <v>32</v>
      </c>
      <c r="CG143" s="110" t="s">
        <v>32</v>
      </c>
      <c r="CH143" s="110" t="s">
        <v>32</v>
      </c>
      <c r="CI143" s="109" t="s">
        <v>32</v>
      </c>
      <c r="CJ143" s="110" t="s">
        <v>32</v>
      </c>
      <c r="CK143" s="110" t="s">
        <v>32</v>
      </c>
      <c r="CL143" s="110" t="s">
        <v>32</v>
      </c>
      <c r="CM143" s="110" t="s">
        <v>32</v>
      </c>
      <c r="CN143" s="110" t="s">
        <v>32</v>
      </c>
      <c r="CO143" s="110" t="s">
        <v>32</v>
      </c>
      <c r="CP143" s="110" t="s">
        <v>32</v>
      </c>
      <c r="CQ143" s="110" t="s">
        <v>32</v>
      </c>
      <c r="CR143" s="110" t="s">
        <v>32</v>
      </c>
      <c r="CS143" s="110" t="s">
        <v>32</v>
      </c>
      <c r="CT143" s="110" t="s">
        <v>32</v>
      </c>
      <c r="CU143" s="110" t="s">
        <v>32</v>
      </c>
      <c r="CV143" s="110" t="s">
        <v>32</v>
      </c>
      <c r="CW143" s="110" t="s">
        <v>32</v>
      </c>
      <c r="CX143" s="110" t="s">
        <v>32</v>
      </c>
      <c r="CY143" s="111" t="s">
        <v>32</v>
      </c>
      <c r="CZ143" s="109" t="s">
        <v>32</v>
      </c>
      <c r="DA143" s="110" t="s">
        <v>32</v>
      </c>
      <c r="DB143" s="110" t="s">
        <v>32</v>
      </c>
      <c r="DC143" s="110" t="s">
        <v>32</v>
      </c>
      <c r="DD143" s="110" t="s">
        <v>32</v>
      </c>
      <c r="DE143" s="110" t="s">
        <v>32</v>
      </c>
      <c r="DF143" s="110" t="s">
        <v>32</v>
      </c>
      <c r="DG143" s="110" t="s">
        <v>32</v>
      </c>
      <c r="DH143" s="110" t="s">
        <v>32</v>
      </c>
      <c r="DI143" s="110" t="s">
        <v>32</v>
      </c>
      <c r="DJ143" s="110" t="s">
        <v>32</v>
      </c>
      <c r="DK143" s="110" t="s">
        <v>32</v>
      </c>
      <c r="DL143" s="110" t="s">
        <v>32</v>
      </c>
      <c r="DM143" s="110" t="s">
        <v>32</v>
      </c>
      <c r="DN143" s="110" t="s">
        <v>32</v>
      </c>
      <c r="DO143" s="110" t="s">
        <v>32</v>
      </c>
      <c r="DP143" s="110" t="s">
        <v>32</v>
      </c>
      <c r="DQ143" s="109" t="s">
        <v>32</v>
      </c>
      <c r="DR143" s="110" t="s">
        <v>32</v>
      </c>
      <c r="DS143" s="110" t="s">
        <v>32</v>
      </c>
      <c r="DT143" s="110" t="s">
        <v>32</v>
      </c>
      <c r="DU143" s="110" t="s">
        <v>32</v>
      </c>
      <c r="DV143" s="110" t="s">
        <v>32</v>
      </c>
      <c r="DW143" s="110" t="s">
        <v>32</v>
      </c>
      <c r="DX143" s="110" t="s">
        <v>32</v>
      </c>
      <c r="DY143" s="110" t="s">
        <v>32</v>
      </c>
      <c r="DZ143" s="110" t="s">
        <v>32</v>
      </c>
      <c r="EA143" s="110" t="s">
        <v>32</v>
      </c>
      <c r="EB143" s="110" t="s">
        <v>32</v>
      </c>
      <c r="EC143" s="110" t="s">
        <v>32</v>
      </c>
      <c r="ED143" s="110" t="s">
        <v>32</v>
      </c>
      <c r="EE143" s="110" t="s">
        <v>32</v>
      </c>
      <c r="EF143" s="110" t="s">
        <v>32</v>
      </c>
      <c r="EG143" s="110" t="s">
        <v>32</v>
      </c>
      <c r="EH143" s="109" t="s">
        <v>32</v>
      </c>
      <c r="EI143" s="110" t="s">
        <v>32</v>
      </c>
      <c r="EJ143" s="110" t="s">
        <v>32</v>
      </c>
      <c r="EK143" s="110" t="s">
        <v>32</v>
      </c>
      <c r="EL143" s="110" t="s">
        <v>32</v>
      </c>
      <c r="EM143" s="110" t="s">
        <v>32</v>
      </c>
      <c r="EN143" s="110" t="s">
        <v>32</v>
      </c>
      <c r="EO143" s="110" t="s">
        <v>32</v>
      </c>
      <c r="EP143" s="110" t="s">
        <v>32</v>
      </c>
      <c r="EQ143" s="110" t="s">
        <v>32</v>
      </c>
      <c r="ER143" s="110" t="s">
        <v>32</v>
      </c>
      <c r="ES143" s="110" t="s">
        <v>32</v>
      </c>
      <c r="ET143" s="110" t="s">
        <v>32</v>
      </c>
      <c r="EU143" s="110" t="s">
        <v>32</v>
      </c>
      <c r="EV143" s="110" t="s">
        <v>32</v>
      </c>
      <c r="EW143" s="110" t="s">
        <v>32</v>
      </c>
      <c r="EX143" s="110" t="s">
        <v>32</v>
      </c>
      <c r="EY143" s="109" t="s">
        <v>32</v>
      </c>
      <c r="EZ143" s="110" t="s">
        <v>32</v>
      </c>
      <c r="FA143" s="110" t="s">
        <v>32</v>
      </c>
      <c r="FB143" s="110" t="s">
        <v>32</v>
      </c>
      <c r="FC143" s="110" t="s">
        <v>32</v>
      </c>
      <c r="FD143" s="110" t="s">
        <v>32</v>
      </c>
      <c r="FE143" s="110" t="s">
        <v>32</v>
      </c>
      <c r="FF143" s="110" t="s">
        <v>32</v>
      </c>
      <c r="FG143" s="110" t="s">
        <v>32</v>
      </c>
      <c r="FH143" s="110" t="s">
        <v>32</v>
      </c>
      <c r="FI143" s="110" t="s">
        <v>32</v>
      </c>
      <c r="FJ143" s="110" t="s">
        <v>32</v>
      </c>
      <c r="FK143" s="110" t="s">
        <v>32</v>
      </c>
      <c r="FL143" s="110" t="s">
        <v>32</v>
      </c>
      <c r="FM143" s="110" t="s">
        <v>32</v>
      </c>
      <c r="FN143" s="110" t="s">
        <v>32</v>
      </c>
      <c r="FO143" s="110" t="s">
        <v>32</v>
      </c>
      <c r="FP143" s="109" t="s">
        <v>32</v>
      </c>
      <c r="FQ143" s="110" t="s">
        <v>32</v>
      </c>
      <c r="FR143" s="110" t="s">
        <v>32</v>
      </c>
      <c r="FS143" s="110" t="s">
        <v>32</v>
      </c>
      <c r="FT143" s="110" t="s">
        <v>32</v>
      </c>
      <c r="FU143" s="110" t="s">
        <v>32</v>
      </c>
      <c r="FV143" s="110" t="s">
        <v>32</v>
      </c>
      <c r="FW143" s="110" t="s">
        <v>32</v>
      </c>
      <c r="FX143" s="110" t="s">
        <v>32</v>
      </c>
      <c r="FY143" s="110" t="s">
        <v>32</v>
      </c>
      <c r="FZ143" s="110" t="s">
        <v>32</v>
      </c>
      <c r="GA143" s="110" t="s">
        <v>32</v>
      </c>
      <c r="GB143" s="110" t="s">
        <v>32</v>
      </c>
      <c r="GC143" s="110" t="s">
        <v>32</v>
      </c>
      <c r="GD143" s="110" t="s">
        <v>32</v>
      </c>
      <c r="GE143" s="110" t="s">
        <v>32</v>
      </c>
      <c r="GF143" s="110" t="s">
        <v>32</v>
      </c>
      <c r="GG143" s="109" t="s">
        <v>32</v>
      </c>
      <c r="GH143" s="110" t="s">
        <v>32</v>
      </c>
      <c r="GI143" s="110" t="s">
        <v>32</v>
      </c>
      <c r="GJ143" s="110" t="s">
        <v>32</v>
      </c>
      <c r="GK143" s="110" t="s">
        <v>32</v>
      </c>
      <c r="GL143" s="110" t="s">
        <v>32</v>
      </c>
      <c r="GM143" s="110" t="s">
        <v>32</v>
      </c>
      <c r="GN143" s="110" t="s">
        <v>32</v>
      </c>
      <c r="GO143" s="110" t="s">
        <v>32</v>
      </c>
      <c r="GP143" s="110" t="s">
        <v>32</v>
      </c>
      <c r="GQ143" s="110" t="s">
        <v>32</v>
      </c>
      <c r="GR143" s="110" t="s">
        <v>32</v>
      </c>
      <c r="GS143" s="110" t="s">
        <v>32</v>
      </c>
      <c r="GT143" s="110" t="s">
        <v>32</v>
      </c>
      <c r="GU143" s="110" t="s">
        <v>32</v>
      </c>
      <c r="GV143" s="110" t="s">
        <v>32</v>
      </c>
      <c r="GW143" s="110" t="s">
        <v>32</v>
      </c>
      <c r="GX143" s="109" t="s">
        <v>32</v>
      </c>
      <c r="GY143" s="110" t="s">
        <v>32</v>
      </c>
      <c r="GZ143" s="110" t="s">
        <v>32</v>
      </c>
      <c r="HA143" s="110" t="s">
        <v>32</v>
      </c>
      <c r="HB143" s="110" t="s">
        <v>32</v>
      </c>
      <c r="HC143" s="110" t="s">
        <v>32</v>
      </c>
      <c r="HD143" s="110" t="s">
        <v>32</v>
      </c>
      <c r="HE143" s="110" t="s">
        <v>32</v>
      </c>
      <c r="HF143" s="110" t="s">
        <v>32</v>
      </c>
      <c r="HG143" s="110" t="s">
        <v>32</v>
      </c>
      <c r="HH143" s="110" t="s">
        <v>32</v>
      </c>
      <c r="HI143" s="110" t="s">
        <v>32</v>
      </c>
      <c r="HJ143" s="110" t="s">
        <v>32</v>
      </c>
      <c r="HK143" s="110" t="s">
        <v>32</v>
      </c>
      <c r="HL143" s="110" t="s">
        <v>32</v>
      </c>
      <c r="HM143" s="110" t="s">
        <v>32</v>
      </c>
      <c r="HN143" s="110" t="s">
        <v>32</v>
      </c>
      <c r="HO143" s="109" t="s">
        <v>32</v>
      </c>
      <c r="HP143" s="110" t="s">
        <v>32</v>
      </c>
      <c r="HQ143" s="110" t="s">
        <v>32</v>
      </c>
      <c r="HR143" s="110" t="s">
        <v>32</v>
      </c>
      <c r="HS143" s="110" t="s">
        <v>32</v>
      </c>
      <c r="HT143" s="110" t="s">
        <v>32</v>
      </c>
      <c r="HU143" s="110" t="s">
        <v>32</v>
      </c>
      <c r="HV143" s="110" t="s">
        <v>32</v>
      </c>
      <c r="HW143" s="110" t="s">
        <v>32</v>
      </c>
      <c r="HX143" s="110" t="s">
        <v>32</v>
      </c>
      <c r="HY143" s="110" t="s">
        <v>32</v>
      </c>
      <c r="HZ143" s="110" t="s">
        <v>32</v>
      </c>
      <c r="IA143" s="110" t="s">
        <v>32</v>
      </c>
      <c r="IB143" s="110" t="s">
        <v>32</v>
      </c>
      <c r="IC143" s="110" t="s">
        <v>32</v>
      </c>
      <c r="ID143" s="110" t="s">
        <v>32</v>
      </c>
      <c r="IE143" s="110" t="s">
        <v>32</v>
      </c>
    </row>
    <row r="144" spans="1:239" x14ac:dyDescent="0.35">
      <c r="A144" s="35">
        <v>139</v>
      </c>
      <c r="B144" s="36" t="s">
        <v>234</v>
      </c>
      <c r="C144" s="43"/>
      <c r="D144" s="43"/>
      <c r="E144" s="43"/>
      <c r="F144" t="e">
        <v>#VALUE!</v>
      </c>
      <c r="G144" t="b">
        <f t="shared" si="55"/>
        <v>1</v>
      </c>
      <c r="H144" t="b">
        <f t="shared" si="56"/>
        <v>1</v>
      </c>
      <c r="I144" t="b">
        <f t="shared" si="57"/>
        <v>1</v>
      </c>
      <c r="J144" t="b">
        <f t="shared" si="58"/>
        <v>1</v>
      </c>
      <c r="K144" t="b">
        <f t="shared" si="59"/>
        <v>1</v>
      </c>
      <c r="L144" t="b">
        <f t="shared" si="60"/>
        <v>1</v>
      </c>
      <c r="M144" t="b">
        <f t="shared" si="61"/>
        <v>1</v>
      </c>
      <c r="N144" t="b">
        <f t="shared" si="62"/>
        <v>1</v>
      </c>
      <c r="O144" t="b">
        <f t="shared" si="63"/>
        <v>1</v>
      </c>
      <c r="P144" t="b">
        <f t="shared" si="64"/>
        <v>1</v>
      </c>
      <c r="Q144" t="b">
        <f t="shared" si="65"/>
        <v>1</v>
      </c>
      <c r="R144" t="b">
        <f t="shared" si="66"/>
        <v>1</v>
      </c>
      <c r="S144" s="106" t="s">
        <v>32</v>
      </c>
      <c r="T144" s="107" t="s">
        <v>32</v>
      </c>
      <c r="U144" s="107" t="s">
        <v>32</v>
      </c>
      <c r="V144" s="107" t="s">
        <v>32</v>
      </c>
      <c r="W144" s="107" t="s">
        <v>32</v>
      </c>
      <c r="X144" s="107" t="s">
        <v>32</v>
      </c>
      <c r="Y144" s="107" t="s">
        <v>32</v>
      </c>
      <c r="Z144" s="107" t="s">
        <v>32</v>
      </c>
      <c r="AA144" s="107" t="s">
        <v>32</v>
      </c>
      <c r="AB144" s="107" t="s">
        <v>32</v>
      </c>
      <c r="AC144" s="107" t="s">
        <v>32</v>
      </c>
      <c r="AD144" s="107" t="s">
        <v>32</v>
      </c>
      <c r="AE144" s="107" t="s">
        <v>32</v>
      </c>
      <c r="AF144" s="107" t="s">
        <v>32</v>
      </c>
      <c r="AG144" s="107" t="s">
        <v>32</v>
      </c>
      <c r="AH144" s="107" t="s">
        <v>32</v>
      </c>
      <c r="AI144" s="108" t="s">
        <v>32</v>
      </c>
      <c r="AJ144" s="106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  <c r="AX144" s="107"/>
      <c r="AY144" s="107"/>
      <c r="AZ144" s="107"/>
      <c r="BA144" s="106"/>
      <c r="BB144" s="107"/>
      <c r="BC144" s="107"/>
      <c r="BD144" s="107"/>
      <c r="BE144" s="107"/>
      <c r="BF144" s="107"/>
      <c r="BG144" s="107"/>
      <c r="BH144" s="107"/>
      <c r="BI144" s="107"/>
      <c r="BJ144" s="107"/>
      <c r="BK144" s="107"/>
      <c r="BL144" s="107"/>
      <c r="BM144" s="107"/>
      <c r="BN144" s="107"/>
      <c r="BO144" s="107"/>
      <c r="BP144" s="107"/>
      <c r="BQ144" s="108"/>
      <c r="BR144" s="109" t="s">
        <v>32</v>
      </c>
      <c r="BS144" s="110" t="s">
        <v>32</v>
      </c>
      <c r="BT144" s="110" t="s">
        <v>32</v>
      </c>
      <c r="BU144" s="110" t="s">
        <v>32</v>
      </c>
      <c r="BV144" s="110" t="s">
        <v>32</v>
      </c>
      <c r="BW144" s="110" t="s">
        <v>32</v>
      </c>
      <c r="BX144" s="110" t="s">
        <v>32</v>
      </c>
      <c r="BY144" s="110" t="s">
        <v>32</v>
      </c>
      <c r="BZ144" s="110" t="s">
        <v>32</v>
      </c>
      <c r="CA144" s="110" t="s">
        <v>32</v>
      </c>
      <c r="CB144" s="110" t="s">
        <v>32</v>
      </c>
      <c r="CC144" s="110" t="s">
        <v>32</v>
      </c>
      <c r="CD144" s="110" t="s">
        <v>32</v>
      </c>
      <c r="CE144" s="110" t="s">
        <v>32</v>
      </c>
      <c r="CF144" s="110" t="s">
        <v>32</v>
      </c>
      <c r="CG144" s="110" t="s">
        <v>32</v>
      </c>
      <c r="CH144" s="110" t="s">
        <v>32</v>
      </c>
      <c r="CI144" s="109" t="s">
        <v>32</v>
      </c>
      <c r="CJ144" s="110" t="s">
        <v>32</v>
      </c>
      <c r="CK144" s="110" t="s">
        <v>32</v>
      </c>
      <c r="CL144" s="110" t="s">
        <v>32</v>
      </c>
      <c r="CM144" s="110" t="s">
        <v>32</v>
      </c>
      <c r="CN144" s="110" t="s">
        <v>32</v>
      </c>
      <c r="CO144" s="110" t="s">
        <v>32</v>
      </c>
      <c r="CP144" s="110" t="s">
        <v>32</v>
      </c>
      <c r="CQ144" s="110" t="s">
        <v>32</v>
      </c>
      <c r="CR144" s="110" t="s">
        <v>32</v>
      </c>
      <c r="CS144" s="110" t="s">
        <v>32</v>
      </c>
      <c r="CT144" s="110" t="s">
        <v>32</v>
      </c>
      <c r="CU144" s="110" t="s">
        <v>32</v>
      </c>
      <c r="CV144" s="110" t="s">
        <v>32</v>
      </c>
      <c r="CW144" s="110" t="s">
        <v>32</v>
      </c>
      <c r="CX144" s="110" t="s">
        <v>32</v>
      </c>
      <c r="CY144" s="111" t="s">
        <v>32</v>
      </c>
      <c r="CZ144" s="109" t="s">
        <v>32</v>
      </c>
      <c r="DA144" s="110" t="s">
        <v>32</v>
      </c>
      <c r="DB144" s="110" t="s">
        <v>32</v>
      </c>
      <c r="DC144" s="110" t="s">
        <v>32</v>
      </c>
      <c r="DD144" s="110" t="s">
        <v>32</v>
      </c>
      <c r="DE144" s="110" t="s">
        <v>32</v>
      </c>
      <c r="DF144" s="110" t="s">
        <v>32</v>
      </c>
      <c r="DG144" s="110" t="s">
        <v>32</v>
      </c>
      <c r="DH144" s="110" t="s">
        <v>32</v>
      </c>
      <c r="DI144" s="110" t="s">
        <v>32</v>
      </c>
      <c r="DJ144" s="110" t="s">
        <v>32</v>
      </c>
      <c r="DK144" s="110" t="s">
        <v>32</v>
      </c>
      <c r="DL144" s="110" t="s">
        <v>32</v>
      </c>
      <c r="DM144" s="110" t="s">
        <v>32</v>
      </c>
      <c r="DN144" s="110" t="s">
        <v>32</v>
      </c>
      <c r="DO144" s="110" t="s">
        <v>32</v>
      </c>
      <c r="DP144" s="110" t="s">
        <v>32</v>
      </c>
      <c r="DQ144" s="109" t="s">
        <v>32</v>
      </c>
      <c r="DR144" s="110" t="s">
        <v>32</v>
      </c>
      <c r="DS144" s="110" t="s">
        <v>32</v>
      </c>
      <c r="DT144" s="110" t="s">
        <v>32</v>
      </c>
      <c r="DU144" s="110" t="s">
        <v>32</v>
      </c>
      <c r="DV144" s="110" t="s">
        <v>32</v>
      </c>
      <c r="DW144" s="110" t="s">
        <v>32</v>
      </c>
      <c r="DX144" s="110" t="s">
        <v>32</v>
      </c>
      <c r="DY144" s="110" t="s">
        <v>32</v>
      </c>
      <c r="DZ144" s="110" t="s">
        <v>32</v>
      </c>
      <c r="EA144" s="110" t="s">
        <v>32</v>
      </c>
      <c r="EB144" s="110" t="s">
        <v>32</v>
      </c>
      <c r="EC144" s="110" t="s">
        <v>32</v>
      </c>
      <c r="ED144" s="110" t="s">
        <v>32</v>
      </c>
      <c r="EE144" s="110" t="s">
        <v>32</v>
      </c>
      <c r="EF144" s="110" t="s">
        <v>32</v>
      </c>
      <c r="EG144" s="110" t="s">
        <v>32</v>
      </c>
      <c r="EH144" s="109" t="s">
        <v>32</v>
      </c>
      <c r="EI144" s="110" t="s">
        <v>32</v>
      </c>
      <c r="EJ144" s="110" t="s">
        <v>32</v>
      </c>
      <c r="EK144" s="110" t="s">
        <v>32</v>
      </c>
      <c r="EL144" s="110" t="s">
        <v>32</v>
      </c>
      <c r="EM144" s="110" t="s">
        <v>32</v>
      </c>
      <c r="EN144" s="110" t="s">
        <v>32</v>
      </c>
      <c r="EO144" s="110" t="s">
        <v>32</v>
      </c>
      <c r="EP144" s="110" t="s">
        <v>32</v>
      </c>
      <c r="EQ144" s="110" t="s">
        <v>32</v>
      </c>
      <c r="ER144" s="110" t="s">
        <v>32</v>
      </c>
      <c r="ES144" s="110" t="s">
        <v>32</v>
      </c>
      <c r="ET144" s="110" t="s">
        <v>32</v>
      </c>
      <c r="EU144" s="110" t="s">
        <v>32</v>
      </c>
      <c r="EV144" s="110" t="s">
        <v>32</v>
      </c>
      <c r="EW144" s="110" t="s">
        <v>32</v>
      </c>
      <c r="EX144" s="110" t="s">
        <v>32</v>
      </c>
      <c r="EY144" s="109" t="s">
        <v>32</v>
      </c>
      <c r="EZ144" s="110" t="s">
        <v>32</v>
      </c>
      <c r="FA144" s="110" t="s">
        <v>32</v>
      </c>
      <c r="FB144" s="110" t="s">
        <v>32</v>
      </c>
      <c r="FC144" s="110" t="s">
        <v>32</v>
      </c>
      <c r="FD144" s="110" t="s">
        <v>32</v>
      </c>
      <c r="FE144" s="110" t="s">
        <v>32</v>
      </c>
      <c r="FF144" s="110" t="s">
        <v>32</v>
      </c>
      <c r="FG144" s="110" t="s">
        <v>32</v>
      </c>
      <c r="FH144" s="110" t="s">
        <v>32</v>
      </c>
      <c r="FI144" s="110" t="s">
        <v>32</v>
      </c>
      <c r="FJ144" s="110" t="s">
        <v>32</v>
      </c>
      <c r="FK144" s="110" t="s">
        <v>32</v>
      </c>
      <c r="FL144" s="110" t="s">
        <v>32</v>
      </c>
      <c r="FM144" s="110" t="s">
        <v>32</v>
      </c>
      <c r="FN144" s="110" t="s">
        <v>32</v>
      </c>
      <c r="FO144" s="110" t="s">
        <v>32</v>
      </c>
      <c r="FP144" s="109" t="s">
        <v>32</v>
      </c>
      <c r="FQ144" s="110" t="s">
        <v>32</v>
      </c>
      <c r="FR144" s="110" t="s">
        <v>32</v>
      </c>
      <c r="FS144" s="110" t="s">
        <v>32</v>
      </c>
      <c r="FT144" s="110" t="s">
        <v>32</v>
      </c>
      <c r="FU144" s="110" t="s">
        <v>32</v>
      </c>
      <c r="FV144" s="110" t="s">
        <v>32</v>
      </c>
      <c r="FW144" s="110" t="s">
        <v>32</v>
      </c>
      <c r="FX144" s="110" t="s">
        <v>32</v>
      </c>
      <c r="FY144" s="110" t="s">
        <v>32</v>
      </c>
      <c r="FZ144" s="110" t="s">
        <v>32</v>
      </c>
      <c r="GA144" s="110" t="s">
        <v>32</v>
      </c>
      <c r="GB144" s="110" t="s">
        <v>32</v>
      </c>
      <c r="GC144" s="110" t="s">
        <v>32</v>
      </c>
      <c r="GD144" s="110" t="s">
        <v>32</v>
      </c>
      <c r="GE144" s="110" t="s">
        <v>32</v>
      </c>
      <c r="GF144" s="110" t="s">
        <v>32</v>
      </c>
      <c r="GG144" s="109" t="s">
        <v>32</v>
      </c>
      <c r="GH144" s="110" t="s">
        <v>32</v>
      </c>
      <c r="GI144" s="110" t="s">
        <v>32</v>
      </c>
      <c r="GJ144" s="110" t="s">
        <v>32</v>
      </c>
      <c r="GK144" s="110" t="s">
        <v>32</v>
      </c>
      <c r="GL144" s="110" t="s">
        <v>32</v>
      </c>
      <c r="GM144" s="110" t="s">
        <v>32</v>
      </c>
      <c r="GN144" s="110" t="s">
        <v>32</v>
      </c>
      <c r="GO144" s="110" t="s">
        <v>32</v>
      </c>
      <c r="GP144" s="110" t="s">
        <v>32</v>
      </c>
      <c r="GQ144" s="110" t="s">
        <v>32</v>
      </c>
      <c r="GR144" s="110" t="s">
        <v>32</v>
      </c>
      <c r="GS144" s="110" t="s">
        <v>32</v>
      </c>
      <c r="GT144" s="110" t="s">
        <v>32</v>
      </c>
      <c r="GU144" s="110" t="s">
        <v>32</v>
      </c>
      <c r="GV144" s="110" t="s">
        <v>32</v>
      </c>
      <c r="GW144" s="110" t="s">
        <v>32</v>
      </c>
      <c r="GX144" s="109" t="s">
        <v>32</v>
      </c>
      <c r="GY144" s="110" t="s">
        <v>32</v>
      </c>
      <c r="GZ144" s="110" t="s">
        <v>32</v>
      </c>
      <c r="HA144" s="110" t="s">
        <v>32</v>
      </c>
      <c r="HB144" s="110" t="s">
        <v>32</v>
      </c>
      <c r="HC144" s="110" t="s">
        <v>32</v>
      </c>
      <c r="HD144" s="110" t="s">
        <v>32</v>
      </c>
      <c r="HE144" s="110" t="s">
        <v>32</v>
      </c>
      <c r="HF144" s="110" t="s">
        <v>32</v>
      </c>
      <c r="HG144" s="110" t="s">
        <v>32</v>
      </c>
      <c r="HH144" s="110" t="s">
        <v>32</v>
      </c>
      <c r="HI144" s="110" t="s">
        <v>32</v>
      </c>
      <c r="HJ144" s="110" t="s">
        <v>32</v>
      </c>
      <c r="HK144" s="110" t="s">
        <v>32</v>
      </c>
      <c r="HL144" s="110" t="s">
        <v>32</v>
      </c>
      <c r="HM144" s="110" t="s">
        <v>32</v>
      </c>
      <c r="HN144" s="110" t="s">
        <v>32</v>
      </c>
      <c r="HO144" s="109" t="s">
        <v>32</v>
      </c>
      <c r="HP144" s="110" t="s">
        <v>32</v>
      </c>
      <c r="HQ144" s="110" t="s">
        <v>32</v>
      </c>
      <c r="HR144" s="110" t="s">
        <v>32</v>
      </c>
      <c r="HS144" s="110" t="s">
        <v>32</v>
      </c>
      <c r="HT144" s="110" t="s">
        <v>32</v>
      </c>
      <c r="HU144" s="110" t="s">
        <v>32</v>
      </c>
      <c r="HV144" s="110" t="s">
        <v>32</v>
      </c>
      <c r="HW144" s="110" t="s">
        <v>32</v>
      </c>
      <c r="HX144" s="110" t="s">
        <v>32</v>
      </c>
      <c r="HY144" s="110" t="s">
        <v>32</v>
      </c>
      <c r="HZ144" s="110" t="s">
        <v>32</v>
      </c>
      <c r="IA144" s="110" t="s">
        <v>32</v>
      </c>
      <c r="IB144" s="110" t="s">
        <v>32</v>
      </c>
      <c r="IC144" s="110" t="s">
        <v>32</v>
      </c>
      <c r="ID144" s="110" t="s">
        <v>32</v>
      </c>
      <c r="IE144" s="110" t="s">
        <v>32</v>
      </c>
    </row>
    <row r="145" spans="1:239" x14ac:dyDescent="0.35">
      <c r="A145" s="35">
        <v>140</v>
      </c>
      <c r="B145" s="36" t="s">
        <v>235</v>
      </c>
      <c r="C145" s="43"/>
      <c r="D145" s="43"/>
      <c r="E145" s="43"/>
      <c r="F145" t="e">
        <v>#VALUE!</v>
      </c>
      <c r="G145" t="b">
        <f t="shared" si="55"/>
        <v>0</v>
      </c>
      <c r="H145" t="b">
        <f t="shared" si="56"/>
        <v>0</v>
      </c>
      <c r="I145" t="b">
        <f t="shared" si="57"/>
        <v>0</v>
      </c>
      <c r="J145" t="b">
        <f t="shared" si="58"/>
        <v>0</v>
      </c>
      <c r="K145" t="b">
        <f t="shared" si="59"/>
        <v>0</v>
      </c>
      <c r="L145" t="b">
        <f t="shared" si="60"/>
        <v>0</v>
      </c>
      <c r="M145" t="b">
        <f t="shared" si="61"/>
        <v>0</v>
      </c>
      <c r="N145" t="b">
        <f t="shared" si="62"/>
        <v>0</v>
      </c>
      <c r="O145" t="b">
        <f t="shared" si="63"/>
        <v>0</v>
      </c>
      <c r="P145" t="b">
        <f t="shared" si="64"/>
        <v>0</v>
      </c>
      <c r="Q145" t="b">
        <f t="shared" si="65"/>
        <v>0</v>
      </c>
      <c r="R145" t="b">
        <f t="shared" si="66"/>
        <v>0</v>
      </c>
      <c r="S145" s="106">
        <v>1471.8326790935</v>
      </c>
      <c r="T145" s="107">
        <v>1627.33341906954</v>
      </c>
      <c r="U145" s="107">
        <v>1887.75800446368</v>
      </c>
      <c r="V145" s="107">
        <v>2307.7847248766602</v>
      </c>
      <c r="W145" s="107">
        <v>2963.2744843476098</v>
      </c>
      <c r="X145" s="107">
        <v>3955.6331297288598</v>
      </c>
      <c r="Y145" s="107">
        <v>5413.6236491707295</v>
      </c>
      <c r="Z145" s="107">
        <v>7490.6268502823496</v>
      </c>
      <c r="AA145" s="107">
        <v>10351.3579456236</v>
      </c>
      <c r="AB145" s="107">
        <v>14145.9043929485</v>
      </c>
      <c r="AC145" s="107">
        <v>18969.149984913201</v>
      </c>
      <c r="AD145" s="107">
        <v>24812.520205659799</v>
      </c>
      <c r="AE145" s="107">
        <v>31524.9067438479</v>
      </c>
      <c r="AF145" s="107">
        <v>38815.308059299299</v>
      </c>
      <c r="AG145" s="107">
        <v>46288.673263360499</v>
      </c>
      <c r="AH145" s="107">
        <v>53537.396359940103</v>
      </c>
      <c r="AI145" s="108">
        <v>60213.938167010798</v>
      </c>
      <c r="AJ145" s="106">
        <v>1471.8326790935</v>
      </c>
      <c r="AK145" s="107">
        <v>1627.33341906954</v>
      </c>
      <c r="AL145" s="107">
        <v>1887.75800446368</v>
      </c>
      <c r="AM145" s="107">
        <v>2307.7847248766602</v>
      </c>
      <c r="AN145" s="107">
        <v>2963.2744843476098</v>
      </c>
      <c r="AO145" s="107">
        <v>3955.6331297288598</v>
      </c>
      <c r="AP145" s="107">
        <v>5413.6236491707295</v>
      </c>
      <c r="AQ145" s="107">
        <v>7490.6268502823496</v>
      </c>
      <c r="AR145" s="107">
        <v>10351.3579456236</v>
      </c>
      <c r="AS145" s="107">
        <v>14145.9043929485</v>
      </c>
      <c r="AT145" s="107">
        <v>18969.149984913201</v>
      </c>
      <c r="AU145" s="107">
        <v>24812.520205659799</v>
      </c>
      <c r="AV145" s="107">
        <v>31524.9067438479</v>
      </c>
      <c r="AW145" s="107">
        <v>38815.308059299299</v>
      </c>
      <c r="AX145" s="107">
        <v>46288.673263360499</v>
      </c>
      <c r="AY145" s="107">
        <v>53537.396359940103</v>
      </c>
      <c r="AZ145" s="107">
        <v>60213.938167010798</v>
      </c>
      <c r="BA145" s="106">
        <v>1471.8326790935</v>
      </c>
      <c r="BB145" s="107">
        <v>1607.9673071828799</v>
      </c>
      <c r="BC145" s="107">
        <v>1800.0818618870401</v>
      </c>
      <c r="BD145" s="107">
        <v>2063.4868269333101</v>
      </c>
      <c r="BE145" s="107">
        <v>2416.01025548396</v>
      </c>
      <c r="BF145" s="107">
        <v>2878.1798706138402</v>
      </c>
      <c r="BG145" s="107">
        <v>3473.2924161788901</v>
      </c>
      <c r="BH145" s="107">
        <v>4227.0912579832502</v>
      </c>
      <c r="BI145" s="107">
        <v>5167.3192023184101</v>
      </c>
      <c r="BJ145" s="107">
        <v>6322.9789716997302</v>
      </c>
      <c r="BK145" s="107">
        <v>7723.0341416336896</v>
      </c>
      <c r="BL145" s="107">
        <v>9394.7182919481493</v>
      </c>
      <c r="BM145" s="107">
        <v>11361.569387002501</v>
      </c>
      <c r="BN145" s="107">
        <v>13641.3968989805</v>
      </c>
      <c r="BO145" s="107">
        <v>16242.336918864101</v>
      </c>
      <c r="BP145" s="107">
        <v>19161.9098118039</v>
      </c>
      <c r="BQ145" s="108">
        <v>22386.071244919702</v>
      </c>
      <c r="BR145" s="109">
        <v>1703.493437496666</v>
      </c>
      <c r="BS145" s="110">
        <v>2191.2804351497107</v>
      </c>
      <c r="BT145" s="110">
        <v>2841.3245253930731</v>
      </c>
      <c r="BU145" s="110">
        <v>3636.5592518344565</v>
      </c>
      <c r="BV145" s="110">
        <v>4585.5560773701573</v>
      </c>
      <c r="BW145" s="110">
        <v>5650.0999116746843</v>
      </c>
      <c r="BX145" s="110">
        <v>6959.7711473273985</v>
      </c>
      <c r="BY145" s="110">
        <v>8558.0283691596233</v>
      </c>
      <c r="BZ145" s="110">
        <v>10433.042885492398</v>
      </c>
      <c r="CA145" s="110">
        <v>12452.960636323245</v>
      </c>
      <c r="CB145" s="110">
        <v>14541.070425062981</v>
      </c>
      <c r="CC145" s="110">
        <v>16631.635734190597</v>
      </c>
      <c r="CD145" s="110">
        <v>18686.296586814165</v>
      </c>
      <c r="CE145" s="110">
        <v>20682.343768182138</v>
      </c>
      <c r="CF145" s="110">
        <v>22618.469945383164</v>
      </c>
      <c r="CG145" s="110">
        <v>24503.730567368344</v>
      </c>
      <c r="CH145" s="110">
        <v>26343.992448216894</v>
      </c>
      <c r="CI145" s="109">
        <v>1888.554292956484</v>
      </c>
      <c r="CJ145" s="110">
        <v>2562.0900858949722</v>
      </c>
      <c r="CK145" s="110">
        <v>3664.5120139807182</v>
      </c>
      <c r="CL145" s="110">
        <v>5326.3489952875143</v>
      </c>
      <c r="CM145" s="110">
        <v>7635.346537552241</v>
      </c>
      <c r="CN145" s="110">
        <v>10654.561305768168</v>
      </c>
      <c r="CO145" s="110">
        <v>14410.139349941282</v>
      </c>
      <c r="CP145" s="110">
        <v>18952.539952506013</v>
      </c>
      <c r="CQ145" s="110">
        <v>24272.483885606507</v>
      </c>
      <c r="CR145" s="110">
        <v>30302.501470914267</v>
      </c>
      <c r="CS145" s="110">
        <v>36968.761424554796</v>
      </c>
      <c r="CT145" s="110">
        <v>44180.569415989863</v>
      </c>
      <c r="CU145" s="110">
        <v>52033.839001792519</v>
      </c>
      <c r="CV145" s="110">
        <v>60458.60315679491</v>
      </c>
      <c r="CW145" s="110">
        <v>69386.16210800808</v>
      </c>
      <c r="CX145" s="110">
        <v>78771.955581734161</v>
      </c>
      <c r="CY145" s="111">
        <v>88452.603708384675</v>
      </c>
      <c r="CZ145" s="109">
        <v>1617.3599217821825</v>
      </c>
      <c r="DA145" s="110">
        <v>1970.3812831368355</v>
      </c>
      <c r="DB145" s="110">
        <v>2405.2391844485646</v>
      </c>
      <c r="DC145" s="110">
        <v>2910.4713947408554</v>
      </c>
      <c r="DD145" s="110">
        <v>3485.5556583924986</v>
      </c>
      <c r="DE145" s="110">
        <v>4115.0099265626059</v>
      </c>
      <c r="DF145" s="110">
        <v>4796.4636402818915</v>
      </c>
      <c r="DG145" s="110">
        <v>5554.2590072258336</v>
      </c>
      <c r="DH145" s="110">
        <v>6538.1703731707285</v>
      </c>
      <c r="DI145" s="110">
        <v>7759.9347260337772</v>
      </c>
      <c r="DJ145" s="110">
        <v>9195.5957568436006</v>
      </c>
      <c r="DK145" s="110">
        <v>10759.076439284428</v>
      </c>
      <c r="DL145" s="110">
        <v>12402.64887875051</v>
      </c>
      <c r="DM145" s="110">
        <v>14091.597656861251</v>
      </c>
      <c r="DN145" s="110">
        <v>15810.023374418573</v>
      </c>
      <c r="DO145" s="110">
        <v>17531.555144735918</v>
      </c>
      <c r="DP145" s="110">
        <v>19260.373045951237</v>
      </c>
      <c r="DQ145" s="109">
        <v>1871.0429931335684</v>
      </c>
      <c r="DR145" s="110">
        <v>2419.0030919114784</v>
      </c>
      <c r="DS145" s="110">
        <v>3159.2381362541728</v>
      </c>
      <c r="DT145" s="110">
        <v>4108.8770638043652</v>
      </c>
      <c r="DU145" s="110">
        <v>5342.962476305066</v>
      </c>
      <c r="DV145" s="110">
        <v>6907.4991358670968</v>
      </c>
      <c r="DW145" s="110">
        <v>8850.7023948147071</v>
      </c>
      <c r="DX145" s="110">
        <v>11237.031903487736</v>
      </c>
      <c r="DY145" s="110">
        <v>14125.535528162949</v>
      </c>
      <c r="DZ145" s="110">
        <v>17559.63496454931</v>
      </c>
      <c r="EA145" s="110">
        <v>21606.361086276276</v>
      </c>
      <c r="EB145" s="110">
        <v>26282.850099073126</v>
      </c>
      <c r="EC145" s="110">
        <v>31641.319532638907</v>
      </c>
      <c r="ED145" s="110">
        <v>37678.096865485561</v>
      </c>
      <c r="EE145" s="110">
        <v>44398.259652574663</v>
      </c>
      <c r="EF145" s="110">
        <v>51723.72596833593</v>
      </c>
      <c r="EG145" s="110">
        <v>59632.821768261041</v>
      </c>
      <c r="EH145" s="109">
        <v>1487.4612253283519</v>
      </c>
      <c r="EI145" s="110">
        <v>1668.1576499336361</v>
      </c>
      <c r="EJ145" s="110">
        <v>1857.5384857003567</v>
      </c>
      <c r="EK145" s="110">
        <v>2047.1382855214529</v>
      </c>
      <c r="EL145" s="110">
        <v>2226.2632027507671</v>
      </c>
      <c r="EM145" s="110">
        <v>2378.4978458236287</v>
      </c>
      <c r="EN145" s="110">
        <v>2499.3772317686635</v>
      </c>
      <c r="EO145" s="110">
        <v>2606.1941031377796</v>
      </c>
      <c r="EP145" s="110">
        <v>2714.6394006922405</v>
      </c>
      <c r="EQ145" s="110">
        <v>2833.0497382908438</v>
      </c>
      <c r="ER145" s="110">
        <v>2964.6810530967018</v>
      </c>
      <c r="ES145" s="110">
        <v>3109.6002930182681</v>
      </c>
      <c r="ET145" s="110">
        <v>3262.9735123484093</v>
      </c>
      <c r="EU145" s="110">
        <v>3423.101336887456</v>
      </c>
      <c r="EV145" s="110">
        <v>3593.023639159268</v>
      </c>
      <c r="EW145" s="110">
        <v>3773.0172696229652</v>
      </c>
      <c r="EX145" s="110">
        <v>3964.9245592183697</v>
      </c>
      <c r="EY145" s="109">
        <v>1854.8878329498102</v>
      </c>
      <c r="EZ145" s="110">
        <v>2284.1001674651839</v>
      </c>
      <c r="FA145" s="110">
        <v>2748.4702763777068</v>
      </c>
      <c r="FB145" s="110">
        <v>3221.2799658405529</v>
      </c>
      <c r="FC145" s="110">
        <v>3759.6305385351288</v>
      </c>
      <c r="FD145" s="110">
        <v>4350.5447324336965</v>
      </c>
      <c r="FE145" s="110">
        <v>4990.8260825472726</v>
      </c>
      <c r="FF145" s="110">
        <v>5701.9762607300554</v>
      </c>
      <c r="FG145" s="110">
        <v>6488.7840905792527</v>
      </c>
      <c r="FH145" s="110">
        <v>7361.6648438888406</v>
      </c>
      <c r="FI145" s="110">
        <v>8328.2849446293658</v>
      </c>
      <c r="FJ145" s="110">
        <v>9390.4091939618957</v>
      </c>
      <c r="FK145" s="110">
        <v>10533.467829914787</v>
      </c>
      <c r="FL145" s="110">
        <v>11740.744480559684</v>
      </c>
      <c r="FM145" s="110">
        <v>13015.717310438002</v>
      </c>
      <c r="FN145" s="110">
        <v>14350.209625594905</v>
      </c>
      <c r="FO145" s="110">
        <v>15744.417240476509</v>
      </c>
      <c r="FP145" s="109">
        <v>1486.112972113197</v>
      </c>
      <c r="FQ145" s="110">
        <v>1676.8866088876655</v>
      </c>
      <c r="FR145" s="110">
        <v>1888.631027499222</v>
      </c>
      <c r="FS145" s="110">
        <v>2119.3867324547846</v>
      </c>
      <c r="FT145" s="110">
        <v>2367.8836461851665</v>
      </c>
      <c r="FU145" s="110">
        <v>2619.4734814002513</v>
      </c>
      <c r="FV145" s="110">
        <v>2868.4041964312682</v>
      </c>
      <c r="FW145" s="110">
        <v>3132.2406811408323</v>
      </c>
      <c r="FX145" s="110">
        <v>3427.9195072925995</v>
      </c>
      <c r="FY145" s="110">
        <v>3760.3065277146275</v>
      </c>
      <c r="FZ145" s="110">
        <v>4132.6643015507898</v>
      </c>
      <c r="GA145" s="110">
        <v>4546.4853820928574</v>
      </c>
      <c r="GB145" s="110">
        <v>4996.6282175205088</v>
      </c>
      <c r="GC145" s="110">
        <v>5483.6897520485309</v>
      </c>
      <c r="GD145" s="110">
        <v>6014.8105158131966</v>
      </c>
      <c r="GE145" s="110">
        <v>6591.230042929621</v>
      </c>
      <c r="GF145" s="110">
        <v>7214.7248486736653</v>
      </c>
      <c r="GG145" s="109">
        <v>1846.0584907161942</v>
      </c>
      <c r="GH145" s="110">
        <v>2243.9742094834155</v>
      </c>
      <c r="GI145" s="110">
        <v>2653.188131722351</v>
      </c>
      <c r="GJ145" s="110">
        <v>3019.9271762258995</v>
      </c>
      <c r="GK145" s="110">
        <v>3416.2362961342883</v>
      </c>
      <c r="GL145" s="110">
        <v>3831.8039397629514</v>
      </c>
      <c r="GM145" s="110">
        <v>4265.4518810446043</v>
      </c>
      <c r="GN145" s="110">
        <v>4735.8978788654867</v>
      </c>
      <c r="GO145" s="110">
        <v>5239.7761214723996</v>
      </c>
      <c r="GP145" s="110">
        <v>5775.8674619784742</v>
      </c>
      <c r="GQ145" s="110">
        <v>6349.1547901684262</v>
      </c>
      <c r="GR145" s="110">
        <v>6958.5343567096352</v>
      </c>
      <c r="GS145" s="110">
        <v>7591.1621410033076</v>
      </c>
      <c r="GT145" s="110">
        <v>8244.519522019953</v>
      </c>
      <c r="GU145" s="110">
        <v>8925.3123029209728</v>
      </c>
      <c r="GV145" s="110">
        <v>9634.2022662229556</v>
      </c>
      <c r="GW145" s="110">
        <v>10378.233800099708</v>
      </c>
      <c r="GX145" s="109">
        <v>1724.6329238365115</v>
      </c>
      <c r="GY145" s="110">
        <v>2261.9409280983873</v>
      </c>
      <c r="GZ145" s="110">
        <v>3012.9589369341957</v>
      </c>
      <c r="HA145" s="110">
        <v>3988.8481043258121</v>
      </c>
      <c r="HB145" s="110">
        <v>5230.9382089450519</v>
      </c>
      <c r="HC145" s="110">
        <v>6718.4122589732533</v>
      </c>
      <c r="HD145" s="110">
        <v>8645.9347927111285</v>
      </c>
      <c r="HE145" s="110">
        <v>11096.945218986702</v>
      </c>
      <c r="HF145" s="110">
        <v>14069.866017848413</v>
      </c>
      <c r="HG145" s="110">
        <v>17355.377556109383</v>
      </c>
      <c r="HH145" s="110">
        <v>20831.357351542661</v>
      </c>
      <c r="HI145" s="110">
        <v>24393.286365453114</v>
      </c>
      <c r="HJ145" s="110">
        <v>27973.061720511214</v>
      </c>
      <c r="HK145" s="110">
        <v>31813.453076248599</v>
      </c>
      <c r="HL145" s="110">
        <v>36307.19390771004</v>
      </c>
      <c r="HM145" s="110">
        <v>41765.802124259026</v>
      </c>
      <c r="HN145" s="110">
        <v>48301.801620959581</v>
      </c>
      <c r="HO145" s="109">
        <v>1900.2909407227469</v>
      </c>
      <c r="HP145" s="110">
        <v>2672.5064568125022</v>
      </c>
      <c r="HQ145" s="110">
        <v>4060.9012137547566</v>
      </c>
      <c r="HR145" s="110">
        <v>6290.2200158432961</v>
      </c>
      <c r="HS145" s="110">
        <v>9458.0384468266348</v>
      </c>
      <c r="HT145" s="110">
        <v>13689.720660332896</v>
      </c>
      <c r="HU145" s="110">
        <v>19066.176598482121</v>
      </c>
      <c r="HV145" s="110">
        <v>25732.224278214424</v>
      </c>
      <c r="HW145" s="110">
        <v>33778.604737019472</v>
      </c>
      <c r="HX145" s="110">
        <v>43181.142565294249</v>
      </c>
      <c r="HY145" s="110">
        <v>53891.768521705424</v>
      </c>
      <c r="HZ145" s="110">
        <v>65866.971412036452</v>
      </c>
      <c r="IA145" s="110">
        <v>79523.89802355814</v>
      </c>
      <c r="IB145" s="110">
        <v>94826.875388016168</v>
      </c>
      <c r="IC145" s="110">
        <v>111839.78793824647</v>
      </c>
      <c r="ID145" s="110">
        <v>130701.26739761418</v>
      </c>
      <c r="IE145" s="110">
        <v>151223.63491878289</v>
      </c>
    </row>
    <row r="146" spans="1:239" x14ac:dyDescent="0.35">
      <c r="A146" s="35">
        <v>141</v>
      </c>
      <c r="B146" s="36" t="s">
        <v>236</v>
      </c>
      <c r="C146" s="43"/>
      <c r="D146" s="43"/>
      <c r="E146" s="43"/>
      <c r="F146" t="e">
        <v>#VALUE!</v>
      </c>
      <c r="G146" t="b">
        <f t="shared" si="55"/>
        <v>0</v>
      </c>
      <c r="H146" t="b">
        <f t="shared" si="56"/>
        <v>0</v>
      </c>
      <c r="I146" t="b">
        <f t="shared" si="57"/>
        <v>0</v>
      </c>
      <c r="J146" t="b">
        <f t="shared" si="58"/>
        <v>0</v>
      </c>
      <c r="K146" t="b">
        <f t="shared" si="59"/>
        <v>0</v>
      </c>
      <c r="L146" t="b">
        <f t="shared" si="60"/>
        <v>0</v>
      </c>
      <c r="M146" t="b">
        <f t="shared" si="61"/>
        <v>0</v>
      </c>
      <c r="N146" t="b">
        <f t="shared" si="62"/>
        <v>0</v>
      </c>
      <c r="O146" t="b">
        <f t="shared" si="63"/>
        <v>0</v>
      </c>
      <c r="P146" t="b">
        <f t="shared" si="64"/>
        <v>0</v>
      </c>
      <c r="Q146" t="b">
        <f t="shared" si="65"/>
        <v>0</v>
      </c>
      <c r="R146" t="b">
        <f t="shared" si="66"/>
        <v>0</v>
      </c>
      <c r="S146" s="106">
        <v>7387.2665028338597</v>
      </c>
      <c r="T146" s="107">
        <v>7590.9416719540104</v>
      </c>
      <c r="U146" s="107">
        <v>7931.3956359158301</v>
      </c>
      <c r="V146" s="107">
        <v>8478.7878021549495</v>
      </c>
      <c r="W146" s="107">
        <v>9328.8499115046397</v>
      </c>
      <c r="X146" s="107">
        <v>10606.1412360052</v>
      </c>
      <c r="Y146" s="107">
        <v>12462.0058646938</v>
      </c>
      <c r="Z146" s="107">
        <v>15064.0206273269</v>
      </c>
      <c r="AA146" s="107">
        <v>18569.7440100862</v>
      </c>
      <c r="AB146" s="107">
        <v>23085.447257600201</v>
      </c>
      <c r="AC146" s="107">
        <v>28614.988266085398</v>
      </c>
      <c r="AD146" s="107">
        <v>35017.511995371002</v>
      </c>
      <c r="AE146" s="107">
        <v>41999.349971715099</v>
      </c>
      <c r="AF146" s="107">
        <v>49166.016256899296</v>
      </c>
      <c r="AG146" s="107">
        <v>56099.215191547199</v>
      </c>
      <c r="AH146" s="107">
        <v>62456.972737974298</v>
      </c>
      <c r="AI146" s="108">
        <v>68017.805299586995</v>
      </c>
      <c r="AJ146" s="106">
        <v>7387.2665028338597</v>
      </c>
      <c r="AK146" s="107">
        <v>7590.9416719540104</v>
      </c>
      <c r="AL146" s="107">
        <v>7931.3956359158301</v>
      </c>
      <c r="AM146" s="107">
        <v>8478.7878021549495</v>
      </c>
      <c r="AN146" s="107">
        <v>9328.8499115046397</v>
      </c>
      <c r="AO146" s="107">
        <v>10606.1412360052</v>
      </c>
      <c r="AP146" s="107">
        <v>12462.0058646938</v>
      </c>
      <c r="AQ146" s="107">
        <v>15064.0206273269</v>
      </c>
      <c r="AR146" s="107">
        <v>18569.7440100862</v>
      </c>
      <c r="AS146" s="107">
        <v>23085.447257600201</v>
      </c>
      <c r="AT146" s="107">
        <v>28614.988266085398</v>
      </c>
      <c r="AU146" s="107">
        <v>35017.511995371002</v>
      </c>
      <c r="AV146" s="107">
        <v>41999.349971715099</v>
      </c>
      <c r="AW146" s="107">
        <v>49166.016256899296</v>
      </c>
      <c r="AX146" s="107">
        <v>56099.215191547199</v>
      </c>
      <c r="AY146" s="107">
        <v>62456.972737974298</v>
      </c>
      <c r="AZ146" s="107">
        <v>68017.805299586995</v>
      </c>
      <c r="BA146" s="106">
        <v>7387.2665028338597</v>
      </c>
      <c r="BB146" s="107">
        <v>7565.5917363427698</v>
      </c>
      <c r="BC146" s="107">
        <v>7816.86717822017</v>
      </c>
      <c r="BD146" s="107">
        <v>8160.66744062627</v>
      </c>
      <c r="BE146" s="107">
        <v>8619.4898894653106</v>
      </c>
      <c r="BF146" s="107">
        <v>9218.7833345849504</v>
      </c>
      <c r="BG146" s="107">
        <v>9986.7492361681907</v>
      </c>
      <c r="BH146" s="107">
        <v>10953.539246004</v>
      </c>
      <c r="BI146" s="107">
        <v>12150.205092570901</v>
      </c>
      <c r="BJ146" s="107">
        <v>13607.203698727601</v>
      </c>
      <c r="BK146" s="107">
        <v>15352.1741485202</v>
      </c>
      <c r="BL146" s="107">
        <v>17407.314402363001</v>
      </c>
      <c r="BM146" s="107">
        <v>19786.656436584901</v>
      </c>
      <c r="BN146" s="107">
        <v>22493.662356335601</v>
      </c>
      <c r="BO146" s="107">
        <v>25517.077478851701</v>
      </c>
      <c r="BP146" s="107">
        <v>28831.256272055802</v>
      </c>
      <c r="BQ146" s="108">
        <v>32396.962553710699</v>
      </c>
      <c r="BR146" s="109">
        <v>9468.1411910172028</v>
      </c>
      <c r="BS146" s="110">
        <v>12186.425004336264</v>
      </c>
      <c r="BT146" s="110">
        <v>15290.832200191137</v>
      </c>
      <c r="BU146" s="110">
        <v>18199.717852982518</v>
      </c>
      <c r="BV146" s="110">
        <v>20597.060478170712</v>
      </c>
      <c r="BW146" s="110">
        <v>22497.253872893561</v>
      </c>
      <c r="BX146" s="110">
        <v>24047.752618394927</v>
      </c>
      <c r="BY146" s="110">
        <v>25498.770717008876</v>
      </c>
      <c r="BZ146" s="110">
        <v>27088.657573159126</v>
      </c>
      <c r="CA146" s="110">
        <v>28914.408766480359</v>
      </c>
      <c r="CB146" s="110">
        <v>31054.941638641907</v>
      </c>
      <c r="CC146" s="110">
        <v>33515.153128116828</v>
      </c>
      <c r="CD146" s="110">
        <v>36285.110679336183</v>
      </c>
      <c r="CE146" s="110">
        <v>39358.853965572438</v>
      </c>
      <c r="CF146" s="110">
        <v>42708.725310782313</v>
      </c>
      <c r="CG146" s="110">
        <v>46378.459653316335</v>
      </c>
      <c r="CH146" s="110">
        <v>50200.483073272444</v>
      </c>
      <c r="CI146" s="109">
        <v>7897.7055566671743</v>
      </c>
      <c r="CJ146" s="110">
        <v>8815.1951449840944</v>
      </c>
      <c r="CK146" s="110">
        <v>10185.804677638062</v>
      </c>
      <c r="CL146" s="110">
        <v>12024.381684859434</v>
      </c>
      <c r="CM146" s="110">
        <v>14335.885731234679</v>
      </c>
      <c r="CN146" s="110">
        <v>17120.562766864154</v>
      </c>
      <c r="CO146" s="110">
        <v>20313.918795170168</v>
      </c>
      <c r="CP146" s="110">
        <v>23866.658008083497</v>
      </c>
      <c r="CQ146" s="110">
        <v>27614.324077911162</v>
      </c>
      <c r="CR146" s="110">
        <v>31480.942037056502</v>
      </c>
      <c r="CS146" s="110">
        <v>35628.858033148121</v>
      </c>
      <c r="CT146" s="110">
        <v>39913.714628308269</v>
      </c>
      <c r="CU146" s="110">
        <v>44378.10961503657</v>
      </c>
      <c r="CV146" s="110">
        <v>49014.25918832091</v>
      </c>
      <c r="CW146" s="110">
        <v>53874.110871966601</v>
      </c>
      <c r="CX146" s="110">
        <v>59147.463042911048</v>
      </c>
      <c r="CY146" s="111">
        <v>64801.66585387654</v>
      </c>
      <c r="CZ146" s="109">
        <v>9297.150318429447</v>
      </c>
      <c r="DA146" s="110">
        <v>11668.964894762612</v>
      </c>
      <c r="DB146" s="110">
        <v>14277.639133594912</v>
      </c>
      <c r="DC146" s="110">
        <v>16709.703061989574</v>
      </c>
      <c r="DD146" s="110">
        <v>18767.525302406881</v>
      </c>
      <c r="DE146" s="110">
        <v>20501.345457611777</v>
      </c>
      <c r="DF146" s="110">
        <v>22044.410822265974</v>
      </c>
      <c r="DG146" s="110">
        <v>23506.933430330686</v>
      </c>
      <c r="DH146" s="110">
        <v>24936.697150165302</v>
      </c>
      <c r="DI146" s="110">
        <v>26431.581738080316</v>
      </c>
      <c r="DJ146" s="110">
        <v>28106.849084480626</v>
      </c>
      <c r="DK146" s="110">
        <v>30039.502763219873</v>
      </c>
      <c r="DL146" s="110">
        <v>32230.77871512702</v>
      </c>
      <c r="DM146" s="110">
        <v>34662.096801443782</v>
      </c>
      <c r="DN146" s="110">
        <v>37278.298814168025</v>
      </c>
      <c r="DO146" s="110">
        <v>40063.356439632102</v>
      </c>
      <c r="DP146" s="110">
        <v>42993.029311887498</v>
      </c>
      <c r="DQ146" s="109">
        <v>7880.630960436989</v>
      </c>
      <c r="DR146" s="110">
        <v>8556.7064710969407</v>
      </c>
      <c r="DS146" s="110">
        <v>9342.897328194289</v>
      </c>
      <c r="DT146" s="110">
        <v>10249.991955887579</v>
      </c>
      <c r="DU146" s="110">
        <v>11417.416543999658</v>
      </c>
      <c r="DV146" s="110">
        <v>12870.854038548676</v>
      </c>
      <c r="DW146" s="110">
        <v>14589.930029466061</v>
      </c>
      <c r="DX146" s="110">
        <v>16582.704886630883</v>
      </c>
      <c r="DY146" s="110">
        <v>18764.566347780783</v>
      </c>
      <c r="DZ146" s="110">
        <v>21185.924775170683</v>
      </c>
      <c r="EA146" s="110">
        <v>23990.58272931683</v>
      </c>
      <c r="EB146" s="110">
        <v>27098.901897932774</v>
      </c>
      <c r="EC146" s="110">
        <v>30545.110033445169</v>
      </c>
      <c r="ED146" s="110">
        <v>34294.103618856054</v>
      </c>
      <c r="EE146" s="110">
        <v>38396.452761357148</v>
      </c>
      <c r="EF146" s="110">
        <v>42861.082538652016</v>
      </c>
      <c r="EG146" s="110">
        <v>47665.267889496943</v>
      </c>
      <c r="EH146" s="109">
        <v>8859.7886163974017</v>
      </c>
      <c r="EI146" s="110">
        <v>10747.399801190155</v>
      </c>
      <c r="EJ146" s="110">
        <v>12922.88677961042</v>
      </c>
      <c r="EK146" s="110">
        <v>15101.779615036377</v>
      </c>
      <c r="EL146" s="110">
        <v>16891.626527755263</v>
      </c>
      <c r="EM146" s="110">
        <v>18298.867433930875</v>
      </c>
      <c r="EN146" s="110">
        <v>19447.170830214654</v>
      </c>
      <c r="EO146" s="110">
        <v>20495.177254272126</v>
      </c>
      <c r="EP146" s="110">
        <v>21505.541846300355</v>
      </c>
      <c r="EQ146" s="110">
        <v>22500.23057538853</v>
      </c>
      <c r="ER146" s="110">
        <v>23514.644966636341</v>
      </c>
      <c r="ES146" s="110">
        <v>24609.160204687701</v>
      </c>
      <c r="ET146" s="110">
        <v>25841.219403406809</v>
      </c>
      <c r="EU146" s="110">
        <v>27221.214839857254</v>
      </c>
      <c r="EV146" s="110">
        <v>28725.990878192482</v>
      </c>
      <c r="EW146" s="110">
        <v>30334.38269972902</v>
      </c>
      <c r="EX146" s="110">
        <v>32059.810920352629</v>
      </c>
      <c r="EY146" s="109">
        <v>7837.7415828578232</v>
      </c>
      <c r="EZ146" s="110">
        <v>8301.7894050970717</v>
      </c>
      <c r="FA146" s="110">
        <v>8653.6360280663812</v>
      </c>
      <c r="FB146" s="110">
        <v>8957.6367122622614</v>
      </c>
      <c r="FC146" s="110">
        <v>9380.052834114178</v>
      </c>
      <c r="FD146" s="110">
        <v>9916.4626269153123</v>
      </c>
      <c r="FE146" s="110">
        <v>10519.230150052439</v>
      </c>
      <c r="FF146" s="110">
        <v>11189.499783130294</v>
      </c>
      <c r="FG146" s="110">
        <v>11898.96646794339</v>
      </c>
      <c r="FH146" s="110">
        <v>12689.725286395958</v>
      </c>
      <c r="FI146" s="110">
        <v>13656.291932633458</v>
      </c>
      <c r="FJ146" s="110">
        <v>14749.284651347505</v>
      </c>
      <c r="FK146" s="110">
        <v>15934.313552704718</v>
      </c>
      <c r="FL146" s="110">
        <v>17172.034303359371</v>
      </c>
      <c r="FM146" s="110">
        <v>18472.60907876943</v>
      </c>
      <c r="FN146" s="110">
        <v>19847.268261621801</v>
      </c>
      <c r="FO146" s="110">
        <v>21301.106261364588</v>
      </c>
      <c r="FP146" s="109">
        <v>9150.9621662627069</v>
      </c>
      <c r="FQ146" s="110">
        <v>11194.657079691096</v>
      </c>
      <c r="FR146" s="110">
        <v>13242.563193018146</v>
      </c>
      <c r="FS146" s="110">
        <v>14959.904521459954</v>
      </c>
      <c r="FT146" s="110">
        <v>16259.393641033103</v>
      </c>
      <c r="FU146" s="110">
        <v>17260.057639788225</v>
      </c>
      <c r="FV146" s="110">
        <v>18099.052239688663</v>
      </c>
      <c r="FW146" s="110">
        <v>18887.787084242274</v>
      </c>
      <c r="FX146" s="110">
        <v>19682.272233211817</v>
      </c>
      <c r="FY146" s="110">
        <v>20498.930788057925</v>
      </c>
      <c r="FZ146" s="110">
        <v>21387.979900409719</v>
      </c>
      <c r="GA146" s="110">
        <v>22360.611213778502</v>
      </c>
      <c r="GB146" s="110">
        <v>23398.275925362323</v>
      </c>
      <c r="GC146" s="110">
        <v>24489.359152215358</v>
      </c>
      <c r="GD146" s="110">
        <v>25677.21302899432</v>
      </c>
      <c r="GE146" s="110">
        <v>26990.552175306406</v>
      </c>
      <c r="GF146" s="110">
        <v>28428.414154692353</v>
      </c>
      <c r="GG146" s="109">
        <v>7868.5337140696738</v>
      </c>
      <c r="GH146" s="110">
        <v>8560.9183442586291</v>
      </c>
      <c r="GI146" s="110">
        <v>9465.0921477851662</v>
      </c>
      <c r="GJ146" s="110">
        <v>10527.104861665264</v>
      </c>
      <c r="GK146" s="110">
        <v>11885.509240495952</v>
      </c>
      <c r="GL146" s="110">
        <v>13575.567745838005</v>
      </c>
      <c r="GM146" s="110">
        <v>15593.150140823351</v>
      </c>
      <c r="GN146" s="110">
        <v>17955.787724340767</v>
      </c>
      <c r="GO146" s="110">
        <v>20557.246828321771</v>
      </c>
      <c r="GP146" s="110">
        <v>23374.096835420158</v>
      </c>
      <c r="GQ146" s="110">
        <v>26582.728617867033</v>
      </c>
      <c r="GR146" s="110">
        <v>30101.634173694361</v>
      </c>
      <c r="GS146" s="110">
        <v>33967.835566176327</v>
      </c>
      <c r="GT146" s="110">
        <v>38174.569000350646</v>
      </c>
      <c r="GU146" s="110">
        <v>42762.157232952741</v>
      </c>
      <c r="GV146" s="110">
        <v>47788.53325213505</v>
      </c>
      <c r="GW146" s="110">
        <v>53185.774427372475</v>
      </c>
      <c r="GX146" s="109">
        <v>9586.2035259110144</v>
      </c>
      <c r="GY146" s="110">
        <v>12523.131284381636</v>
      </c>
      <c r="GZ146" s="110">
        <v>15973.036065149505</v>
      </c>
      <c r="HA146" s="110">
        <v>19373.939892130384</v>
      </c>
      <c r="HB146" s="110">
        <v>22414.947449295942</v>
      </c>
      <c r="HC146" s="110">
        <v>25049.632968329017</v>
      </c>
      <c r="HD146" s="110">
        <v>27526.56767247778</v>
      </c>
      <c r="HE146" s="110">
        <v>30204.872388056829</v>
      </c>
      <c r="HF146" s="110">
        <v>33334.737980606646</v>
      </c>
      <c r="HG146" s="110">
        <v>36912.365725489981</v>
      </c>
      <c r="HH146" s="110">
        <v>41025.415189398707</v>
      </c>
      <c r="HI146" s="110">
        <v>45710.737668302492</v>
      </c>
      <c r="HJ146" s="110">
        <v>50992.626104111492</v>
      </c>
      <c r="HK146" s="110">
        <v>56911.856467290781</v>
      </c>
      <c r="HL146" s="110">
        <v>63467.907368368506</v>
      </c>
      <c r="HM146" s="110">
        <v>70805.918245624809</v>
      </c>
      <c r="HN146" s="110">
        <v>78686.212326732144</v>
      </c>
      <c r="HO146" s="109">
        <v>7923.1064566817922</v>
      </c>
      <c r="HP146" s="110">
        <v>9063.592964290885</v>
      </c>
      <c r="HQ146" s="110">
        <v>10930.048438425114</v>
      </c>
      <c r="HR146" s="110">
        <v>13535.503187956348</v>
      </c>
      <c r="HS146" s="110">
        <v>16788.479108320367</v>
      </c>
      <c r="HT146" s="110">
        <v>20729.982089027868</v>
      </c>
      <c r="HU146" s="110">
        <v>25338.293166130181</v>
      </c>
      <c r="HV146" s="110">
        <v>30644.226442147003</v>
      </c>
      <c r="HW146" s="110">
        <v>36453.588001495664</v>
      </c>
      <c r="HX146" s="110">
        <v>42707.662356131739</v>
      </c>
      <c r="HY146" s="110">
        <v>49526.155457268898</v>
      </c>
      <c r="HZ146" s="110">
        <v>56817.27633827633</v>
      </c>
      <c r="IA146" s="110">
        <v>64874.65204499942</v>
      </c>
      <c r="IB146" s="110">
        <v>73660.157279667575</v>
      </c>
      <c r="IC146" s="110">
        <v>83300.884717225214</v>
      </c>
      <c r="ID146" s="110">
        <v>94292.104852596502</v>
      </c>
      <c r="IE146" s="110">
        <v>106742.32286074289</v>
      </c>
    </row>
    <row r="147" spans="1:239" x14ac:dyDescent="0.35">
      <c r="A147" s="35">
        <v>142</v>
      </c>
      <c r="B147" s="36" t="s">
        <v>237</v>
      </c>
      <c r="C147" s="43"/>
      <c r="D147" s="43"/>
      <c r="E147" s="43"/>
      <c r="F147" t="e">
        <v>#VALUE!</v>
      </c>
      <c r="G147" t="b">
        <f t="shared" si="55"/>
        <v>1</v>
      </c>
      <c r="H147" t="b">
        <f t="shared" si="56"/>
        <v>1</v>
      </c>
      <c r="I147" t="b">
        <f t="shared" si="57"/>
        <v>1</v>
      </c>
      <c r="J147" t="b">
        <f t="shared" si="58"/>
        <v>1</v>
      </c>
      <c r="K147" t="b">
        <f t="shared" si="59"/>
        <v>1</v>
      </c>
      <c r="L147" t="b">
        <f t="shared" si="60"/>
        <v>1</v>
      </c>
      <c r="M147" t="b">
        <f t="shared" si="61"/>
        <v>1</v>
      </c>
      <c r="N147" t="b">
        <f t="shared" si="62"/>
        <v>1</v>
      </c>
      <c r="O147" t="b">
        <f t="shared" si="63"/>
        <v>1</v>
      </c>
      <c r="P147" t="b">
        <f t="shared" si="64"/>
        <v>1</v>
      </c>
      <c r="Q147" t="b">
        <f t="shared" si="65"/>
        <v>1</v>
      </c>
      <c r="R147" t="b">
        <f t="shared" si="66"/>
        <v>1</v>
      </c>
      <c r="S147" s="106" t="s">
        <v>32</v>
      </c>
      <c r="T147" s="107" t="s">
        <v>32</v>
      </c>
      <c r="U147" s="107" t="s">
        <v>32</v>
      </c>
      <c r="V147" s="107" t="s">
        <v>32</v>
      </c>
      <c r="W147" s="107" t="s">
        <v>32</v>
      </c>
      <c r="X147" s="107" t="s">
        <v>32</v>
      </c>
      <c r="Y147" s="107" t="s">
        <v>32</v>
      </c>
      <c r="Z147" s="107" t="s">
        <v>32</v>
      </c>
      <c r="AA147" s="107" t="s">
        <v>32</v>
      </c>
      <c r="AB147" s="107" t="s">
        <v>32</v>
      </c>
      <c r="AC147" s="107" t="s">
        <v>32</v>
      </c>
      <c r="AD147" s="107" t="s">
        <v>32</v>
      </c>
      <c r="AE147" s="107" t="s">
        <v>32</v>
      </c>
      <c r="AF147" s="107" t="s">
        <v>32</v>
      </c>
      <c r="AG147" s="107" t="s">
        <v>32</v>
      </c>
      <c r="AH147" s="107" t="s">
        <v>32</v>
      </c>
      <c r="AI147" s="108" t="s">
        <v>32</v>
      </c>
      <c r="AJ147" s="106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7"/>
      <c r="AY147" s="107"/>
      <c r="AZ147" s="107"/>
      <c r="BA147" s="106"/>
      <c r="BB147" s="107"/>
      <c r="BC147" s="107"/>
      <c r="BD147" s="107"/>
      <c r="BE147" s="107"/>
      <c r="BF147" s="107"/>
      <c r="BG147" s="107"/>
      <c r="BH147" s="107"/>
      <c r="BI147" s="107"/>
      <c r="BJ147" s="107"/>
      <c r="BK147" s="107"/>
      <c r="BL147" s="107"/>
      <c r="BM147" s="107"/>
      <c r="BN147" s="107"/>
      <c r="BO147" s="107"/>
      <c r="BP147" s="107"/>
      <c r="BQ147" s="108"/>
      <c r="BR147" s="109" t="s">
        <v>32</v>
      </c>
      <c r="BS147" s="110" t="s">
        <v>32</v>
      </c>
      <c r="BT147" s="110" t="s">
        <v>32</v>
      </c>
      <c r="BU147" s="110" t="s">
        <v>32</v>
      </c>
      <c r="BV147" s="110" t="s">
        <v>32</v>
      </c>
      <c r="BW147" s="110" t="s">
        <v>32</v>
      </c>
      <c r="BX147" s="110" t="s">
        <v>32</v>
      </c>
      <c r="BY147" s="110" t="s">
        <v>32</v>
      </c>
      <c r="BZ147" s="110" t="s">
        <v>32</v>
      </c>
      <c r="CA147" s="110" t="s">
        <v>32</v>
      </c>
      <c r="CB147" s="110" t="s">
        <v>32</v>
      </c>
      <c r="CC147" s="110" t="s">
        <v>32</v>
      </c>
      <c r="CD147" s="110" t="s">
        <v>32</v>
      </c>
      <c r="CE147" s="110" t="s">
        <v>32</v>
      </c>
      <c r="CF147" s="110" t="s">
        <v>32</v>
      </c>
      <c r="CG147" s="110" t="s">
        <v>32</v>
      </c>
      <c r="CH147" s="110" t="s">
        <v>32</v>
      </c>
      <c r="CI147" s="109" t="s">
        <v>32</v>
      </c>
      <c r="CJ147" s="110" t="s">
        <v>32</v>
      </c>
      <c r="CK147" s="110" t="s">
        <v>32</v>
      </c>
      <c r="CL147" s="110" t="s">
        <v>32</v>
      </c>
      <c r="CM147" s="110" t="s">
        <v>32</v>
      </c>
      <c r="CN147" s="110" t="s">
        <v>32</v>
      </c>
      <c r="CO147" s="110" t="s">
        <v>32</v>
      </c>
      <c r="CP147" s="110" t="s">
        <v>32</v>
      </c>
      <c r="CQ147" s="110" t="s">
        <v>32</v>
      </c>
      <c r="CR147" s="110" t="s">
        <v>32</v>
      </c>
      <c r="CS147" s="110" t="s">
        <v>32</v>
      </c>
      <c r="CT147" s="110" t="s">
        <v>32</v>
      </c>
      <c r="CU147" s="110" t="s">
        <v>32</v>
      </c>
      <c r="CV147" s="110" t="s">
        <v>32</v>
      </c>
      <c r="CW147" s="110" t="s">
        <v>32</v>
      </c>
      <c r="CX147" s="110" t="s">
        <v>32</v>
      </c>
      <c r="CY147" s="111" t="s">
        <v>32</v>
      </c>
      <c r="CZ147" s="109" t="s">
        <v>32</v>
      </c>
      <c r="DA147" s="110" t="s">
        <v>32</v>
      </c>
      <c r="DB147" s="110" t="s">
        <v>32</v>
      </c>
      <c r="DC147" s="110" t="s">
        <v>32</v>
      </c>
      <c r="DD147" s="110" t="s">
        <v>32</v>
      </c>
      <c r="DE147" s="110" t="s">
        <v>32</v>
      </c>
      <c r="DF147" s="110" t="s">
        <v>32</v>
      </c>
      <c r="DG147" s="110" t="s">
        <v>32</v>
      </c>
      <c r="DH147" s="110" t="s">
        <v>32</v>
      </c>
      <c r="DI147" s="110" t="s">
        <v>32</v>
      </c>
      <c r="DJ147" s="110" t="s">
        <v>32</v>
      </c>
      <c r="DK147" s="110" t="s">
        <v>32</v>
      </c>
      <c r="DL147" s="110" t="s">
        <v>32</v>
      </c>
      <c r="DM147" s="110" t="s">
        <v>32</v>
      </c>
      <c r="DN147" s="110" t="s">
        <v>32</v>
      </c>
      <c r="DO147" s="110" t="s">
        <v>32</v>
      </c>
      <c r="DP147" s="110" t="s">
        <v>32</v>
      </c>
      <c r="DQ147" s="109" t="s">
        <v>32</v>
      </c>
      <c r="DR147" s="110" t="s">
        <v>32</v>
      </c>
      <c r="DS147" s="110" t="s">
        <v>32</v>
      </c>
      <c r="DT147" s="110" t="s">
        <v>32</v>
      </c>
      <c r="DU147" s="110" t="s">
        <v>32</v>
      </c>
      <c r="DV147" s="110" t="s">
        <v>32</v>
      </c>
      <c r="DW147" s="110" t="s">
        <v>32</v>
      </c>
      <c r="DX147" s="110" t="s">
        <v>32</v>
      </c>
      <c r="DY147" s="110" t="s">
        <v>32</v>
      </c>
      <c r="DZ147" s="110" t="s">
        <v>32</v>
      </c>
      <c r="EA147" s="110" t="s">
        <v>32</v>
      </c>
      <c r="EB147" s="110" t="s">
        <v>32</v>
      </c>
      <c r="EC147" s="110" t="s">
        <v>32</v>
      </c>
      <c r="ED147" s="110" t="s">
        <v>32</v>
      </c>
      <c r="EE147" s="110" t="s">
        <v>32</v>
      </c>
      <c r="EF147" s="110" t="s">
        <v>32</v>
      </c>
      <c r="EG147" s="110" t="s">
        <v>32</v>
      </c>
      <c r="EH147" s="109" t="s">
        <v>32</v>
      </c>
      <c r="EI147" s="110" t="s">
        <v>32</v>
      </c>
      <c r="EJ147" s="110" t="s">
        <v>32</v>
      </c>
      <c r="EK147" s="110" t="s">
        <v>32</v>
      </c>
      <c r="EL147" s="110" t="s">
        <v>32</v>
      </c>
      <c r="EM147" s="110" t="s">
        <v>32</v>
      </c>
      <c r="EN147" s="110" t="s">
        <v>32</v>
      </c>
      <c r="EO147" s="110" t="s">
        <v>32</v>
      </c>
      <c r="EP147" s="110" t="s">
        <v>32</v>
      </c>
      <c r="EQ147" s="110" t="s">
        <v>32</v>
      </c>
      <c r="ER147" s="110" t="s">
        <v>32</v>
      </c>
      <c r="ES147" s="110" t="s">
        <v>32</v>
      </c>
      <c r="ET147" s="110" t="s">
        <v>32</v>
      </c>
      <c r="EU147" s="110" t="s">
        <v>32</v>
      </c>
      <c r="EV147" s="110" t="s">
        <v>32</v>
      </c>
      <c r="EW147" s="110" t="s">
        <v>32</v>
      </c>
      <c r="EX147" s="110" t="s">
        <v>32</v>
      </c>
      <c r="EY147" s="109" t="s">
        <v>32</v>
      </c>
      <c r="EZ147" s="110" t="s">
        <v>32</v>
      </c>
      <c r="FA147" s="110" t="s">
        <v>32</v>
      </c>
      <c r="FB147" s="110" t="s">
        <v>32</v>
      </c>
      <c r="FC147" s="110" t="s">
        <v>32</v>
      </c>
      <c r="FD147" s="110" t="s">
        <v>32</v>
      </c>
      <c r="FE147" s="110" t="s">
        <v>32</v>
      </c>
      <c r="FF147" s="110" t="s">
        <v>32</v>
      </c>
      <c r="FG147" s="110" t="s">
        <v>32</v>
      </c>
      <c r="FH147" s="110" t="s">
        <v>32</v>
      </c>
      <c r="FI147" s="110" t="s">
        <v>32</v>
      </c>
      <c r="FJ147" s="110" t="s">
        <v>32</v>
      </c>
      <c r="FK147" s="110" t="s">
        <v>32</v>
      </c>
      <c r="FL147" s="110" t="s">
        <v>32</v>
      </c>
      <c r="FM147" s="110" t="s">
        <v>32</v>
      </c>
      <c r="FN147" s="110" t="s">
        <v>32</v>
      </c>
      <c r="FO147" s="110" t="s">
        <v>32</v>
      </c>
      <c r="FP147" s="109" t="s">
        <v>32</v>
      </c>
      <c r="FQ147" s="110" t="s">
        <v>32</v>
      </c>
      <c r="FR147" s="110" t="s">
        <v>32</v>
      </c>
      <c r="FS147" s="110" t="s">
        <v>32</v>
      </c>
      <c r="FT147" s="110" t="s">
        <v>32</v>
      </c>
      <c r="FU147" s="110" t="s">
        <v>32</v>
      </c>
      <c r="FV147" s="110" t="s">
        <v>32</v>
      </c>
      <c r="FW147" s="110" t="s">
        <v>32</v>
      </c>
      <c r="FX147" s="110" t="s">
        <v>32</v>
      </c>
      <c r="FY147" s="110" t="s">
        <v>32</v>
      </c>
      <c r="FZ147" s="110" t="s">
        <v>32</v>
      </c>
      <c r="GA147" s="110" t="s">
        <v>32</v>
      </c>
      <c r="GB147" s="110" t="s">
        <v>32</v>
      </c>
      <c r="GC147" s="110" t="s">
        <v>32</v>
      </c>
      <c r="GD147" s="110" t="s">
        <v>32</v>
      </c>
      <c r="GE147" s="110" t="s">
        <v>32</v>
      </c>
      <c r="GF147" s="110" t="s">
        <v>32</v>
      </c>
      <c r="GG147" s="109" t="s">
        <v>32</v>
      </c>
      <c r="GH147" s="110" t="s">
        <v>32</v>
      </c>
      <c r="GI147" s="110" t="s">
        <v>32</v>
      </c>
      <c r="GJ147" s="110" t="s">
        <v>32</v>
      </c>
      <c r="GK147" s="110" t="s">
        <v>32</v>
      </c>
      <c r="GL147" s="110" t="s">
        <v>32</v>
      </c>
      <c r="GM147" s="110" t="s">
        <v>32</v>
      </c>
      <c r="GN147" s="110" t="s">
        <v>32</v>
      </c>
      <c r="GO147" s="110" t="s">
        <v>32</v>
      </c>
      <c r="GP147" s="110" t="s">
        <v>32</v>
      </c>
      <c r="GQ147" s="110" t="s">
        <v>32</v>
      </c>
      <c r="GR147" s="110" t="s">
        <v>32</v>
      </c>
      <c r="GS147" s="110" t="s">
        <v>32</v>
      </c>
      <c r="GT147" s="110" t="s">
        <v>32</v>
      </c>
      <c r="GU147" s="110" t="s">
        <v>32</v>
      </c>
      <c r="GV147" s="110" t="s">
        <v>32</v>
      </c>
      <c r="GW147" s="110" t="s">
        <v>32</v>
      </c>
      <c r="GX147" s="109" t="s">
        <v>32</v>
      </c>
      <c r="GY147" s="110" t="s">
        <v>32</v>
      </c>
      <c r="GZ147" s="110" t="s">
        <v>32</v>
      </c>
      <c r="HA147" s="110" t="s">
        <v>32</v>
      </c>
      <c r="HB147" s="110" t="s">
        <v>32</v>
      </c>
      <c r="HC147" s="110" t="s">
        <v>32</v>
      </c>
      <c r="HD147" s="110" t="s">
        <v>32</v>
      </c>
      <c r="HE147" s="110" t="s">
        <v>32</v>
      </c>
      <c r="HF147" s="110" t="s">
        <v>32</v>
      </c>
      <c r="HG147" s="110" t="s">
        <v>32</v>
      </c>
      <c r="HH147" s="110" t="s">
        <v>32</v>
      </c>
      <c r="HI147" s="110" t="s">
        <v>32</v>
      </c>
      <c r="HJ147" s="110" t="s">
        <v>32</v>
      </c>
      <c r="HK147" s="110" t="s">
        <v>32</v>
      </c>
      <c r="HL147" s="110" t="s">
        <v>32</v>
      </c>
      <c r="HM147" s="110" t="s">
        <v>32</v>
      </c>
      <c r="HN147" s="110" t="s">
        <v>32</v>
      </c>
      <c r="HO147" s="109" t="s">
        <v>32</v>
      </c>
      <c r="HP147" s="110" t="s">
        <v>32</v>
      </c>
      <c r="HQ147" s="110" t="s">
        <v>32</v>
      </c>
      <c r="HR147" s="110" t="s">
        <v>32</v>
      </c>
      <c r="HS147" s="110" t="s">
        <v>32</v>
      </c>
      <c r="HT147" s="110" t="s">
        <v>32</v>
      </c>
      <c r="HU147" s="110" t="s">
        <v>32</v>
      </c>
      <c r="HV147" s="110" t="s">
        <v>32</v>
      </c>
      <c r="HW147" s="110" t="s">
        <v>32</v>
      </c>
      <c r="HX147" s="110" t="s">
        <v>32</v>
      </c>
      <c r="HY147" s="110" t="s">
        <v>32</v>
      </c>
      <c r="HZ147" s="110" t="s">
        <v>32</v>
      </c>
      <c r="IA147" s="110" t="s">
        <v>32</v>
      </c>
      <c r="IB147" s="110" t="s">
        <v>32</v>
      </c>
      <c r="IC147" s="110" t="s">
        <v>32</v>
      </c>
      <c r="ID147" s="110" t="s">
        <v>32</v>
      </c>
      <c r="IE147" s="110" t="s">
        <v>32</v>
      </c>
    </row>
    <row r="148" spans="1:239" x14ac:dyDescent="0.35">
      <c r="A148" s="35">
        <v>143</v>
      </c>
      <c r="B148" s="36" t="s">
        <v>238</v>
      </c>
      <c r="C148" s="43"/>
      <c r="D148" s="43"/>
      <c r="E148" s="43"/>
      <c r="F148" t="e">
        <v>#VALUE!</v>
      </c>
      <c r="G148" t="b">
        <f t="shared" si="55"/>
        <v>1</v>
      </c>
      <c r="H148" t="b">
        <f t="shared" si="56"/>
        <v>1</v>
      </c>
      <c r="I148" t="b">
        <f t="shared" si="57"/>
        <v>1</v>
      </c>
      <c r="J148" t="b">
        <f t="shared" si="58"/>
        <v>1</v>
      </c>
      <c r="K148" t="b">
        <f t="shared" si="59"/>
        <v>1</v>
      </c>
      <c r="L148" t="b">
        <f t="shared" si="60"/>
        <v>1</v>
      </c>
      <c r="M148" t="b">
        <f t="shared" si="61"/>
        <v>1</v>
      </c>
      <c r="N148" t="b">
        <f t="shared" si="62"/>
        <v>1</v>
      </c>
      <c r="O148" t="b">
        <f t="shared" si="63"/>
        <v>1</v>
      </c>
      <c r="P148" t="b">
        <f t="shared" si="64"/>
        <v>1</v>
      </c>
      <c r="Q148" t="b">
        <f t="shared" si="65"/>
        <v>1</v>
      </c>
      <c r="R148" t="b">
        <f t="shared" si="66"/>
        <v>1</v>
      </c>
      <c r="S148" s="106" t="s">
        <v>32</v>
      </c>
      <c r="T148" s="107" t="s">
        <v>32</v>
      </c>
      <c r="U148" s="107" t="s">
        <v>32</v>
      </c>
      <c r="V148" s="107" t="s">
        <v>32</v>
      </c>
      <c r="W148" s="107" t="s">
        <v>32</v>
      </c>
      <c r="X148" s="107" t="s">
        <v>32</v>
      </c>
      <c r="Y148" s="107" t="s">
        <v>32</v>
      </c>
      <c r="Z148" s="107" t="s">
        <v>32</v>
      </c>
      <c r="AA148" s="107" t="s">
        <v>32</v>
      </c>
      <c r="AB148" s="107" t="s">
        <v>32</v>
      </c>
      <c r="AC148" s="107" t="s">
        <v>32</v>
      </c>
      <c r="AD148" s="107" t="s">
        <v>32</v>
      </c>
      <c r="AE148" s="107" t="s">
        <v>32</v>
      </c>
      <c r="AF148" s="107" t="s">
        <v>32</v>
      </c>
      <c r="AG148" s="107" t="s">
        <v>32</v>
      </c>
      <c r="AH148" s="107" t="s">
        <v>32</v>
      </c>
      <c r="AI148" s="108" t="s">
        <v>32</v>
      </c>
      <c r="AJ148" s="106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  <c r="AX148" s="107"/>
      <c r="AY148" s="107"/>
      <c r="AZ148" s="107"/>
      <c r="BA148" s="106"/>
      <c r="BB148" s="107"/>
      <c r="BC148" s="107"/>
      <c r="BD148" s="107"/>
      <c r="BE148" s="107"/>
      <c r="BF148" s="107"/>
      <c r="BG148" s="107"/>
      <c r="BH148" s="107"/>
      <c r="BI148" s="107"/>
      <c r="BJ148" s="107"/>
      <c r="BK148" s="107"/>
      <c r="BL148" s="107"/>
      <c r="BM148" s="107"/>
      <c r="BN148" s="107"/>
      <c r="BO148" s="107"/>
      <c r="BP148" s="107"/>
      <c r="BQ148" s="108"/>
      <c r="BR148" s="109" t="s">
        <v>32</v>
      </c>
      <c r="BS148" s="110" t="s">
        <v>32</v>
      </c>
      <c r="BT148" s="110" t="s">
        <v>32</v>
      </c>
      <c r="BU148" s="110" t="s">
        <v>32</v>
      </c>
      <c r="BV148" s="110" t="s">
        <v>32</v>
      </c>
      <c r="BW148" s="110" t="s">
        <v>32</v>
      </c>
      <c r="BX148" s="110" t="s">
        <v>32</v>
      </c>
      <c r="BY148" s="110" t="s">
        <v>32</v>
      </c>
      <c r="BZ148" s="110" t="s">
        <v>32</v>
      </c>
      <c r="CA148" s="110" t="s">
        <v>32</v>
      </c>
      <c r="CB148" s="110" t="s">
        <v>32</v>
      </c>
      <c r="CC148" s="110" t="s">
        <v>32</v>
      </c>
      <c r="CD148" s="110" t="s">
        <v>32</v>
      </c>
      <c r="CE148" s="110" t="s">
        <v>32</v>
      </c>
      <c r="CF148" s="110" t="s">
        <v>32</v>
      </c>
      <c r="CG148" s="110" t="s">
        <v>32</v>
      </c>
      <c r="CH148" s="110" t="s">
        <v>32</v>
      </c>
      <c r="CI148" s="109" t="s">
        <v>32</v>
      </c>
      <c r="CJ148" s="110" t="s">
        <v>32</v>
      </c>
      <c r="CK148" s="110" t="s">
        <v>32</v>
      </c>
      <c r="CL148" s="110" t="s">
        <v>32</v>
      </c>
      <c r="CM148" s="110" t="s">
        <v>32</v>
      </c>
      <c r="CN148" s="110" t="s">
        <v>32</v>
      </c>
      <c r="CO148" s="110" t="s">
        <v>32</v>
      </c>
      <c r="CP148" s="110" t="s">
        <v>32</v>
      </c>
      <c r="CQ148" s="110" t="s">
        <v>32</v>
      </c>
      <c r="CR148" s="110" t="s">
        <v>32</v>
      </c>
      <c r="CS148" s="110" t="s">
        <v>32</v>
      </c>
      <c r="CT148" s="110" t="s">
        <v>32</v>
      </c>
      <c r="CU148" s="110" t="s">
        <v>32</v>
      </c>
      <c r="CV148" s="110" t="s">
        <v>32</v>
      </c>
      <c r="CW148" s="110" t="s">
        <v>32</v>
      </c>
      <c r="CX148" s="110" t="s">
        <v>32</v>
      </c>
      <c r="CY148" s="111" t="s">
        <v>32</v>
      </c>
      <c r="CZ148" s="109" t="s">
        <v>32</v>
      </c>
      <c r="DA148" s="110" t="s">
        <v>32</v>
      </c>
      <c r="DB148" s="110" t="s">
        <v>32</v>
      </c>
      <c r="DC148" s="110" t="s">
        <v>32</v>
      </c>
      <c r="DD148" s="110" t="s">
        <v>32</v>
      </c>
      <c r="DE148" s="110" t="s">
        <v>32</v>
      </c>
      <c r="DF148" s="110" t="s">
        <v>32</v>
      </c>
      <c r="DG148" s="110" t="s">
        <v>32</v>
      </c>
      <c r="DH148" s="110" t="s">
        <v>32</v>
      </c>
      <c r="DI148" s="110" t="s">
        <v>32</v>
      </c>
      <c r="DJ148" s="110" t="s">
        <v>32</v>
      </c>
      <c r="DK148" s="110" t="s">
        <v>32</v>
      </c>
      <c r="DL148" s="110" t="s">
        <v>32</v>
      </c>
      <c r="DM148" s="110" t="s">
        <v>32</v>
      </c>
      <c r="DN148" s="110" t="s">
        <v>32</v>
      </c>
      <c r="DO148" s="110" t="s">
        <v>32</v>
      </c>
      <c r="DP148" s="110" t="s">
        <v>32</v>
      </c>
      <c r="DQ148" s="109" t="s">
        <v>32</v>
      </c>
      <c r="DR148" s="110" t="s">
        <v>32</v>
      </c>
      <c r="DS148" s="110" t="s">
        <v>32</v>
      </c>
      <c r="DT148" s="110" t="s">
        <v>32</v>
      </c>
      <c r="DU148" s="110" t="s">
        <v>32</v>
      </c>
      <c r="DV148" s="110" t="s">
        <v>32</v>
      </c>
      <c r="DW148" s="110" t="s">
        <v>32</v>
      </c>
      <c r="DX148" s="110" t="s">
        <v>32</v>
      </c>
      <c r="DY148" s="110" t="s">
        <v>32</v>
      </c>
      <c r="DZ148" s="110" t="s">
        <v>32</v>
      </c>
      <c r="EA148" s="110" t="s">
        <v>32</v>
      </c>
      <c r="EB148" s="110" t="s">
        <v>32</v>
      </c>
      <c r="EC148" s="110" t="s">
        <v>32</v>
      </c>
      <c r="ED148" s="110" t="s">
        <v>32</v>
      </c>
      <c r="EE148" s="110" t="s">
        <v>32</v>
      </c>
      <c r="EF148" s="110" t="s">
        <v>32</v>
      </c>
      <c r="EG148" s="110" t="s">
        <v>32</v>
      </c>
      <c r="EH148" s="109" t="s">
        <v>32</v>
      </c>
      <c r="EI148" s="110" t="s">
        <v>32</v>
      </c>
      <c r="EJ148" s="110" t="s">
        <v>32</v>
      </c>
      <c r="EK148" s="110" t="s">
        <v>32</v>
      </c>
      <c r="EL148" s="110" t="s">
        <v>32</v>
      </c>
      <c r="EM148" s="110" t="s">
        <v>32</v>
      </c>
      <c r="EN148" s="110" t="s">
        <v>32</v>
      </c>
      <c r="EO148" s="110" t="s">
        <v>32</v>
      </c>
      <c r="EP148" s="110" t="s">
        <v>32</v>
      </c>
      <c r="EQ148" s="110" t="s">
        <v>32</v>
      </c>
      <c r="ER148" s="110" t="s">
        <v>32</v>
      </c>
      <c r="ES148" s="110" t="s">
        <v>32</v>
      </c>
      <c r="ET148" s="110" t="s">
        <v>32</v>
      </c>
      <c r="EU148" s="110" t="s">
        <v>32</v>
      </c>
      <c r="EV148" s="110" t="s">
        <v>32</v>
      </c>
      <c r="EW148" s="110" t="s">
        <v>32</v>
      </c>
      <c r="EX148" s="110" t="s">
        <v>32</v>
      </c>
      <c r="EY148" s="109" t="s">
        <v>32</v>
      </c>
      <c r="EZ148" s="110" t="s">
        <v>32</v>
      </c>
      <c r="FA148" s="110" t="s">
        <v>32</v>
      </c>
      <c r="FB148" s="110" t="s">
        <v>32</v>
      </c>
      <c r="FC148" s="110" t="s">
        <v>32</v>
      </c>
      <c r="FD148" s="110" t="s">
        <v>32</v>
      </c>
      <c r="FE148" s="110" t="s">
        <v>32</v>
      </c>
      <c r="FF148" s="110" t="s">
        <v>32</v>
      </c>
      <c r="FG148" s="110" t="s">
        <v>32</v>
      </c>
      <c r="FH148" s="110" t="s">
        <v>32</v>
      </c>
      <c r="FI148" s="110" t="s">
        <v>32</v>
      </c>
      <c r="FJ148" s="110" t="s">
        <v>32</v>
      </c>
      <c r="FK148" s="110" t="s">
        <v>32</v>
      </c>
      <c r="FL148" s="110" t="s">
        <v>32</v>
      </c>
      <c r="FM148" s="110" t="s">
        <v>32</v>
      </c>
      <c r="FN148" s="110" t="s">
        <v>32</v>
      </c>
      <c r="FO148" s="110" t="s">
        <v>32</v>
      </c>
      <c r="FP148" s="109" t="s">
        <v>32</v>
      </c>
      <c r="FQ148" s="110" t="s">
        <v>32</v>
      </c>
      <c r="FR148" s="110" t="s">
        <v>32</v>
      </c>
      <c r="FS148" s="110" t="s">
        <v>32</v>
      </c>
      <c r="FT148" s="110" t="s">
        <v>32</v>
      </c>
      <c r="FU148" s="110" t="s">
        <v>32</v>
      </c>
      <c r="FV148" s="110" t="s">
        <v>32</v>
      </c>
      <c r="FW148" s="110" t="s">
        <v>32</v>
      </c>
      <c r="FX148" s="110" t="s">
        <v>32</v>
      </c>
      <c r="FY148" s="110" t="s">
        <v>32</v>
      </c>
      <c r="FZ148" s="110" t="s">
        <v>32</v>
      </c>
      <c r="GA148" s="110" t="s">
        <v>32</v>
      </c>
      <c r="GB148" s="110" t="s">
        <v>32</v>
      </c>
      <c r="GC148" s="110" t="s">
        <v>32</v>
      </c>
      <c r="GD148" s="110" t="s">
        <v>32</v>
      </c>
      <c r="GE148" s="110" t="s">
        <v>32</v>
      </c>
      <c r="GF148" s="110" t="s">
        <v>32</v>
      </c>
      <c r="GG148" s="109" t="s">
        <v>32</v>
      </c>
      <c r="GH148" s="110" t="s">
        <v>32</v>
      </c>
      <c r="GI148" s="110" t="s">
        <v>32</v>
      </c>
      <c r="GJ148" s="110" t="s">
        <v>32</v>
      </c>
      <c r="GK148" s="110" t="s">
        <v>32</v>
      </c>
      <c r="GL148" s="110" t="s">
        <v>32</v>
      </c>
      <c r="GM148" s="110" t="s">
        <v>32</v>
      </c>
      <c r="GN148" s="110" t="s">
        <v>32</v>
      </c>
      <c r="GO148" s="110" t="s">
        <v>32</v>
      </c>
      <c r="GP148" s="110" t="s">
        <v>32</v>
      </c>
      <c r="GQ148" s="110" t="s">
        <v>32</v>
      </c>
      <c r="GR148" s="110" t="s">
        <v>32</v>
      </c>
      <c r="GS148" s="110" t="s">
        <v>32</v>
      </c>
      <c r="GT148" s="110" t="s">
        <v>32</v>
      </c>
      <c r="GU148" s="110" t="s">
        <v>32</v>
      </c>
      <c r="GV148" s="110" t="s">
        <v>32</v>
      </c>
      <c r="GW148" s="110" t="s">
        <v>32</v>
      </c>
      <c r="GX148" s="109" t="s">
        <v>32</v>
      </c>
      <c r="GY148" s="110" t="s">
        <v>32</v>
      </c>
      <c r="GZ148" s="110" t="s">
        <v>32</v>
      </c>
      <c r="HA148" s="110" t="s">
        <v>32</v>
      </c>
      <c r="HB148" s="110" t="s">
        <v>32</v>
      </c>
      <c r="HC148" s="110" t="s">
        <v>32</v>
      </c>
      <c r="HD148" s="110" t="s">
        <v>32</v>
      </c>
      <c r="HE148" s="110" t="s">
        <v>32</v>
      </c>
      <c r="HF148" s="110" t="s">
        <v>32</v>
      </c>
      <c r="HG148" s="110" t="s">
        <v>32</v>
      </c>
      <c r="HH148" s="110" t="s">
        <v>32</v>
      </c>
      <c r="HI148" s="110" t="s">
        <v>32</v>
      </c>
      <c r="HJ148" s="110" t="s">
        <v>32</v>
      </c>
      <c r="HK148" s="110" t="s">
        <v>32</v>
      </c>
      <c r="HL148" s="110" t="s">
        <v>32</v>
      </c>
      <c r="HM148" s="110" t="s">
        <v>32</v>
      </c>
      <c r="HN148" s="110" t="s">
        <v>32</v>
      </c>
      <c r="HO148" s="109" t="s">
        <v>32</v>
      </c>
      <c r="HP148" s="110" t="s">
        <v>32</v>
      </c>
      <c r="HQ148" s="110" t="s">
        <v>32</v>
      </c>
      <c r="HR148" s="110" t="s">
        <v>32</v>
      </c>
      <c r="HS148" s="110" t="s">
        <v>32</v>
      </c>
      <c r="HT148" s="110" t="s">
        <v>32</v>
      </c>
      <c r="HU148" s="110" t="s">
        <v>32</v>
      </c>
      <c r="HV148" s="110" t="s">
        <v>32</v>
      </c>
      <c r="HW148" s="110" t="s">
        <v>32</v>
      </c>
      <c r="HX148" s="110" t="s">
        <v>32</v>
      </c>
      <c r="HY148" s="110" t="s">
        <v>32</v>
      </c>
      <c r="HZ148" s="110" t="s">
        <v>32</v>
      </c>
      <c r="IA148" s="110" t="s">
        <v>32</v>
      </c>
      <c r="IB148" s="110" t="s">
        <v>32</v>
      </c>
      <c r="IC148" s="110" t="s">
        <v>32</v>
      </c>
      <c r="ID148" s="110" t="s">
        <v>32</v>
      </c>
      <c r="IE148" s="110" t="s">
        <v>32</v>
      </c>
    </row>
    <row r="149" spans="1:239" x14ac:dyDescent="0.35">
      <c r="A149" s="35">
        <v>144</v>
      </c>
      <c r="B149" s="36" t="s">
        <v>239</v>
      </c>
      <c r="C149" s="43"/>
      <c r="D149" s="43"/>
      <c r="E149" s="43"/>
      <c r="F149" t="e">
        <v>#VALUE!</v>
      </c>
      <c r="G149" t="b">
        <f t="shared" si="55"/>
        <v>0</v>
      </c>
      <c r="H149" t="b">
        <f t="shared" si="56"/>
        <v>0</v>
      </c>
      <c r="I149" t="b">
        <f t="shared" si="57"/>
        <v>0</v>
      </c>
      <c r="J149" t="b">
        <f t="shared" si="58"/>
        <v>0</v>
      </c>
      <c r="K149" t="b">
        <f t="shared" si="59"/>
        <v>0</v>
      </c>
      <c r="L149" t="b">
        <f t="shared" si="60"/>
        <v>0</v>
      </c>
      <c r="M149" t="b">
        <f t="shared" si="61"/>
        <v>0</v>
      </c>
      <c r="N149" t="b">
        <f t="shared" si="62"/>
        <v>0</v>
      </c>
      <c r="O149" t="b">
        <f t="shared" si="63"/>
        <v>0</v>
      </c>
      <c r="P149" t="b">
        <f t="shared" si="64"/>
        <v>0</v>
      </c>
      <c r="Q149" t="b">
        <f t="shared" si="65"/>
        <v>0</v>
      </c>
      <c r="R149" t="b">
        <f t="shared" si="66"/>
        <v>0</v>
      </c>
      <c r="S149" s="106">
        <v>29460.2696225168</v>
      </c>
      <c r="T149" s="107">
        <v>32811.803630539398</v>
      </c>
      <c r="U149" s="107">
        <v>36444.758424527397</v>
      </c>
      <c r="V149" s="107">
        <v>40279.532656704403</v>
      </c>
      <c r="W149" s="107">
        <v>44226.815998493999</v>
      </c>
      <c r="X149" s="107">
        <v>48195.842930222898</v>
      </c>
      <c r="Y149" s="107">
        <v>52101.577793536802</v>
      </c>
      <c r="Z149" s="107">
        <v>55870.966916224301</v>
      </c>
      <c r="AA149" s="107">
        <v>59446.080533451001</v>
      </c>
      <c r="AB149" s="107">
        <v>62785.693079939003</v>
      </c>
      <c r="AC149" s="107">
        <v>65864.621998881907</v>
      </c>
      <c r="AD149" s="107">
        <v>68671.667367132803</v>
      </c>
      <c r="AE149" s="107">
        <v>71206.8349849035</v>
      </c>
      <c r="AF149" s="107">
        <v>73479.072708639302</v>
      </c>
      <c r="AG149" s="107">
        <v>75502.731179140901</v>
      </c>
      <c r="AH149" s="107">
        <v>77296.247145302201</v>
      </c>
      <c r="AI149" s="108">
        <v>78879.467720740606</v>
      </c>
      <c r="AJ149" s="106">
        <v>29460.2696225168</v>
      </c>
      <c r="AK149" s="107">
        <v>32811.803630539398</v>
      </c>
      <c r="AL149" s="107">
        <v>36444.758424527397</v>
      </c>
      <c r="AM149" s="107">
        <v>40279.532656704403</v>
      </c>
      <c r="AN149" s="107">
        <v>44226.815998493999</v>
      </c>
      <c r="AO149" s="107">
        <v>48195.842930222898</v>
      </c>
      <c r="AP149" s="107">
        <v>52101.577793536802</v>
      </c>
      <c r="AQ149" s="107">
        <v>55870.966916224301</v>
      </c>
      <c r="AR149" s="107">
        <v>59446.080533451001</v>
      </c>
      <c r="AS149" s="107">
        <v>62785.693079939003</v>
      </c>
      <c r="AT149" s="107">
        <v>65864.621998881907</v>
      </c>
      <c r="AU149" s="107">
        <v>68671.667367132803</v>
      </c>
      <c r="AV149" s="107">
        <v>71206.8349849035</v>
      </c>
      <c r="AW149" s="107">
        <v>73479.072708639302</v>
      </c>
      <c r="AX149" s="107">
        <v>75502.731179140901</v>
      </c>
      <c r="AY149" s="107">
        <v>77296.247145302201</v>
      </c>
      <c r="AZ149" s="107">
        <v>78879.467720740606</v>
      </c>
      <c r="BA149" s="106">
        <v>29460.2696225168</v>
      </c>
      <c r="BB149" s="107">
        <v>32465.838901889801</v>
      </c>
      <c r="BC149" s="107">
        <v>35385.912770376497</v>
      </c>
      <c r="BD149" s="107">
        <v>38248.507168311902</v>
      </c>
      <c r="BE149" s="107">
        <v>41054.853451295399</v>
      </c>
      <c r="BF149" s="107">
        <v>43797.374382085</v>
      </c>
      <c r="BG149" s="107">
        <v>46465.912312661603</v>
      </c>
      <c r="BH149" s="107">
        <v>49050.193462513897</v>
      </c>
      <c r="BI149" s="107">
        <v>51541.089981597797</v>
      </c>
      <c r="BJ149" s="107">
        <v>53931.225523362496</v>
      </c>
      <c r="BK149" s="107">
        <v>56215.0926223473</v>
      </c>
      <c r="BL149" s="107">
        <v>58389.042482406403</v>
      </c>
      <c r="BM149" s="107">
        <v>60451.207491658999</v>
      </c>
      <c r="BN149" s="107">
        <v>62401.363260924903</v>
      </c>
      <c r="BO149" s="107">
        <v>64240.337953457703</v>
      </c>
      <c r="BP149" s="107">
        <v>65970.264691632707</v>
      </c>
      <c r="BQ149" s="108">
        <v>67594.310980914001</v>
      </c>
      <c r="BR149" s="109">
        <v>24971.395379852198</v>
      </c>
      <c r="BS149" s="110">
        <v>26423.335696660848</v>
      </c>
      <c r="BT149" s="110">
        <v>28262.650120388447</v>
      </c>
      <c r="BU149" s="110">
        <v>30183.831763178678</v>
      </c>
      <c r="BV149" s="110">
        <v>32072.042588586042</v>
      </c>
      <c r="BW149" s="110">
        <v>34061.757697797548</v>
      </c>
      <c r="BX149" s="110">
        <v>36269.077633961235</v>
      </c>
      <c r="BY149" s="110">
        <v>38735.197236014763</v>
      </c>
      <c r="BZ149" s="110">
        <v>41446.224186620508</v>
      </c>
      <c r="CA149" s="110">
        <v>44315.057730980712</v>
      </c>
      <c r="CB149" s="110">
        <v>47480.729095463634</v>
      </c>
      <c r="CC149" s="110">
        <v>50950.65045513364</v>
      </c>
      <c r="CD149" s="110">
        <v>54699.430303487563</v>
      </c>
      <c r="CE149" s="110">
        <v>58702.333607035958</v>
      </c>
      <c r="CF149" s="110">
        <v>63059.151851693197</v>
      </c>
      <c r="CG149" s="110">
        <v>67892.287374862033</v>
      </c>
      <c r="CH149" s="110">
        <v>72990.749287461178</v>
      </c>
      <c r="CI149" s="109">
        <v>31549.686681182735</v>
      </c>
      <c r="CJ149" s="110">
        <v>35645.778933132489</v>
      </c>
      <c r="CK149" s="110">
        <v>40284.367589870621</v>
      </c>
      <c r="CL149" s="110">
        <v>45338.858530124133</v>
      </c>
      <c r="CM149" s="110">
        <v>50390.212748941143</v>
      </c>
      <c r="CN149" s="110">
        <v>55239.866507376362</v>
      </c>
      <c r="CO149" s="110">
        <v>59940.198476054495</v>
      </c>
      <c r="CP149" s="110">
        <v>64470.627183345197</v>
      </c>
      <c r="CQ149" s="110">
        <v>68636.184168021791</v>
      </c>
      <c r="CR149" s="110">
        <v>72643.958053568334</v>
      </c>
      <c r="CS149" s="110">
        <v>76728.694027011894</v>
      </c>
      <c r="CT149" s="110">
        <v>80937.430516498236</v>
      </c>
      <c r="CU149" s="110">
        <v>85513.542362018954</v>
      </c>
      <c r="CV149" s="110">
        <v>90502.82486931319</v>
      </c>
      <c r="CW149" s="110">
        <v>96092.659571670156</v>
      </c>
      <c r="CX149" s="110">
        <v>102509.68922799124</v>
      </c>
      <c r="CY149" s="111">
        <v>109676.11994998062</v>
      </c>
      <c r="CZ149" s="109">
        <v>25471.664182942623</v>
      </c>
      <c r="DA149" s="110">
        <v>26575.801248099138</v>
      </c>
      <c r="DB149" s="110">
        <v>27984.354440769584</v>
      </c>
      <c r="DC149" s="110">
        <v>29572.097473205496</v>
      </c>
      <c r="DD149" s="110">
        <v>31206.94430378922</v>
      </c>
      <c r="DE149" s="110">
        <v>32982.537276775874</v>
      </c>
      <c r="DF149" s="110">
        <v>34928.653330960493</v>
      </c>
      <c r="DG149" s="110">
        <v>37086.759938454226</v>
      </c>
      <c r="DH149" s="110">
        <v>39428.524400032053</v>
      </c>
      <c r="DI149" s="110">
        <v>41906.383832787782</v>
      </c>
      <c r="DJ149" s="110">
        <v>44559.421121787556</v>
      </c>
      <c r="DK149" s="110">
        <v>47409.192966472598</v>
      </c>
      <c r="DL149" s="110">
        <v>50443.114169389286</v>
      </c>
      <c r="DM149" s="110">
        <v>53663.9324846413</v>
      </c>
      <c r="DN149" s="110">
        <v>57097.95935960309</v>
      </c>
      <c r="DO149" s="110">
        <v>60767.57801150364</v>
      </c>
      <c r="DP149" s="110">
        <v>64709.37386200887</v>
      </c>
      <c r="DQ149" s="109">
        <v>31065.339934747783</v>
      </c>
      <c r="DR149" s="110">
        <v>34512.459876704859</v>
      </c>
      <c r="DS149" s="110">
        <v>38089.833287039561</v>
      </c>
      <c r="DT149" s="110">
        <v>41926.894454843408</v>
      </c>
      <c r="DU149" s="110">
        <v>45976.706404855649</v>
      </c>
      <c r="DV149" s="110">
        <v>50138.624024556295</v>
      </c>
      <c r="DW149" s="110">
        <v>54461.526578496188</v>
      </c>
      <c r="DX149" s="110">
        <v>58893.480230335306</v>
      </c>
      <c r="DY149" s="110">
        <v>63250.438404916691</v>
      </c>
      <c r="DZ149" s="110">
        <v>67741.63944700986</v>
      </c>
      <c r="EA149" s="110">
        <v>72419.059008844371</v>
      </c>
      <c r="EB149" s="110">
        <v>77226.358503295938</v>
      </c>
      <c r="EC149" s="110">
        <v>82288.429035748413</v>
      </c>
      <c r="ED149" s="110">
        <v>87566.215960937363</v>
      </c>
      <c r="EE149" s="110">
        <v>93204.978892945539</v>
      </c>
      <c r="EF149" s="110">
        <v>99179.357190867217</v>
      </c>
      <c r="EG149" s="110">
        <v>105764.40187301925</v>
      </c>
      <c r="EH149" s="109">
        <v>24647.796181168309</v>
      </c>
      <c r="EI149" s="110">
        <v>25584.730372247497</v>
      </c>
      <c r="EJ149" s="110">
        <v>26868.495335215692</v>
      </c>
      <c r="EK149" s="110">
        <v>28349.277446161781</v>
      </c>
      <c r="EL149" s="110">
        <v>29833.774546001136</v>
      </c>
      <c r="EM149" s="110">
        <v>31296.748452330343</v>
      </c>
      <c r="EN149" s="110">
        <v>32809.316178406552</v>
      </c>
      <c r="EO149" s="110">
        <v>34454.17355167526</v>
      </c>
      <c r="EP149" s="110">
        <v>36254.646614112382</v>
      </c>
      <c r="EQ149" s="110">
        <v>38201.796767918022</v>
      </c>
      <c r="ER149" s="110">
        <v>40308.086292664651</v>
      </c>
      <c r="ES149" s="110">
        <v>42599.681268218112</v>
      </c>
      <c r="ET149" s="110">
        <v>45084.136621799051</v>
      </c>
      <c r="EU149" s="110">
        <v>47757.995916067433</v>
      </c>
      <c r="EV149" s="110">
        <v>50611.173856577057</v>
      </c>
      <c r="EW149" s="110">
        <v>53637.636299396596</v>
      </c>
      <c r="EX149" s="110">
        <v>56839.088857752293</v>
      </c>
      <c r="EY149" s="109">
        <v>29511.154908648499</v>
      </c>
      <c r="EZ149" s="110">
        <v>31779.413602465713</v>
      </c>
      <c r="FA149" s="110">
        <v>33867.113935346744</v>
      </c>
      <c r="FB149" s="110">
        <v>36014.807762229444</v>
      </c>
      <c r="FC149" s="110">
        <v>38250.609684056122</v>
      </c>
      <c r="FD149" s="110">
        <v>40471.974270935956</v>
      </c>
      <c r="FE149" s="110">
        <v>42709.278662373436</v>
      </c>
      <c r="FF149" s="110">
        <v>44917.13814697913</v>
      </c>
      <c r="FG149" s="110">
        <v>46971.791427862656</v>
      </c>
      <c r="FH149" s="110">
        <v>49061.220365119261</v>
      </c>
      <c r="FI149" s="110">
        <v>51287.717610279469</v>
      </c>
      <c r="FJ149" s="110">
        <v>53531.276950478554</v>
      </c>
      <c r="FK149" s="110">
        <v>55704.739570390542</v>
      </c>
      <c r="FL149" s="110">
        <v>57833.807778628972</v>
      </c>
      <c r="FM149" s="110">
        <v>59945.03943936959</v>
      </c>
      <c r="FN149" s="110">
        <v>62090.230947270444</v>
      </c>
      <c r="FO149" s="110">
        <v>64304.501964165218</v>
      </c>
      <c r="FP149" s="109">
        <v>24913.465905328459</v>
      </c>
      <c r="FQ149" s="110">
        <v>25309.827905761311</v>
      </c>
      <c r="FR149" s="110">
        <v>25847.691635177805</v>
      </c>
      <c r="FS149" s="110">
        <v>26528.541081509527</v>
      </c>
      <c r="FT149" s="110">
        <v>27288.538388426019</v>
      </c>
      <c r="FU149" s="110">
        <v>28060.88127225123</v>
      </c>
      <c r="FV149" s="110">
        <v>28775.621149110135</v>
      </c>
      <c r="FW149" s="110">
        <v>29454.931475493384</v>
      </c>
      <c r="FX149" s="110">
        <v>30165.68511789892</v>
      </c>
      <c r="FY149" s="110">
        <v>31014.47837798305</v>
      </c>
      <c r="FZ149" s="110">
        <v>32108.926414871166</v>
      </c>
      <c r="GA149" s="110">
        <v>33467.528805588387</v>
      </c>
      <c r="GB149" s="110">
        <v>35048.209293071297</v>
      </c>
      <c r="GC149" s="110">
        <v>36801.592216947356</v>
      </c>
      <c r="GD149" s="110">
        <v>38721.379325858368</v>
      </c>
      <c r="GE149" s="110">
        <v>40798.163469154119</v>
      </c>
      <c r="GF149" s="110">
        <v>43045.159217828666</v>
      </c>
      <c r="GG149" s="109">
        <v>30248.282616304408</v>
      </c>
      <c r="GH149" s="110">
        <v>33568.12042552574</v>
      </c>
      <c r="GI149" s="110">
        <v>37491.332464864383</v>
      </c>
      <c r="GJ149" s="110">
        <v>41859.105691158489</v>
      </c>
      <c r="GK149" s="110">
        <v>46366.302532610389</v>
      </c>
      <c r="GL149" s="110">
        <v>50893.004303129557</v>
      </c>
      <c r="GM149" s="110">
        <v>55625.83923152311</v>
      </c>
      <c r="GN149" s="110">
        <v>60464.299545146932</v>
      </c>
      <c r="GO149" s="110">
        <v>65300.593414472736</v>
      </c>
      <c r="GP149" s="110">
        <v>70233.512223212485</v>
      </c>
      <c r="GQ149" s="110">
        <v>75334.7100639493</v>
      </c>
      <c r="GR149" s="110">
        <v>80566.080706852605</v>
      </c>
      <c r="GS149" s="110">
        <v>86108.787882194636</v>
      </c>
      <c r="GT149" s="110">
        <v>92012.324720771314</v>
      </c>
      <c r="GU149" s="110">
        <v>98410.21847970107</v>
      </c>
      <c r="GV149" s="110">
        <v>105419.65559549416</v>
      </c>
      <c r="GW149" s="110">
        <v>113141.98046218869</v>
      </c>
      <c r="GX149" s="109">
        <v>25281.402925379633</v>
      </c>
      <c r="GY149" s="110">
        <v>27088.358946459361</v>
      </c>
      <c r="GZ149" s="110">
        <v>29359.693946655676</v>
      </c>
      <c r="HA149" s="110">
        <v>31826.424920211241</v>
      </c>
      <c r="HB149" s="110">
        <v>34567.544952274868</v>
      </c>
      <c r="HC149" s="110">
        <v>37713.085382346195</v>
      </c>
      <c r="HD149" s="110">
        <v>41358.22534046285</v>
      </c>
      <c r="HE149" s="110">
        <v>45487.174889337279</v>
      </c>
      <c r="HF149" s="110">
        <v>50083.50900008298</v>
      </c>
      <c r="HG149" s="110">
        <v>54980.180302062581</v>
      </c>
      <c r="HH149" s="110">
        <v>60406.1296569197</v>
      </c>
      <c r="HI149" s="110">
        <v>66403.971096354056</v>
      </c>
      <c r="HJ149" s="110">
        <v>72946.93672270223</v>
      </c>
      <c r="HK149" s="110">
        <v>80012.32703979389</v>
      </c>
      <c r="HL149" s="110">
        <v>87840.908978878506</v>
      </c>
      <c r="HM149" s="110">
        <v>96794.28224152606</v>
      </c>
      <c r="HN149" s="110">
        <v>106620.12879001095</v>
      </c>
      <c r="HO149" s="109">
        <v>32145.606259629414</v>
      </c>
      <c r="HP149" s="110">
        <v>37200.919262545984</v>
      </c>
      <c r="HQ149" s="110">
        <v>43302.837647819018</v>
      </c>
      <c r="HR149" s="110">
        <v>50189.786684566578</v>
      </c>
      <c r="HS149" s="110">
        <v>57172.407594632394</v>
      </c>
      <c r="HT149" s="110">
        <v>64129.733090650356</v>
      </c>
      <c r="HU149" s="110">
        <v>71190.657593306823</v>
      </c>
      <c r="HV149" s="110">
        <v>78430.744339223922</v>
      </c>
      <c r="HW149" s="110">
        <v>85723.978336391054</v>
      </c>
      <c r="HX149" s="110">
        <v>93285.781820169956</v>
      </c>
      <c r="HY149" s="110">
        <v>101311.47155601798</v>
      </c>
      <c r="HZ149" s="110">
        <v>109959.06038466828</v>
      </c>
      <c r="IA149" s="110">
        <v>119752.06765532312</v>
      </c>
      <c r="IB149" s="110">
        <v>130843.62407688967</v>
      </c>
      <c r="IC149" s="110">
        <v>143691.09162129037</v>
      </c>
      <c r="ID149" s="110">
        <v>159082.21951235089</v>
      </c>
      <c r="IE149" s="110">
        <v>176580.63804559046</v>
      </c>
    </row>
    <row r="150" spans="1:239" x14ac:dyDescent="0.35">
      <c r="A150" s="35">
        <v>145</v>
      </c>
      <c r="B150" s="36" t="s">
        <v>240</v>
      </c>
      <c r="C150" s="43"/>
      <c r="D150" s="43"/>
      <c r="E150" s="43"/>
      <c r="F150" t="e">
        <v>#VALUE!</v>
      </c>
      <c r="G150" t="b">
        <f t="shared" si="55"/>
        <v>1</v>
      </c>
      <c r="H150" t="b">
        <f t="shared" si="56"/>
        <v>1</v>
      </c>
      <c r="I150" t="b">
        <f t="shared" si="57"/>
        <v>1</v>
      </c>
      <c r="J150" t="b">
        <f t="shared" si="58"/>
        <v>1</v>
      </c>
      <c r="K150" t="b">
        <f t="shared" si="59"/>
        <v>1</v>
      </c>
      <c r="L150" t="b">
        <f t="shared" si="60"/>
        <v>1</v>
      </c>
      <c r="M150" t="b">
        <f t="shared" si="61"/>
        <v>1</v>
      </c>
      <c r="N150" t="b">
        <f t="shared" si="62"/>
        <v>1</v>
      </c>
      <c r="O150" t="b">
        <f t="shared" si="63"/>
        <v>1</v>
      </c>
      <c r="P150" t="b">
        <f t="shared" si="64"/>
        <v>1</v>
      </c>
      <c r="Q150" t="b">
        <f t="shared" si="65"/>
        <v>1</v>
      </c>
      <c r="R150" t="b">
        <f t="shared" si="66"/>
        <v>1</v>
      </c>
      <c r="S150" s="106" t="s">
        <v>32</v>
      </c>
      <c r="T150" s="107" t="s">
        <v>32</v>
      </c>
      <c r="U150" s="107" t="s">
        <v>32</v>
      </c>
      <c r="V150" s="107" t="s">
        <v>32</v>
      </c>
      <c r="W150" s="107" t="s">
        <v>32</v>
      </c>
      <c r="X150" s="107" t="s">
        <v>32</v>
      </c>
      <c r="Y150" s="107" t="s">
        <v>32</v>
      </c>
      <c r="Z150" s="107" t="s">
        <v>32</v>
      </c>
      <c r="AA150" s="107" t="s">
        <v>32</v>
      </c>
      <c r="AB150" s="107" t="s">
        <v>32</v>
      </c>
      <c r="AC150" s="107" t="s">
        <v>32</v>
      </c>
      <c r="AD150" s="107" t="s">
        <v>32</v>
      </c>
      <c r="AE150" s="107" t="s">
        <v>32</v>
      </c>
      <c r="AF150" s="107" t="s">
        <v>32</v>
      </c>
      <c r="AG150" s="107" t="s">
        <v>32</v>
      </c>
      <c r="AH150" s="107" t="s">
        <v>32</v>
      </c>
      <c r="AI150" s="108" t="s">
        <v>32</v>
      </c>
      <c r="AJ150" s="106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  <c r="AX150" s="107"/>
      <c r="AY150" s="107"/>
      <c r="AZ150" s="107"/>
      <c r="BA150" s="106"/>
      <c r="BB150" s="107"/>
      <c r="BC150" s="107"/>
      <c r="BD150" s="107"/>
      <c r="BE150" s="107"/>
      <c r="BF150" s="107"/>
      <c r="BG150" s="107"/>
      <c r="BH150" s="107"/>
      <c r="BI150" s="107"/>
      <c r="BJ150" s="107"/>
      <c r="BK150" s="107"/>
      <c r="BL150" s="107"/>
      <c r="BM150" s="107"/>
      <c r="BN150" s="107"/>
      <c r="BO150" s="107"/>
      <c r="BP150" s="107"/>
      <c r="BQ150" s="108"/>
      <c r="BR150" s="109" t="s">
        <v>32</v>
      </c>
      <c r="BS150" s="110" t="s">
        <v>32</v>
      </c>
      <c r="BT150" s="110" t="s">
        <v>32</v>
      </c>
      <c r="BU150" s="110" t="s">
        <v>32</v>
      </c>
      <c r="BV150" s="110" t="s">
        <v>32</v>
      </c>
      <c r="BW150" s="110" t="s">
        <v>32</v>
      </c>
      <c r="BX150" s="110" t="s">
        <v>32</v>
      </c>
      <c r="BY150" s="110" t="s">
        <v>32</v>
      </c>
      <c r="BZ150" s="110" t="s">
        <v>32</v>
      </c>
      <c r="CA150" s="110" t="s">
        <v>32</v>
      </c>
      <c r="CB150" s="110" t="s">
        <v>32</v>
      </c>
      <c r="CC150" s="110" t="s">
        <v>32</v>
      </c>
      <c r="CD150" s="110" t="s">
        <v>32</v>
      </c>
      <c r="CE150" s="110" t="s">
        <v>32</v>
      </c>
      <c r="CF150" s="110" t="s">
        <v>32</v>
      </c>
      <c r="CG150" s="110" t="s">
        <v>32</v>
      </c>
      <c r="CH150" s="110" t="s">
        <v>32</v>
      </c>
      <c r="CI150" s="109" t="s">
        <v>32</v>
      </c>
      <c r="CJ150" s="110" t="s">
        <v>32</v>
      </c>
      <c r="CK150" s="110" t="s">
        <v>32</v>
      </c>
      <c r="CL150" s="110" t="s">
        <v>32</v>
      </c>
      <c r="CM150" s="110" t="s">
        <v>32</v>
      </c>
      <c r="CN150" s="110" t="s">
        <v>32</v>
      </c>
      <c r="CO150" s="110" t="s">
        <v>32</v>
      </c>
      <c r="CP150" s="110" t="s">
        <v>32</v>
      </c>
      <c r="CQ150" s="110" t="s">
        <v>32</v>
      </c>
      <c r="CR150" s="110" t="s">
        <v>32</v>
      </c>
      <c r="CS150" s="110" t="s">
        <v>32</v>
      </c>
      <c r="CT150" s="110" t="s">
        <v>32</v>
      </c>
      <c r="CU150" s="110" t="s">
        <v>32</v>
      </c>
      <c r="CV150" s="110" t="s">
        <v>32</v>
      </c>
      <c r="CW150" s="110" t="s">
        <v>32</v>
      </c>
      <c r="CX150" s="110" t="s">
        <v>32</v>
      </c>
      <c r="CY150" s="111" t="s">
        <v>32</v>
      </c>
      <c r="CZ150" s="109" t="s">
        <v>32</v>
      </c>
      <c r="DA150" s="110" t="s">
        <v>32</v>
      </c>
      <c r="DB150" s="110" t="s">
        <v>32</v>
      </c>
      <c r="DC150" s="110" t="s">
        <v>32</v>
      </c>
      <c r="DD150" s="110" t="s">
        <v>32</v>
      </c>
      <c r="DE150" s="110" t="s">
        <v>32</v>
      </c>
      <c r="DF150" s="110" t="s">
        <v>32</v>
      </c>
      <c r="DG150" s="110" t="s">
        <v>32</v>
      </c>
      <c r="DH150" s="110" t="s">
        <v>32</v>
      </c>
      <c r="DI150" s="110" t="s">
        <v>32</v>
      </c>
      <c r="DJ150" s="110" t="s">
        <v>32</v>
      </c>
      <c r="DK150" s="110" t="s">
        <v>32</v>
      </c>
      <c r="DL150" s="110" t="s">
        <v>32</v>
      </c>
      <c r="DM150" s="110" t="s">
        <v>32</v>
      </c>
      <c r="DN150" s="110" t="s">
        <v>32</v>
      </c>
      <c r="DO150" s="110" t="s">
        <v>32</v>
      </c>
      <c r="DP150" s="110" t="s">
        <v>32</v>
      </c>
      <c r="DQ150" s="109" t="s">
        <v>32</v>
      </c>
      <c r="DR150" s="110" t="s">
        <v>32</v>
      </c>
      <c r="DS150" s="110" t="s">
        <v>32</v>
      </c>
      <c r="DT150" s="110" t="s">
        <v>32</v>
      </c>
      <c r="DU150" s="110" t="s">
        <v>32</v>
      </c>
      <c r="DV150" s="110" t="s">
        <v>32</v>
      </c>
      <c r="DW150" s="110" t="s">
        <v>32</v>
      </c>
      <c r="DX150" s="110" t="s">
        <v>32</v>
      </c>
      <c r="DY150" s="110" t="s">
        <v>32</v>
      </c>
      <c r="DZ150" s="110" t="s">
        <v>32</v>
      </c>
      <c r="EA150" s="110" t="s">
        <v>32</v>
      </c>
      <c r="EB150" s="110" t="s">
        <v>32</v>
      </c>
      <c r="EC150" s="110" t="s">
        <v>32</v>
      </c>
      <c r="ED150" s="110" t="s">
        <v>32</v>
      </c>
      <c r="EE150" s="110" t="s">
        <v>32</v>
      </c>
      <c r="EF150" s="110" t="s">
        <v>32</v>
      </c>
      <c r="EG150" s="110" t="s">
        <v>32</v>
      </c>
      <c r="EH150" s="109" t="s">
        <v>32</v>
      </c>
      <c r="EI150" s="110" t="s">
        <v>32</v>
      </c>
      <c r="EJ150" s="110" t="s">
        <v>32</v>
      </c>
      <c r="EK150" s="110" t="s">
        <v>32</v>
      </c>
      <c r="EL150" s="110" t="s">
        <v>32</v>
      </c>
      <c r="EM150" s="110" t="s">
        <v>32</v>
      </c>
      <c r="EN150" s="110" t="s">
        <v>32</v>
      </c>
      <c r="EO150" s="110" t="s">
        <v>32</v>
      </c>
      <c r="EP150" s="110" t="s">
        <v>32</v>
      </c>
      <c r="EQ150" s="110" t="s">
        <v>32</v>
      </c>
      <c r="ER150" s="110" t="s">
        <v>32</v>
      </c>
      <c r="ES150" s="110" t="s">
        <v>32</v>
      </c>
      <c r="ET150" s="110" t="s">
        <v>32</v>
      </c>
      <c r="EU150" s="110" t="s">
        <v>32</v>
      </c>
      <c r="EV150" s="110" t="s">
        <v>32</v>
      </c>
      <c r="EW150" s="110" t="s">
        <v>32</v>
      </c>
      <c r="EX150" s="110" t="s">
        <v>32</v>
      </c>
      <c r="EY150" s="109" t="s">
        <v>32</v>
      </c>
      <c r="EZ150" s="110" t="s">
        <v>32</v>
      </c>
      <c r="FA150" s="110" t="s">
        <v>32</v>
      </c>
      <c r="FB150" s="110" t="s">
        <v>32</v>
      </c>
      <c r="FC150" s="110" t="s">
        <v>32</v>
      </c>
      <c r="FD150" s="110" t="s">
        <v>32</v>
      </c>
      <c r="FE150" s="110" t="s">
        <v>32</v>
      </c>
      <c r="FF150" s="110" t="s">
        <v>32</v>
      </c>
      <c r="FG150" s="110" t="s">
        <v>32</v>
      </c>
      <c r="FH150" s="110" t="s">
        <v>32</v>
      </c>
      <c r="FI150" s="110" t="s">
        <v>32</v>
      </c>
      <c r="FJ150" s="110" t="s">
        <v>32</v>
      </c>
      <c r="FK150" s="110" t="s">
        <v>32</v>
      </c>
      <c r="FL150" s="110" t="s">
        <v>32</v>
      </c>
      <c r="FM150" s="110" t="s">
        <v>32</v>
      </c>
      <c r="FN150" s="110" t="s">
        <v>32</v>
      </c>
      <c r="FO150" s="110" t="s">
        <v>32</v>
      </c>
      <c r="FP150" s="109" t="s">
        <v>32</v>
      </c>
      <c r="FQ150" s="110" t="s">
        <v>32</v>
      </c>
      <c r="FR150" s="110" t="s">
        <v>32</v>
      </c>
      <c r="FS150" s="110" t="s">
        <v>32</v>
      </c>
      <c r="FT150" s="110" t="s">
        <v>32</v>
      </c>
      <c r="FU150" s="110" t="s">
        <v>32</v>
      </c>
      <c r="FV150" s="110" t="s">
        <v>32</v>
      </c>
      <c r="FW150" s="110" t="s">
        <v>32</v>
      </c>
      <c r="FX150" s="110" t="s">
        <v>32</v>
      </c>
      <c r="FY150" s="110" t="s">
        <v>32</v>
      </c>
      <c r="FZ150" s="110" t="s">
        <v>32</v>
      </c>
      <c r="GA150" s="110" t="s">
        <v>32</v>
      </c>
      <c r="GB150" s="110" t="s">
        <v>32</v>
      </c>
      <c r="GC150" s="110" t="s">
        <v>32</v>
      </c>
      <c r="GD150" s="110" t="s">
        <v>32</v>
      </c>
      <c r="GE150" s="110" t="s">
        <v>32</v>
      </c>
      <c r="GF150" s="110" t="s">
        <v>32</v>
      </c>
      <c r="GG150" s="109" t="s">
        <v>32</v>
      </c>
      <c r="GH150" s="110" t="s">
        <v>32</v>
      </c>
      <c r="GI150" s="110" t="s">
        <v>32</v>
      </c>
      <c r="GJ150" s="110" t="s">
        <v>32</v>
      </c>
      <c r="GK150" s="110" t="s">
        <v>32</v>
      </c>
      <c r="GL150" s="110" t="s">
        <v>32</v>
      </c>
      <c r="GM150" s="110" t="s">
        <v>32</v>
      </c>
      <c r="GN150" s="110" t="s">
        <v>32</v>
      </c>
      <c r="GO150" s="110" t="s">
        <v>32</v>
      </c>
      <c r="GP150" s="110" t="s">
        <v>32</v>
      </c>
      <c r="GQ150" s="110" t="s">
        <v>32</v>
      </c>
      <c r="GR150" s="110" t="s">
        <v>32</v>
      </c>
      <c r="GS150" s="110" t="s">
        <v>32</v>
      </c>
      <c r="GT150" s="110" t="s">
        <v>32</v>
      </c>
      <c r="GU150" s="110" t="s">
        <v>32</v>
      </c>
      <c r="GV150" s="110" t="s">
        <v>32</v>
      </c>
      <c r="GW150" s="110" t="s">
        <v>32</v>
      </c>
      <c r="GX150" s="109" t="s">
        <v>32</v>
      </c>
      <c r="GY150" s="110" t="s">
        <v>32</v>
      </c>
      <c r="GZ150" s="110" t="s">
        <v>32</v>
      </c>
      <c r="HA150" s="110" t="s">
        <v>32</v>
      </c>
      <c r="HB150" s="110" t="s">
        <v>32</v>
      </c>
      <c r="HC150" s="110" t="s">
        <v>32</v>
      </c>
      <c r="HD150" s="110" t="s">
        <v>32</v>
      </c>
      <c r="HE150" s="110" t="s">
        <v>32</v>
      </c>
      <c r="HF150" s="110" t="s">
        <v>32</v>
      </c>
      <c r="HG150" s="110" t="s">
        <v>32</v>
      </c>
      <c r="HH150" s="110" t="s">
        <v>32</v>
      </c>
      <c r="HI150" s="110" t="s">
        <v>32</v>
      </c>
      <c r="HJ150" s="110" t="s">
        <v>32</v>
      </c>
      <c r="HK150" s="110" t="s">
        <v>32</v>
      </c>
      <c r="HL150" s="110" t="s">
        <v>32</v>
      </c>
      <c r="HM150" s="110" t="s">
        <v>32</v>
      </c>
      <c r="HN150" s="110" t="s">
        <v>32</v>
      </c>
      <c r="HO150" s="109" t="s">
        <v>32</v>
      </c>
      <c r="HP150" s="110" t="s">
        <v>32</v>
      </c>
      <c r="HQ150" s="110" t="s">
        <v>32</v>
      </c>
      <c r="HR150" s="110" t="s">
        <v>32</v>
      </c>
      <c r="HS150" s="110" t="s">
        <v>32</v>
      </c>
      <c r="HT150" s="110" t="s">
        <v>32</v>
      </c>
      <c r="HU150" s="110" t="s">
        <v>32</v>
      </c>
      <c r="HV150" s="110" t="s">
        <v>32</v>
      </c>
      <c r="HW150" s="110" t="s">
        <v>32</v>
      </c>
      <c r="HX150" s="110" t="s">
        <v>32</v>
      </c>
      <c r="HY150" s="110" t="s">
        <v>32</v>
      </c>
      <c r="HZ150" s="110" t="s">
        <v>32</v>
      </c>
      <c r="IA150" s="110" t="s">
        <v>32</v>
      </c>
      <c r="IB150" s="110" t="s">
        <v>32</v>
      </c>
      <c r="IC150" s="110" t="s">
        <v>32</v>
      </c>
      <c r="ID150" s="110" t="s">
        <v>32</v>
      </c>
      <c r="IE150" s="110" t="s">
        <v>32</v>
      </c>
    </row>
    <row r="151" spans="1:239" x14ac:dyDescent="0.35">
      <c r="A151" s="35">
        <v>146</v>
      </c>
      <c r="B151" s="36" t="s">
        <v>241</v>
      </c>
      <c r="C151" s="43"/>
      <c r="D151" s="43"/>
      <c r="E151" s="43"/>
      <c r="F151" t="e">
        <v>#VALUE!</v>
      </c>
      <c r="G151" t="b">
        <f t="shared" si="55"/>
        <v>0</v>
      </c>
      <c r="H151" t="b">
        <f t="shared" si="56"/>
        <v>0</v>
      </c>
      <c r="I151" t="b">
        <f t="shared" si="57"/>
        <v>1</v>
      </c>
      <c r="J151" t="b">
        <f t="shared" si="58"/>
        <v>1</v>
      </c>
      <c r="K151" t="b">
        <f t="shared" si="59"/>
        <v>1</v>
      </c>
      <c r="L151" t="b">
        <f t="shared" si="60"/>
        <v>1</v>
      </c>
      <c r="M151" t="b">
        <f t="shared" si="61"/>
        <v>1</v>
      </c>
      <c r="N151" t="b">
        <f t="shared" si="62"/>
        <v>1</v>
      </c>
      <c r="O151" t="b">
        <f t="shared" si="63"/>
        <v>1</v>
      </c>
      <c r="P151" t="b">
        <f t="shared" si="64"/>
        <v>1</v>
      </c>
      <c r="Q151" t="b">
        <f t="shared" si="65"/>
        <v>1</v>
      </c>
      <c r="R151" t="b">
        <f t="shared" si="66"/>
        <v>1</v>
      </c>
      <c r="S151" s="106">
        <v>22243.422040356199</v>
      </c>
      <c r="T151" s="107">
        <v>25563.427923674099</v>
      </c>
      <c r="U151" s="107">
        <v>29309.9364952537</v>
      </c>
      <c r="V151" s="107">
        <v>33408.105030480598</v>
      </c>
      <c r="W151" s="107">
        <v>37758.707684768196</v>
      </c>
      <c r="X151" s="107">
        <v>42247.918202615503</v>
      </c>
      <c r="Y151" s="107">
        <v>46758.325602115699</v>
      </c>
      <c r="Z151" s="107">
        <v>51180.515657412303</v>
      </c>
      <c r="AA151" s="107">
        <v>55421.147955109802</v>
      </c>
      <c r="AB151" s="107">
        <v>59408.560112366802</v>
      </c>
      <c r="AC151" s="107">
        <v>63094.341456703602</v>
      </c>
      <c r="AD151" s="107">
        <v>66451.840223978797</v>
      </c>
      <c r="AE151" s="107">
        <v>69472.722968629198</v>
      </c>
      <c r="AF151" s="107">
        <v>72163.629311689598</v>
      </c>
      <c r="AG151" s="107">
        <v>74540.700980251204</v>
      </c>
      <c r="AH151" s="107">
        <v>76627.163773859094</v>
      </c>
      <c r="AI151" s="108">
        <v>78449.061311801299</v>
      </c>
      <c r="AJ151" s="106">
        <v>22243.422040356199</v>
      </c>
      <c r="AK151" s="107">
        <v>25563.427923674099</v>
      </c>
      <c r="AL151" s="107">
        <v>29309.9364952537</v>
      </c>
      <c r="AM151" s="107">
        <v>33408.105030480598</v>
      </c>
      <c r="AN151" s="107">
        <v>37758.707684768196</v>
      </c>
      <c r="AO151" s="107">
        <v>42247.918202615503</v>
      </c>
      <c r="AP151" s="107">
        <v>46758.325602115699</v>
      </c>
      <c r="AQ151" s="107">
        <v>51180.515657412303</v>
      </c>
      <c r="AR151" s="107">
        <v>55421.147955109802</v>
      </c>
      <c r="AS151" s="107">
        <v>59408.560112366802</v>
      </c>
      <c r="AT151" s="107">
        <v>63094.341456703602</v>
      </c>
      <c r="AU151" s="107">
        <v>66451.840223978797</v>
      </c>
      <c r="AV151" s="107">
        <v>69472.722968629198</v>
      </c>
      <c r="AW151" s="107">
        <v>72163.629311689598</v>
      </c>
      <c r="AX151" s="107">
        <v>74540.700980251204</v>
      </c>
      <c r="AY151" s="107">
        <v>76627.163773859094</v>
      </c>
      <c r="AZ151" s="107">
        <v>78449.061311801299</v>
      </c>
      <c r="BA151" s="106">
        <v>22243.422040356199</v>
      </c>
      <c r="BB151" s="107">
        <v>25214.308699448</v>
      </c>
      <c r="BC151" s="107">
        <v>28203.426599933999</v>
      </c>
      <c r="BD151" s="107">
        <v>31220.519339186802</v>
      </c>
      <c r="BE151" s="107">
        <v>34252.712139182302</v>
      </c>
      <c r="BF151" s="107">
        <v>37279.512171030998</v>
      </c>
      <c r="BG151" s="107">
        <v>40278.414173248297</v>
      </c>
      <c r="BH151" s="107">
        <v>43227.343623856199</v>
      </c>
      <c r="BI151" s="107">
        <v>46106.151246553301</v>
      </c>
      <c r="BJ151" s="107">
        <v>48897.474721439299</v>
      </c>
      <c r="BK151" s="107">
        <v>51587.011953356297</v>
      </c>
      <c r="BL151" s="107">
        <v>54163.614133074698</v>
      </c>
      <c r="BM151" s="107">
        <v>56619.254821376097</v>
      </c>
      <c r="BN151" s="107">
        <v>58948.875342897401</v>
      </c>
      <c r="BO151" s="107">
        <v>61149.5499624859</v>
      </c>
      <c r="BP151" s="107">
        <v>63220.812908840802</v>
      </c>
      <c r="BQ151" s="108">
        <v>65164.2258039761</v>
      </c>
      <c r="BR151" s="109" t="s">
        <v>32</v>
      </c>
      <c r="BS151" s="110" t="s">
        <v>32</v>
      </c>
      <c r="BT151" s="110" t="s">
        <v>32</v>
      </c>
      <c r="BU151" s="110" t="s">
        <v>32</v>
      </c>
      <c r="BV151" s="110" t="s">
        <v>32</v>
      </c>
      <c r="BW151" s="110" t="s">
        <v>32</v>
      </c>
      <c r="BX151" s="110" t="s">
        <v>32</v>
      </c>
      <c r="BY151" s="110" t="s">
        <v>32</v>
      </c>
      <c r="BZ151" s="110" t="s">
        <v>32</v>
      </c>
      <c r="CA151" s="110" t="s">
        <v>32</v>
      </c>
      <c r="CB151" s="110" t="s">
        <v>32</v>
      </c>
      <c r="CC151" s="110" t="s">
        <v>32</v>
      </c>
      <c r="CD151" s="110" t="s">
        <v>32</v>
      </c>
      <c r="CE151" s="110" t="s">
        <v>32</v>
      </c>
      <c r="CF151" s="110" t="s">
        <v>32</v>
      </c>
      <c r="CG151" s="110" t="s">
        <v>32</v>
      </c>
      <c r="CH151" s="110" t="s">
        <v>32</v>
      </c>
      <c r="CI151" s="109" t="s">
        <v>32</v>
      </c>
      <c r="CJ151" s="110" t="s">
        <v>32</v>
      </c>
      <c r="CK151" s="110" t="s">
        <v>32</v>
      </c>
      <c r="CL151" s="110" t="s">
        <v>32</v>
      </c>
      <c r="CM151" s="110" t="s">
        <v>32</v>
      </c>
      <c r="CN151" s="110" t="s">
        <v>32</v>
      </c>
      <c r="CO151" s="110" t="s">
        <v>32</v>
      </c>
      <c r="CP151" s="110" t="s">
        <v>32</v>
      </c>
      <c r="CQ151" s="110" t="s">
        <v>32</v>
      </c>
      <c r="CR151" s="110" t="s">
        <v>32</v>
      </c>
      <c r="CS151" s="110" t="s">
        <v>32</v>
      </c>
      <c r="CT151" s="110" t="s">
        <v>32</v>
      </c>
      <c r="CU151" s="110" t="s">
        <v>32</v>
      </c>
      <c r="CV151" s="110" t="s">
        <v>32</v>
      </c>
      <c r="CW151" s="110" t="s">
        <v>32</v>
      </c>
      <c r="CX151" s="110" t="s">
        <v>32</v>
      </c>
      <c r="CY151" s="111" t="s">
        <v>32</v>
      </c>
      <c r="CZ151" s="109" t="s">
        <v>32</v>
      </c>
      <c r="DA151" s="110" t="s">
        <v>32</v>
      </c>
      <c r="DB151" s="110" t="s">
        <v>32</v>
      </c>
      <c r="DC151" s="110" t="s">
        <v>32</v>
      </c>
      <c r="DD151" s="110" t="s">
        <v>32</v>
      </c>
      <c r="DE151" s="110" t="s">
        <v>32</v>
      </c>
      <c r="DF151" s="110" t="s">
        <v>32</v>
      </c>
      <c r="DG151" s="110" t="s">
        <v>32</v>
      </c>
      <c r="DH151" s="110" t="s">
        <v>32</v>
      </c>
      <c r="DI151" s="110" t="s">
        <v>32</v>
      </c>
      <c r="DJ151" s="110" t="s">
        <v>32</v>
      </c>
      <c r="DK151" s="110" t="s">
        <v>32</v>
      </c>
      <c r="DL151" s="110" t="s">
        <v>32</v>
      </c>
      <c r="DM151" s="110" t="s">
        <v>32</v>
      </c>
      <c r="DN151" s="110" t="s">
        <v>32</v>
      </c>
      <c r="DO151" s="110" t="s">
        <v>32</v>
      </c>
      <c r="DP151" s="110" t="s">
        <v>32</v>
      </c>
      <c r="DQ151" s="109" t="s">
        <v>32</v>
      </c>
      <c r="DR151" s="110" t="s">
        <v>32</v>
      </c>
      <c r="DS151" s="110" t="s">
        <v>32</v>
      </c>
      <c r="DT151" s="110" t="s">
        <v>32</v>
      </c>
      <c r="DU151" s="110" t="s">
        <v>32</v>
      </c>
      <c r="DV151" s="110" t="s">
        <v>32</v>
      </c>
      <c r="DW151" s="110" t="s">
        <v>32</v>
      </c>
      <c r="DX151" s="110" t="s">
        <v>32</v>
      </c>
      <c r="DY151" s="110" t="s">
        <v>32</v>
      </c>
      <c r="DZ151" s="110" t="s">
        <v>32</v>
      </c>
      <c r="EA151" s="110" t="s">
        <v>32</v>
      </c>
      <c r="EB151" s="110" t="s">
        <v>32</v>
      </c>
      <c r="EC151" s="110" t="s">
        <v>32</v>
      </c>
      <c r="ED151" s="110" t="s">
        <v>32</v>
      </c>
      <c r="EE151" s="110" t="s">
        <v>32</v>
      </c>
      <c r="EF151" s="110" t="s">
        <v>32</v>
      </c>
      <c r="EG151" s="110" t="s">
        <v>32</v>
      </c>
      <c r="EH151" s="109" t="s">
        <v>32</v>
      </c>
      <c r="EI151" s="110" t="s">
        <v>32</v>
      </c>
      <c r="EJ151" s="110" t="s">
        <v>32</v>
      </c>
      <c r="EK151" s="110" t="s">
        <v>32</v>
      </c>
      <c r="EL151" s="110" t="s">
        <v>32</v>
      </c>
      <c r="EM151" s="110" t="s">
        <v>32</v>
      </c>
      <c r="EN151" s="110" t="s">
        <v>32</v>
      </c>
      <c r="EO151" s="110" t="s">
        <v>32</v>
      </c>
      <c r="EP151" s="110" t="s">
        <v>32</v>
      </c>
      <c r="EQ151" s="110" t="s">
        <v>32</v>
      </c>
      <c r="ER151" s="110" t="s">
        <v>32</v>
      </c>
      <c r="ES151" s="110" t="s">
        <v>32</v>
      </c>
      <c r="ET151" s="110" t="s">
        <v>32</v>
      </c>
      <c r="EU151" s="110" t="s">
        <v>32</v>
      </c>
      <c r="EV151" s="110" t="s">
        <v>32</v>
      </c>
      <c r="EW151" s="110" t="s">
        <v>32</v>
      </c>
      <c r="EX151" s="110" t="s">
        <v>32</v>
      </c>
      <c r="EY151" s="109" t="s">
        <v>32</v>
      </c>
      <c r="EZ151" s="110" t="s">
        <v>32</v>
      </c>
      <c r="FA151" s="110" t="s">
        <v>32</v>
      </c>
      <c r="FB151" s="110" t="s">
        <v>32</v>
      </c>
      <c r="FC151" s="110" t="s">
        <v>32</v>
      </c>
      <c r="FD151" s="110" t="s">
        <v>32</v>
      </c>
      <c r="FE151" s="110" t="s">
        <v>32</v>
      </c>
      <c r="FF151" s="110" t="s">
        <v>32</v>
      </c>
      <c r="FG151" s="110" t="s">
        <v>32</v>
      </c>
      <c r="FH151" s="110" t="s">
        <v>32</v>
      </c>
      <c r="FI151" s="110" t="s">
        <v>32</v>
      </c>
      <c r="FJ151" s="110" t="s">
        <v>32</v>
      </c>
      <c r="FK151" s="110" t="s">
        <v>32</v>
      </c>
      <c r="FL151" s="110" t="s">
        <v>32</v>
      </c>
      <c r="FM151" s="110" t="s">
        <v>32</v>
      </c>
      <c r="FN151" s="110" t="s">
        <v>32</v>
      </c>
      <c r="FO151" s="110" t="s">
        <v>32</v>
      </c>
      <c r="FP151" s="109" t="s">
        <v>32</v>
      </c>
      <c r="FQ151" s="110" t="s">
        <v>32</v>
      </c>
      <c r="FR151" s="110" t="s">
        <v>32</v>
      </c>
      <c r="FS151" s="110" t="s">
        <v>32</v>
      </c>
      <c r="FT151" s="110" t="s">
        <v>32</v>
      </c>
      <c r="FU151" s="110" t="s">
        <v>32</v>
      </c>
      <c r="FV151" s="110" t="s">
        <v>32</v>
      </c>
      <c r="FW151" s="110" t="s">
        <v>32</v>
      </c>
      <c r="FX151" s="110" t="s">
        <v>32</v>
      </c>
      <c r="FY151" s="110" t="s">
        <v>32</v>
      </c>
      <c r="FZ151" s="110" t="s">
        <v>32</v>
      </c>
      <c r="GA151" s="110" t="s">
        <v>32</v>
      </c>
      <c r="GB151" s="110" t="s">
        <v>32</v>
      </c>
      <c r="GC151" s="110" t="s">
        <v>32</v>
      </c>
      <c r="GD151" s="110" t="s">
        <v>32</v>
      </c>
      <c r="GE151" s="110" t="s">
        <v>32</v>
      </c>
      <c r="GF151" s="110" t="s">
        <v>32</v>
      </c>
      <c r="GG151" s="109" t="s">
        <v>32</v>
      </c>
      <c r="GH151" s="110" t="s">
        <v>32</v>
      </c>
      <c r="GI151" s="110" t="s">
        <v>32</v>
      </c>
      <c r="GJ151" s="110" t="s">
        <v>32</v>
      </c>
      <c r="GK151" s="110" t="s">
        <v>32</v>
      </c>
      <c r="GL151" s="110" t="s">
        <v>32</v>
      </c>
      <c r="GM151" s="110" t="s">
        <v>32</v>
      </c>
      <c r="GN151" s="110" t="s">
        <v>32</v>
      </c>
      <c r="GO151" s="110" t="s">
        <v>32</v>
      </c>
      <c r="GP151" s="110" t="s">
        <v>32</v>
      </c>
      <c r="GQ151" s="110" t="s">
        <v>32</v>
      </c>
      <c r="GR151" s="110" t="s">
        <v>32</v>
      </c>
      <c r="GS151" s="110" t="s">
        <v>32</v>
      </c>
      <c r="GT151" s="110" t="s">
        <v>32</v>
      </c>
      <c r="GU151" s="110" t="s">
        <v>32</v>
      </c>
      <c r="GV151" s="110" t="s">
        <v>32</v>
      </c>
      <c r="GW151" s="110" t="s">
        <v>32</v>
      </c>
      <c r="GX151" s="109" t="s">
        <v>32</v>
      </c>
      <c r="GY151" s="110" t="s">
        <v>32</v>
      </c>
      <c r="GZ151" s="110" t="s">
        <v>32</v>
      </c>
      <c r="HA151" s="110" t="s">
        <v>32</v>
      </c>
      <c r="HB151" s="110" t="s">
        <v>32</v>
      </c>
      <c r="HC151" s="110" t="s">
        <v>32</v>
      </c>
      <c r="HD151" s="110" t="s">
        <v>32</v>
      </c>
      <c r="HE151" s="110" t="s">
        <v>32</v>
      </c>
      <c r="HF151" s="110" t="s">
        <v>32</v>
      </c>
      <c r="HG151" s="110" t="s">
        <v>32</v>
      </c>
      <c r="HH151" s="110" t="s">
        <v>32</v>
      </c>
      <c r="HI151" s="110" t="s">
        <v>32</v>
      </c>
      <c r="HJ151" s="110" t="s">
        <v>32</v>
      </c>
      <c r="HK151" s="110" t="s">
        <v>32</v>
      </c>
      <c r="HL151" s="110" t="s">
        <v>32</v>
      </c>
      <c r="HM151" s="110" t="s">
        <v>32</v>
      </c>
      <c r="HN151" s="110" t="s">
        <v>32</v>
      </c>
      <c r="HO151" s="109" t="s">
        <v>32</v>
      </c>
      <c r="HP151" s="110" t="s">
        <v>32</v>
      </c>
      <c r="HQ151" s="110" t="s">
        <v>32</v>
      </c>
      <c r="HR151" s="110" t="s">
        <v>32</v>
      </c>
      <c r="HS151" s="110" t="s">
        <v>32</v>
      </c>
      <c r="HT151" s="110" t="s">
        <v>32</v>
      </c>
      <c r="HU151" s="110" t="s">
        <v>32</v>
      </c>
      <c r="HV151" s="110" t="s">
        <v>32</v>
      </c>
      <c r="HW151" s="110" t="s">
        <v>32</v>
      </c>
      <c r="HX151" s="110" t="s">
        <v>32</v>
      </c>
      <c r="HY151" s="110" t="s">
        <v>32</v>
      </c>
      <c r="HZ151" s="110" t="s">
        <v>32</v>
      </c>
      <c r="IA151" s="110" t="s">
        <v>32</v>
      </c>
      <c r="IB151" s="110" t="s">
        <v>32</v>
      </c>
      <c r="IC151" s="110" t="s">
        <v>32</v>
      </c>
      <c r="ID151" s="110" t="s">
        <v>32</v>
      </c>
      <c r="IE151" s="110" t="s">
        <v>32</v>
      </c>
    </row>
    <row r="152" spans="1:239" x14ac:dyDescent="0.35">
      <c r="A152" s="35">
        <v>147</v>
      </c>
      <c r="B152" s="36" t="s">
        <v>242</v>
      </c>
      <c r="C152" s="43"/>
      <c r="D152" s="43"/>
      <c r="E152" s="43"/>
      <c r="F152" t="e">
        <v>#VALUE!</v>
      </c>
      <c r="G152" t="b">
        <f t="shared" si="55"/>
        <v>0</v>
      </c>
      <c r="H152" t="b">
        <f t="shared" si="56"/>
        <v>0</v>
      </c>
      <c r="I152" t="b">
        <f t="shared" si="57"/>
        <v>0</v>
      </c>
      <c r="J152" t="b">
        <f t="shared" si="58"/>
        <v>0</v>
      </c>
      <c r="K152" t="b">
        <f t="shared" si="59"/>
        <v>0</v>
      </c>
      <c r="L152" t="b">
        <f t="shared" si="60"/>
        <v>0</v>
      </c>
      <c r="M152" t="b">
        <f t="shared" si="61"/>
        <v>0</v>
      </c>
      <c r="N152" t="b">
        <f t="shared" si="62"/>
        <v>0</v>
      </c>
      <c r="O152" t="b">
        <f t="shared" si="63"/>
        <v>0</v>
      </c>
      <c r="P152" t="b">
        <f t="shared" si="64"/>
        <v>0</v>
      </c>
      <c r="Q152" t="b">
        <f t="shared" si="65"/>
        <v>0</v>
      </c>
      <c r="R152" t="b">
        <f t="shared" si="66"/>
        <v>0</v>
      </c>
      <c r="S152" s="106">
        <v>12157.499151825499</v>
      </c>
      <c r="T152" s="107">
        <v>13706.1840934801</v>
      </c>
      <c r="U152" s="107">
        <v>15752.2382443926</v>
      </c>
      <c r="V152" s="107">
        <v>18362.8398996121</v>
      </c>
      <c r="W152" s="107">
        <v>21580.0174247879</v>
      </c>
      <c r="X152" s="107">
        <v>25407.301971594701</v>
      </c>
      <c r="Y152" s="107">
        <v>29798.7493756812</v>
      </c>
      <c r="Z152" s="107">
        <v>34656.311111681898</v>
      </c>
      <c r="AA152" s="107">
        <v>39835.612975313401</v>
      </c>
      <c r="AB152" s="107">
        <v>45162.994852277101</v>
      </c>
      <c r="AC152" s="107">
        <v>50458.102098718802</v>
      </c>
      <c r="AD152" s="107">
        <v>55556.3135674574</v>
      </c>
      <c r="AE152" s="107">
        <v>60325.5025924082</v>
      </c>
      <c r="AF152" s="107">
        <v>64676.776816285303</v>
      </c>
      <c r="AG152" s="107">
        <v>68561.576193364104</v>
      </c>
      <c r="AH152" s="107">
        <v>71969.142462453601</v>
      </c>
      <c r="AI152" s="108">
        <v>74914.417337495994</v>
      </c>
      <c r="AJ152" s="106">
        <v>12157.499151825499</v>
      </c>
      <c r="AK152" s="107">
        <v>13706.1840934801</v>
      </c>
      <c r="AL152" s="107">
        <v>15752.2382443926</v>
      </c>
      <c r="AM152" s="107">
        <v>18362.8398996121</v>
      </c>
      <c r="AN152" s="107">
        <v>21580.0174247879</v>
      </c>
      <c r="AO152" s="107">
        <v>25407.301971594701</v>
      </c>
      <c r="AP152" s="107">
        <v>29798.7493756812</v>
      </c>
      <c r="AQ152" s="107">
        <v>34656.311111681898</v>
      </c>
      <c r="AR152" s="107">
        <v>39835.612975313401</v>
      </c>
      <c r="AS152" s="107">
        <v>45162.994852277101</v>
      </c>
      <c r="AT152" s="107">
        <v>50458.102098718802</v>
      </c>
      <c r="AU152" s="107">
        <v>55556.3135674574</v>
      </c>
      <c r="AV152" s="107">
        <v>60325.5025924082</v>
      </c>
      <c r="AW152" s="107">
        <v>64676.776816285303</v>
      </c>
      <c r="AX152" s="107">
        <v>68561.576193364104</v>
      </c>
      <c r="AY152" s="107">
        <v>71969.142462453601</v>
      </c>
      <c r="AZ152" s="107">
        <v>74914.417337495994</v>
      </c>
      <c r="BA152" s="106">
        <v>12157.499151825499</v>
      </c>
      <c r="BB152" s="107">
        <v>13531.6963318</v>
      </c>
      <c r="BC152" s="107">
        <v>15114.656048778999</v>
      </c>
      <c r="BD152" s="107">
        <v>16919.9366314707</v>
      </c>
      <c r="BE152" s="107">
        <v>18950.760084622401</v>
      </c>
      <c r="BF152" s="107">
        <v>21202.403928235999</v>
      </c>
      <c r="BG152" s="107">
        <v>23662.948291934699</v>
      </c>
      <c r="BH152" s="107">
        <v>26313.517865559199</v>
      </c>
      <c r="BI152" s="107">
        <v>29129.0485971198</v>
      </c>
      <c r="BJ152" s="107">
        <v>32079.427920501901</v>
      </c>
      <c r="BK152" s="107">
        <v>35130.7140612519</v>
      </c>
      <c r="BL152" s="107">
        <v>38246.682459309697</v>
      </c>
      <c r="BM152" s="107">
        <v>41390.592347288497</v>
      </c>
      <c r="BN152" s="107">
        <v>44526.9669862999</v>
      </c>
      <c r="BO152" s="107">
        <v>47621.939647506399</v>
      </c>
      <c r="BP152" s="107">
        <v>50645.650554692402</v>
      </c>
      <c r="BQ152" s="108">
        <v>53573.052574376597</v>
      </c>
      <c r="BR152" s="109">
        <v>13766.916172024003</v>
      </c>
      <c r="BS152" s="110">
        <v>15094.999005736765</v>
      </c>
      <c r="BT152" s="110">
        <v>16562.887237973649</v>
      </c>
      <c r="BU152" s="110">
        <v>18094.295706085319</v>
      </c>
      <c r="BV152" s="110">
        <v>20256.094535544104</v>
      </c>
      <c r="BW152" s="110">
        <v>22962.873061205293</v>
      </c>
      <c r="BX152" s="110">
        <v>25866.138214580598</v>
      </c>
      <c r="BY152" s="110">
        <v>28488.142107665939</v>
      </c>
      <c r="BZ152" s="110">
        <v>30936.150556575609</v>
      </c>
      <c r="CA152" s="110">
        <v>33444.637089280761</v>
      </c>
      <c r="CB152" s="110">
        <v>36202.41407996793</v>
      </c>
      <c r="CC152" s="110">
        <v>39242.778234773614</v>
      </c>
      <c r="CD152" s="110">
        <v>42541.102726433266</v>
      </c>
      <c r="CE152" s="110">
        <v>46042.632632869034</v>
      </c>
      <c r="CF152" s="110">
        <v>49725.753636275054</v>
      </c>
      <c r="CG152" s="110">
        <v>53524.41573499974</v>
      </c>
      <c r="CH152" s="110">
        <v>57398.583377171097</v>
      </c>
      <c r="CI152" s="109">
        <v>11729.567807478432</v>
      </c>
      <c r="CJ152" s="110">
        <v>13476.237378577027</v>
      </c>
      <c r="CK152" s="110">
        <v>16104.260421619467</v>
      </c>
      <c r="CL152" s="110">
        <v>19587.345710380199</v>
      </c>
      <c r="CM152" s="110">
        <v>23777.426987877079</v>
      </c>
      <c r="CN152" s="110">
        <v>28610.658740726205</v>
      </c>
      <c r="CO152" s="110">
        <v>33926.220462460384</v>
      </c>
      <c r="CP152" s="110">
        <v>39919.34702057804</v>
      </c>
      <c r="CQ152" s="110">
        <v>46208.200265297615</v>
      </c>
      <c r="CR152" s="110">
        <v>53271.301044158958</v>
      </c>
      <c r="CS152" s="110">
        <v>60504.919762612059</v>
      </c>
      <c r="CT152" s="110">
        <v>67923.21435110076</v>
      </c>
      <c r="CU152" s="110">
        <v>75869.336124961454</v>
      </c>
      <c r="CV152" s="110">
        <v>83956.647211585674</v>
      </c>
      <c r="CW152" s="110">
        <v>92681.277677958817</v>
      </c>
      <c r="CX152" s="110">
        <v>101563.54907549397</v>
      </c>
      <c r="CY152" s="111">
        <v>112099.01427559835</v>
      </c>
      <c r="CZ152" s="109">
        <v>13441.455050494711</v>
      </c>
      <c r="DA152" s="110">
        <v>14388.230922068407</v>
      </c>
      <c r="DB152" s="110">
        <v>15451.910117471065</v>
      </c>
      <c r="DC152" s="110">
        <v>16678.284642614024</v>
      </c>
      <c r="DD152" s="110">
        <v>18207.178071563212</v>
      </c>
      <c r="DE152" s="110">
        <v>19969.759242463602</v>
      </c>
      <c r="DF152" s="110">
        <v>22122.203784161513</v>
      </c>
      <c r="DG152" s="110">
        <v>24467.148233551045</v>
      </c>
      <c r="DH152" s="110">
        <v>26840.402392248157</v>
      </c>
      <c r="DI152" s="110">
        <v>29106.291937938866</v>
      </c>
      <c r="DJ152" s="110">
        <v>31394.740514121473</v>
      </c>
      <c r="DK152" s="110">
        <v>33829.108423552927</v>
      </c>
      <c r="DL152" s="110">
        <v>36462.755019333665</v>
      </c>
      <c r="DM152" s="110">
        <v>39279.12586589776</v>
      </c>
      <c r="DN152" s="110">
        <v>42243.638642365833</v>
      </c>
      <c r="DO152" s="110">
        <v>45328.81351739799</v>
      </c>
      <c r="DP152" s="110">
        <v>48527.976712892269</v>
      </c>
      <c r="DQ152" s="109">
        <v>11700.621873021961</v>
      </c>
      <c r="DR152" s="110">
        <v>13016.989386652267</v>
      </c>
      <c r="DS152" s="110">
        <v>14739.669775939265</v>
      </c>
      <c r="DT152" s="110">
        <v>16627.015820239692</v>
      </c>
      <c r="DU152" s="110">
        <v>18936.790820239978</v>
      </c>
      <c r="DV152" s="110">
        <v>21614.220222273903</v>
      </c>
      <c r="DW152" s="110">
        <v>24638.476997692513</v>
      </c>
      <c r="DX152" s="110">
        <v>28065.339234721858</v>
      </c>
      <c r="DY152" s="110">
        <v>31967.504320905111</v>
      </c>
      <c r="DZ152" s="110">
        <v>36413.616154661453</v>
      </c>
      <c r="EA152" s="110">
        <v>41446.694672293343</v>
      </c>
      <c r="EB152" s="110">
        <v>46983.884231974713</v>
      </c>
      <c r="EC152" s="110">
        <v>52911.278328791122</v>
      </c>
      <c r="ED152" s="110">
        <v>59219.996860873536</v>
      </c>
      <c r="EE152" s="110">
        <v>66281.018423229427</v>
      </c>
      <c r="EF152" s="110">
        <v>73869.333648968546</v>
      </c>
      <c r="EG152" s="110">
        <v>82007.503429005912</v>
      </c>
      <c r="EH152" s="109">
        <v>13022.162292926023</v>
      </c>
      <c r="EI152" s="110">
        <v>13514.275528604025</v>
      </c>
      <c r="EJ152" s="110">
        <v>14072.815013267747</v>
      </c>
      <c r="EK152" s="110">
        <v>14796.625829954613</v>
      </c>
      <c r="EL152" s="110">
        <v>15761.030681939546</v>
      </c>
      <c r="EM152" s="110">
        <v>16852.263118860657</v>
      </c>
      <c r="EN152" s="110">
        <v>17880.457615925836</v>
      </c>
      <c r="EO152" s="110">
        <v>18762.676283826702</v>
      </c>
      <c r="EP152" s="110">
        <v>19552.31633747122</v>
      </c>
      <c r="EQ152" s="110">
        <v>20354.113182932717</v>
      </c>
      <c r="ER152" s="110">
        <v>21215.294518617266</v>
      </c>
      <c r="ES152" s="110">
        <v>22077.124550330533</v>
      </c>
      <c r="ET152" s="110">
        <v>22910.381325205683</v>
      </c>
      <c r="EU152" s="110">
        <v>23719.244500372133</v>
      </c>
      <c r="EV152" s="110">
        <v>24554.428829863955</v>
      </c>
      <c r="EW152" s="110">
        <v>25448.5636635058</v>
      </c>
      <c r="EX152" s="110">
        <v>26426.570240652949</v>
      </c>
      <c r="EY152" s="109">
        <v>11638.387685960959</v>
      </c>
      <c r="EZ152" s="110">
        <v>12594.33507388374</v>
      </c>
      <c r="FA152" s="110">
        <v>13654.986635490579</v>
      </c>
      <c r="FB152" s="110">
        <v>14579.571650951881</v>
      </c>
      <c r="FC152" s="110">
        <v>15581.092018737274</v>
      </c>
      <c r="FD152" s="110">
        <v>16660.005082995605</v>
      </c>
      <c r="FE152" s="110">
        <v>17797.026440124268</v>
      </c>
      <c r="FF152" s="110">
        <v>18934.771434388713</v>
      </c>
      <c r="FG152" s="110">
        <v>20201.726729475518</v>
      </c>
      <c r="FH152" s="110">
        <v>21658.44851372025</v>
      </c>
      <c r="FI152" s="110">
        <v>23243.383571294547</v>
      </c>
      <c r="FJ152" s="110">
        <v>24881.577676597666</v>
      </c>
      <c r="FK152" s="110">
        <v>26576.145106499574</v>
      </c>
      <c r="FL152" s="110">
        <v>28231.719444220358</v>
      </c>
      <c r="FM152" s="110">
        <v>30114.683987181626</v>
      </c>
      <c r="FN152" s="110">
        <v>31904.080734959854</v>
      </c>
      <c r="FO152" s="110">
        <v>33971.184813102031</v>
      </c>
      <c r="FP152" s="109">
        <v>12989.81808097813</v>
      </c>
      <c r="FQ152" s="110">
        <v>13389.733853528829</v>
      </c>
      <c r="FR152" s="110">
        <v>13800.774883244145</v>
      </c>
      <c r="FS152" s="110">
        <v>14315.704024730185</v>
      </c>
      <c r="FT152" s="110">
        <v>15077.486845705773</v>
      </c>
      <c r="FU152" s="110">
        <v>16008.201337166724</v>
      </c>
      <c r="FV152" s="110">
        <v>16928.060132018556</v>
      </c>
      <c r="FW152" s="110">
        <v>17707.232037316498</v>
      </c>
      <c r="FX152" s="110">
        <v>18382.761632658934</v>
      </c>
      <c r="FY152" s="110">
        <v>19041.544830794221</v>
      </c>
      <c r="FZ152" s="110">
        <v>19729.296207267147</v>
      </c>
      <c r="GA152" s="110">
        <v>20398.102669079617</v>
      </c>
      <c r="GB152" s="110">
        <v>21054.868376634855</v>
      </c>
      <c r="GC152" s="110">
        <v>21703.367284437209</v>
      </c>
      <c r="GD152" s="110">
        <v>22373.516054255884</v>
      </c>
      <c r="GE152" s="110">
        <v>23099.157935811152</v>
      </c>
      <c r="GF152" s="110">
        <v>23879.886900495872</v>
      </c>
      <c r="GG152" s="109">
        <v>11687.868742814782</v>
      </c>
      <c r="GH152" s="110">
        <v>13013.297156948416</v>
      </c>
      <c r="GI152" s="110">
        <v>14758.849776126426</v>
      </c>
      <c r="GJ152" s="110">
        <v>16862.601361203691</v>
      </c>
      <c r="GK152" s="110">
        <v>19293.280238184794</v>
      </c>
      <c r="GL152" s="110">
        <v>22037.610540010613</v>
      </c>
      <c r="GM152" s="110">
        <v>25172.824302379304</v>
      </c>
      <c r="GN152" s="110">
        <v>28653.895234220261</v>
      </c>
      <c r="GO152" s="110">
        <v>32544.745796256175</v>
      </c>
      <c r="GP152" s="110">
        <v>36886.072262360489</v>
      </c>
      <c r="GQ152" s="110">
        <v>41680.851953135927</v>
      </c>
      <c r="GR152" s="110">
        <v>46830.114962800362</v>
      </c>
      <c r="GS152" s="110">
        <v>52525.859139304193</v>
      </c>
      <c r="GT152" s="110">
        <v>58522.338768437825</v>
      </c>
      <c r="GU152" s="110">
        <v>64953.192513423121</v>
      </c>
      <c r="GV152" s="110">
        <v>71946.039162658213</v>
      </c>
      <c r="GW152" s="110">
        <v>79524.948199768973</v>
      </c>
      <c r="GX152" s="109">
        <v>13888.39746674767</v>
      </c>
      <c r="GY152" s="110">
        <v>15439.327757203098</v>
      </c>
      <c r="GZ152" s="110">
        <v>17265.689143103922</v>
      </c>
      <c r="HA152" s="110">
        <v>19286.455019420762</v>
      </c>
      <c r="HB152" s="110">
        <v>22115.762645198494</v>
      </c>
      <c r="HC152" s="110">
        <v>25673.038226059598</v>
      </c>
      <c r="HD152" s="110">
        <v>29567.316476441243</v>
      </c>
      <c r="HE152" s="110">
        <v>33583.317944506547</v>
      </c>
      <c r="HF152" s="110">
        <v>37906.801783884599</v>
      </c>
      <c r="HG152" s="110">
        <v>42744.079145419499</v>
      </c>
      <c r="HH152" s="110">
        <v>48168.937181975743</v>
      </c>
      <c r="HI152" s="110">
        <v>54181.656820860786</v>
      </c>
      <c r="HJ152" s="110">
        <v>60756.175745789347</v>
      </c>
      <c r="HK152" s="110">
        <v>67837.007310070549</v>
      </c>
      <c r="HL152" s="110">
        <v>75416.602142055533</v>
      </c>
      <c r="HM152" s="110">
        <v>83418.53892710447</v>
      </c>
      <c r="HN152" s="110">
        <v>91792.59232862512</v>
      </c>
      <c r="HO152" s="109">
        <v>11785.432796491597</v>
      </c>
      <c r="HP152" s="110">
        <v>13808.729614164518</v>
      </c>
      <c r="HQ152" s="110">
        <v>17294.737155265801</v>
      </c>
      <c r="HR152" s="110">
        <v>22136.779541972839</v>
      </c>
      <c r="HS152" s="110">
        <v>28064.847593498514</v>
      </c>
      <c r="HT152" s="110">
        <v>35234.648210046515</v>
      </c>
      <c r="HU152" s="110">
        <v>43172.671309815145</v>
      </c>
      <c r="HV152" s="110">
        <v>52340.189631898887</v>
      </c>
      <c r="HW152" s="110">
        <v>62672.7089806445</v>
      </c>
      <c r="HX152" s="110">
        <v>73849.478531919449</v>
      </c>
      <c r="HY152" s="110">
        <v>86579.131873707345</v>
      </c>
      <c r="HZ152" s="110">
        <v>99781.991109229391</v>
      </c>
      <c r="IA152" s="110">
        <v>113704.04458780453</v>
      </c>
      <c r="IB152" s="110">
        <v>129142.10883057326</v>
      </c>
      <c r="IC152" s="110">
        <v>146386.27995421508</v>
      </c>
      <c r="ID152" s="110">
        <v>165965.31002057128</v>
      </c>
      <c r="IE152" s="110">
        <v>185593.41033772036</v>
      </c>
    </row>
    <row r="153" spans="1:239" x14ac:dyDescent="0.35">
      <c r="A153" s="35">
        <v>148</v>
      </c>
      <c r="B153" s="36" t="s">
        <v>243</v>
      </c>
      <c r="C153" s="43"/>
      <c r="D153" s="43"/>
      <c r="E153" s="43"/>
      <c r="F153" t="e">
        <v>#VALUE!</v>
      </c>
      <c r="G153" t="b">
        <f t="shared" si="55"/>
        <v>1</v>
      </c>
      <c r="H153" t="b">
        <f t="shared" si="56"/>
        <v>1</v>
      </c>
      <c r="I153" t="b">
        <f t="shared" si="57"/>
        <v>1</v>
      </c>
      <c r="J153" t="b">
        <f t="shared" si="58"/>
        <v>1</v>
      </c>
      <c r="K153" t="b">
        <f t="shared" si="59"/>
        <v>1</v>
      </c>
      <c r="L153" t="b">
        <f t="shared" si="60"/>
        <v>1</v>
      </c>
      <c r="M153" t="b">
        <f t="shared" si="61"/>
        <v>1</v>
      </c>
      <c r="N153" t="b">
        <f t="shared" si="62"/>
        <v>1</v>
      </c>
      <c r="O153" t="b">
        <f t="shared" si="63"/>
        <v>1</v>
      </c>
      <c r="P153" t="b">
        <f t="shared" si="64"/>
        <v>1</v>
      </c>
      <c r="Q153" t="b">
        <f t="shared" si="65"/>
        <v>1</v>
      </c>
      <c r="R153" t="b">
        <f t="shared" si="66"/>
        <v>1</v>
      </c>
      <c r="S153" s="106" t="s">
        <v>32</v>
      </c>
      <c r="T153" s="107" t="s">
        <v>32</v>
      </c>
      <c r="U153" s="107" t="s">
        <v>32</v>
      </c>
      <c r="V153" s="107" t="s">
        <v>32</v>
      </c>
      <c r="W153" s="107" t="s">
        <v>32</v>
      </c>
      <c r="X153" s="107" t="s">
        <v>32</v>
      </c>
      <c r="Y153" s="107" t="s">
        <v>32</v>
      </c>
      <c r="Z153" s="107" t="s">
        <v>32</v>
      </c>
      <c r="AA153" s="107" t="s">
        <v>32</v>
      </c>
      <c r="AB153" s="107" t="s">
        <v>32</v>
      </c>
      <c r="AC153" s="107" t="s">
        <v>32</v>
      </c>
      <c r="AD153" s="107" t="s">
        <v>32</v>
      </c>
      <c r="AE153" s="107" t="s">
        <v>32</v>
      </c>
      <c r="AF153" s="107" t="s">
        <v>32</v>
      </c>
      <c r="AG153" s="107" t="s">
        <v>32</v>
      </c>
      <c r="AH153" s="107" t="s">
        <v>32</v>
      </c>
      <c r="AI153" s="108" t="s">
        <v>32</v>
      </c>
      <c r="AJ153" s="106"/>
      <c r="AK153" s="107"/>
      <c r="AL153" s="107"/>
      <c r="AM153" s="107"/>
      <c r="AN153" s="107"/>
      <c r="AO153" s="107"/>
      <c r="AP153" s="107"/>
      <c r="AQ153" s="107"/>
      <c r="AR153" s="107"/>
      <c r="AS153" s="107"/>
      <c r="AT153" s="107"/>
      <c r="AU153" s="107"/>
      <c r="AV153" s="107"/>
      <c r="AW153" s="107"/>
      <c r="AX153" s="107"/>
      <c r="AY153" s="107"/>
      <c r="AZ153" s="107"/>
      <c r="BA153" s="106"/>
      <c r="BB153" s="107"/>
      <c r="BC153" s="107"/>
      <c r="BD153" s="107"/>
      <c r="BE153" s="107"/>
      <c r="BF153" s="107"/>
      <c r="BG153" s="107"/>
      <c r="BH153" s="107"/>
      <c r="BI153" s="107"/>
      <c r="BJ153" s="107"/>
      <c r="BK153" s="107"/>
      <c r="BL153" s="107"/>
      <c r="BM153" s="107"/>
      <c r="BN153" s="107"/>
      <c r="BO153" s="107"/>
      <c r="BP153" s="107"/>
      <c r="BQ153" s="108"/>
      <c r="BR153" s="109" t="s">
        <v>32</v>
      </c>
      <c r="BS153" s="110" t="s">
        <v>32</v>
      </c>
      <c r="BT153" s="110" t="s">
        <v>32</v>
      </c>
      <c r="BU153" s="110" t="s">
        <v>32</v>
      </c>
      <c r="BV153" s="110" t="s">
        <v>32</v>
      </c>
      <c r="BW153" s="110" t="s">
        <v>32</v>
      </c>
      <c r="BX153" s="110" t="s">
        <v>32</v>
      </c>
      <c r="BY153" s="110" t="s">
        <v>32</v>
      </c>
      <c r="BZ153" s="110" t="s">
        <v>32</v>
      </c>
      <c r="CA153" s="110" t="s">
        <v>32</v>
      </c>
      <c r="CB153" s="110" t="s">
        <v>32</v>
      </c>
      <c r="CC153" s="110" t="s">
        <v>32</v>
      </c>
      <c r="CD153" s="110" t="s">
        <v>32</v>
      </c>
      <c r="CE153" s="110" t="s">
        <v>32</v>
      </c>
      <c r="CF153" s="110" t="s">
        <v>32</v>
      </c>
      <c r="CG153" s="110" t="s">
        <v>32</v>
      </c>
      <c r="CH153" s="110" t="s">
        <v>32</v>
      </c>
      <c r="CI153" s="109" t="s">
        <v>32</v>
      </c>
      <c r="CJ153" s="110" t="s">
        <v>32</v>
      </c>
      <c r="CK153" s="110" t="s">
        <v>32</v>
      </c>
      <c r="CL153" s="110" t="s">
        <v>32</v>
      </c>
      <c r="CM153" s="110" t="s">
        <v>32</v>
      </c>
      <c r="CN153" s="110" t="s">
        <v>32</v>
      </c>
      <c r="CO153" s="110" t="s">
        <v>32</v>
      </c>
      <c r="CP153" s="110" t="s">
        <v>32</v>
      </c>
      <c r="CQ153" s="110" t="s">
        <v>32</v>
      </c>
      <c r="CR153" s="110" t="s">
        <v>32</v>
      </c>
      <c r="CS153" s="110" t="s">
        <v>32</v>
      </c>
      <c r="CT153" s="110" t="s">
        <v>32</v>
      </c>
      <c r="CU153" s="110" t="s">
        <v>32</v>
      </c>
      <c r="CV153" s="110" t="s">
        <v>32</v>
      </c>
      <c r="CW153" s="110" t="s">
        <v>32</v>
      </c>
      <c r="CX153" s="110" t="s">
        <v>32</v>
      </c>
      <c r="CY153" s="111" t="s">
        <v>32</v>
      </c>
      <c r="CZ153" s="109" t="s">
        <v>32</v>
      </c>
      <c r="DA153" s="110" t="s">
        <v>32</v>
      </c>
      <c r="DB153" s="110" t="s">
        <v>32</v>
      </c>
      <c r="DC153" s="110" t="s">
        <v>32</v>
      </c>
      <c r="DD153" s="110" t="s">
        <v>32</v>
      </c>
      <c r="DE153" s="110" t="s">
        <v>32</v>
      </c>
      <c r="DF153" s="110" t="s">
        <v>32</v>
      </c>
      <c r="DG153" s="110" t="s">
        <v>32</v>
      </c>
      <c r="DH153" s="110" t="s">
        <v>32</v>
      </c>
      <c r="DI153" s="110" t="s">
        <v>32</v>
      </c>
      <c r="DJ153" s="110" t="s">
        <v>32</v>
      </c>
      <c r="DK153" s="110" t="s">
        <v>32</v>
      </c>
      <c r="DL153" s="110" t="s">
        <v>32</v>
      </c>
      <c r="DM153" s="110" t="s">
        <v>32</v>
      </c>
      <c r="DN153" s="110" t="s">
        <v>32</v>
      </c>
      <c r="DO153" s="110" t="s">
        <v>32</v>
      </c>
      <c r="DP153" s="110" t="s">
        <v>32</v>
      </c>
      <c r="DQ153" s="109" t="s">
        <v>32</v>
      </c>
      <c r="DR153" s="110" t="s">
        <v>32</v>
      </c>
      <c r="DS153" s="110" t="s">
        <v>32</v>
      </c>
      <c r="DT153" s="110" t="s">
        <v>32</v>
      </c>
      <c r="DU153" s="110" t="s">
        <v>32</v>
      </c>
      <c r="DV153" s="110" t="s">
        <v>32</v>
      </c>
      <c r="DW153" s="110" t="s">
        <v>32</v>
      </c>
      <c r="DX153" s="110" t="s">
        <v>32</v>
      </c>
      <c r="DY153" s="110" t="s">
        <v>32</v>
      </c>
      <c r="DZ153" s="110" t="s">
        <v>32</v>
      </c>
      <c r="EA153" s="110" t="s">
        <v>32</v>
      </c>
      <c r="EB153" s="110" t="s">
        <v>32</v>
      </c>
      <c r="EC153" s="110" t="s">
        <v>32</v>
      </c>
      <c r="ED153" s="110" t="s">
        <v>32</v>
      </c>
      <c r="EE153" s="110" t="s">
        <v>32</v>
      </c>
      <c r="EF153" s="110" t="s">
        <v>32</v>
      </c>
      <c r="EG153" s="110" t="s">
        <v>32</v>
      </c>
      <c r="EH153" s="109" t="s">
        <v>32</v>
      </c>
      <c r="EI153" s="110" t="s">
        <v>32</v>
      </c>
      <c r="EJ153" s="110" t="s">
        <v>32</v>
      </c>
      <c r="EK153" s="110" t="s">
        <v>32</v>
      </c>
      <c r="EL153" s="110" t="s">
        <v>32</v>
      </c>
      <c r="EM153" s="110" t="s">
        <v>32</v>
      </c>
      <c r="EN153" s="110" t="s">
        <v>32</v>
      </c>
      <c r="EO153" s="110" t="s">
        <v>32</v>
      </c>
      <c r="EP153" s="110" t="s">
        <v>32</v>
      </c>
      <c r="EQ153" s="110" t="s">
        <v>32</v>
      </c>
      <c r="ER153" s="110" t="s">
        <v>32</v>
      </c>
      <c r="ES153" s="110" t="s">
        <v>32</v>
      </c>
      <c r="ET153" s="110" t="s">
        <v>32</v>
      </c>
      <c r="EU153" s="110" t="s">
        <v>32</v>
      </c>
      <c r="EV153" s="110" t="s">
        <v>32</v>
      </c>
      <c r="EW153" s="110" t="s">
        <v>32</v>
      </c>
      <c r="EX153" s="110" t="s">
        <v>32</v>
      </c>
      <c r="EY153" s="109" t="s">
        <v>32</v>
      </c>
      <c r="EZ153" s="110" t="s">
        <v>32</v>
      </c>
      <c r="FA153" s="110" t="s">
        <v>32</v>
      </c>
      <c r="FB153" s="110" t="s">
        <v>32</v>
      </c>
      <c r="FC153" s="110" t="s">
        <v>32</v>
      </c>
      <c r="FD153" s="110" t="s">
        <v>32</v>
      </c>
      <c r="FE153" s="110" t="s">
        <v>32</v>
      </c>
      <c r="FF153" s="110" t="s">
        <v>32</v>
      </c>
      <c r="FG153" s="110" t="s">
        <v>32</v>
      </c>
      <c r="FH153" s="110" t="s">
        <v>32</v>
      </c>
      <c r="FI153" s="110" t="s">
        <v>32</v>
      </c>
      <c r="FJ153" s="110" t="s">
        <v>32</v>
      </c>
      <c r="FK153" s="110" t="s">
        <v>32</v>
      </c>
      <c r="FL153" s="110" t="s">
        <v>32</v>
      </c>
      <c r="FM153" s="110" t="s">
        <v>32</v>
      </c>
      <c r="FN153" s="110" t="s">
        <v>32</v>
      </c>
      <c r="FO153" s="110" t="s">
        <v>32</v>
      </c>
      <c r="FP153" s="109" t="s">
        <v>32</v>
      </c>
      <c r="FQ153" s="110" t="s">
        <v>32</v>
      </c>
      <c r="FR153" s="110" t="s">
        <v>32</v>
      </c>
      <c r="FS153" s="110" t="s">
        <v>32</v>
      </c>
      <c r="FT153" s="110" t="s">
        <v>32</v>
      </c>
      <c r="FU153" s="110" t="s">
        <v>32</v>
      </c>
      <c r="FV153" s="110" t="s">
        <v>32</v>
      </c>
      <c r="FW153" s="110" t="s">
        <v>32</v>
      </c>
      <c r="FX153" s="110" t="s">
        <v>32</v>
      </c>
      <c r="FY153" s="110" t="s">
        <v>32</v>
      </c>
      <c r="FZ153" s="110" t="s">
        <v>32</v>
      </c>
      <c r="GA153" s="110" t="s">
        <v>32</v>
      </c>
      <c r="GB153" s="110" t="s">
        <v>32</v>
      </c>
      <c r="GC153" s="110" t="s">
        <v>32</v>
      </c>
      <c r="GD153" s="110" t="s">
        <v>32</v>
      </c>
      <c r="GE153" s="110" t="s">
        <v>32</v>
      </c>
      <c r="GF153" s="110" t="s">
        <v>32</v>
      </c>
      <c r="GG153" s="109" t="s">
        <v>32</v>
      </c>
      <c r="GH153" s="110" t="s">
        <v>32</v>
      </c>
      <c r="GI153" s="110" t="s">
        <v>32</v>
      </c>
      <c r="GJ153" s="110" t="s">
        <v>32</v>
      </c>
      <c r="GK153" s="110" t="s">
        <v>32</v>
      </c>
      <c r="GL153" s="110" t="s">
        <v>32</v>
      </c>
      <c r="GM153" s="110" t="s">
        <v>32</v>
      </c>
      <c r="GN153" s="110" t="s">
        <v>32</v>
      </c>
      <c r="GO153" s="110" t="s">
        <v>32</v>
      </c>
      <c r="GP153" s="110" t="s">
        <v>32</v>
      </c>
      <c r="GQ153" s="110" t="s">
        <v>32</v>
      </c>
      <c r="GR153" s="110" t="s">
        <v>32</v>
      </c>
      <c r="GS153" s="110" t="s">
        <v>32</v>
      </c>
      <c r="GT153" s="110" t="s">
        <v>32</v>
      </c>
      <c r="GU153" s="110" t="s">
        <v>32</v>
      </c>
      <c r="GV153" s="110" t="s">
        <v>32</v>
      </c>
      <c r="GW153" s="110" t="s">
        <v>32</v>
      </c>
      <c r="GX153" s="109" t="s">
        <v>32</v>
      </c>
      <c r="GY153" s="110" t="s">
        <v>32</v>
      </c>
      <c r="GZ153" s="110" t="s">
        <v>32</v>
      </c>
      <c r="HA153" s="110" t="s">
        <v>32</v>
      </c>
      <c r="HB153" s="110" t="s">
        <v>32</v>
      </c>
      <c r="HC153" s="110" t="s">
        <v>32</v>
      </c>
      <c r="HD153" s="110" t="s">
        <v>32</v>
      </c>
      <c r="HE153" s="110" t="s">
        <v>32</v>
      </c>
      <c r="HF153" s="110" t="s">
        <v>32</v>
      </c>
      <c r="HG153" s="110" t="s">
        <v>32</v>
      </c>
      <c r="HH153" s="110" t="s">
        <v>32</v>
      </c>
      <c r="HI153" s="110" t="s">
        <v>32</v>
      </c>
      <c r="HJ153" s="110" t="s">
        <v>32</v>
      </c>
      <c r="HK153" s="110" t="s">
        <v>32</v>
      </c>
      <c r="HL153" s="110" t="s">
        <v>32</v>
      </c>
      <c r="HM153" s="110" t="s">
        <v>32</v>
      </c>
      <c r="HN153" s="110" t="s">
        <v>32</v>
      </c>
      <c r="HO153" s="109" t="s">
        <v>32</v>
      </c>
      <c r="HP153" s="110" t="s">
        <v>32</v>
      </c>
      <c r="HQ153" s="110" t="s">
        <v>32</v>
      </c>
      <c r="HR153" s="110" t="s">
        <v>32</v>
      </c>
      <c r="HS153" s="110" t="s">
        <v>32</v>
      </c>
      <c r="HT153" s="110" t="s">
        <v>32</v>
      </c>
      <c r="HU153" s="110" t="s">
        <v>32</v>
      </c>
      <c r="HV153" s="110" t="s">
        <v>32</v>
      </c>
      <c r="HW153" s="110" t="s">
        <v>32</v>
      </c>
      <c r="HX153" s="110" t="s">
        <v>32</v>
      </c>
      <c r="HY153" s="110" t="s">
        <v>32</v>
      </c>
      <c r="HZ153" s="110" t="s">
        <v>32</v>
      </c>
      <c r="IA153" s="110" t="s">
        <v>32</v>
      </c>
      <c r="IB153" s="110" t="s">
        <v>32</v>
      </c>
      <c r="IC153" s="110" t="s">
        <v>32</v>
      </c>
      <c r="ID153" s="110" t="s">
        <v>32</v>
      </c>
      <c r="IE153" s="110" t="s">
        <v>32</v>
      </c>
    </row>
    <row r="154" spans="1:239" x14ac:dyDescent="0.35">
      <c r="A154" s="35">
        <v>149</v>
      </c>
      <c r="B154" s="36" t="s">
        <v>244</v>
      </c>
      <c r="C154" s="43"/>
      <c r="D154" s="43"/>
      <c r="E154" s="43"/>
      <c r="F154" t="e">
        <v>#VALUE!</v>
      </c>
      <c r="G154" t="b">
        <f t="shared" si="55"/>
        <v>0</v>
      </c>
      <c r="H154" t="b">
        <f t="shared" si="56"/>
        <v>0</v>
      </c>
      <c r="I154" t="b">
        <f t="shared" si="57"/>
        <v>0</v>
      </c>
      <c r="J154" t="b">
        <f t="shared" si="58"/>
        <v>0</v>
      </c>
      <c r="K154" t="b">
        <f t="shared" si="59"/>
        <v>0</v>
      </c>
      <c r="L154" t="b">
        <f t="shared" si="60"/>
        <v>0</v>
      </c>
      <c r="M154" t="b">
        <f t="shared" si="61"/>
        <v>0</v>
      </c>
      <c r="N154" t="b">
        <f t="shared" si="62"/>
        <v>0</v>
      </c>
      <c r="O154" t="b">
        <f t="shared" si="63"/>
        <v>0</v>
      </c>
      <c r="P154" t="b">
        <f t="shared" si="64"/>
        <v>0</v>
      </c>
      <c r="Q154" t="b">
        <f t="shared" si="65"/>
        <v>0</v>
      </c>
      <c r="R154" t="b">
        <f t="shared" si="66"/>
        <v>0</v>
      </c>
      <c r="S154" s="106">
        <v>11136.916531016401</v>
      </c>
      <c r="T154" s="107">
        <v>13629.555458205399</v>
      </c>
      <c r="U154" s="107">
        <v>16712.1981843014</v>
      </c>
      <c r="V154" s="107">
        <v>20392.2191506532</v>
      </c>
      <c r="W154" s="107">
        <v>24633.977119795101</v>
      </c>
      <c r="X154" s="107">
        <v>29355.781485058698</v>
      </c>
      <c r="Y154" s="107">
        <v>34433.875014881298</v>
      </c>
      <c r="Z154" s="107">
        <v>39715.603254432201</v>
      </c>
      <c r="AA154" s="107">
        <v>45036.451439220502</v>
      </c>
      <c r="AB154" s="107">
        <v>50239.739672042197</v>
      </c>
      <c r="AC154" s="107">
        <v>55192.548951762503</v>
      </c>
      <c r="AD154" s="107">
        <v>59795.304784613698</v>
      </c>
      <c r="AE154" s="107">
        <v>63984.453516736197</v>
      </c>
      <c r="AF154" s="107">
        <v>67731.324803963405</v>
      </c>
      <c r="AG154" s="107">
        <v>71033.681907424805</v>
      </c>
      <c r="AH154" s="107">
        <v>73910.702861919897</v>
      </c>
      <c r="AI154" s="108">
        <v>76393.500289320902</v>
      </c>
      <c r="AJ154" s="106">
        <v>11136.916531016401</v>
      </c>
      <c r="AK154" s="107">
        <v>13629.555458205399</v>
      </c>
      <c r="AL154" s="107">
        <v>16712.1981843014</v>
      </c>
      <c r="AM154" s="107">
        <v>20392.2191506532</v>
      </c>
      <c r="AN154" s="107">
        <v>24633.977119795101</v>
      </c>
      <c r="AO154" s="107">
        <v>29355.781485058698</v>
      </c>
      <c r="AP154" s="107">
        <v>34433.875014881298</v>
      </c>
      <c r="AQ154" s="107">
        <v>39715.603254432201</v>
      </c>
      <c r="AR154" s="107">
        <v>45036.451439220502</v>
      </c>
      <c r="AS154" s="107">
        <v>50239.739672042197</v>
      </c>
      <c r="AT154" s="107">
        <v>55192.548951762503</v>
      </c>
      <c r="AU154" s="107">
        <v>59795.304784613698</v>
      </c>
      <c r="AV154" s="107">
        <v>63984.453516736197</v>
      </c>
      <c r="AW154" s="107">
        <v>67731.324803963405</v>
      </c>
      <c r="AX154" s="107">
        <v>71033.681907424805</v>
      </c>
      <c r="AY154" s="107">
        <v>73910.702861919897</v>
      </c>
      <c r="AZ154" s="107">
        <v>76393.500289320902</v>
      </c>
      <c r="BA154" s="106">
        <v>11136.916531016401</v>
      </c>
      <c r="BB154" s="107">
        <v>13356.5700131716</v>
      </c>
      <c r="BC154" s="107">
        <v>15773.0774089304</v>
      </c>
      <c r="BD154" s="107">
        <v>18388.786287357401</v>
      </c>
      <c r="BE154" s="107">
        <v>21189.188467483302</v>
      </c>
      <c r="BF154" s="107">
        <v>24150.339851997502</v>
      </c>
      <c r="BG154" s="107">
        <v>27242.222113235301</v>
      </c>
      <c r="BH154" s="107">
        <v>30430.7425329404</v>
      </c>
      <c r="BI154" s="107">
        <v>33679.757153234699</v>
      </c>
      <c r="BJ154" s="107">
        <v>36952.950400631802</v>
      </c>
      <c r="BK154" s="107">
        <v>40215.267945123298</v>
      </c>
      <c r="BL154" s="107">
        <v>43434.2112454292</v>
      </c>
      <c r="BM154" s="107">
        <v>46580.936744999097</v>
      </c>
      <c r="BN154" s="107">
        <v>49631.053918505902</v>
      </c>
      <c r="BO154" s="107">
        <v>52564.066145515601</v>
      </c>
      <c r="BP154" s="107">
        <v>55364.533872951899</v>
      </c>
      <c r="BQ154" s="108">
        <v>58021.817525104903</v>
      </c>
      <c r="BR154" s="109">
        <v>16356.747765494232</v>
      </c>
      <c r="BS154" s="110">
        <v>19400.012461373266</v>
      </c>
      <c r="BT154" s="110">
        <v>21851.89775316291</v>
      </c>
      <c r="BU154" s="110">
        <v>24060.756637118109</v>
      </c>
      <c r="BV154" s="110">
        <v>26425.72625367717</v>
      </c>
      <c r="BW154" s="110">
        <v>28944.902328517161</v>
      </c>
      <c r="BX154" s="110">
        <v>32461.85318479596</v>
      </c>
      <c r="BY154" s="110">
        <v>36622.841532738639</v>
      </c>
      <c r="BZ154" s="110">
        <v>40879.028098268471</v>
      </c>
      <c r="CA154" s="110">
        <v>44944.088526138738</v>
      </c>
      <c r="CB154" s="110">
        <v>49055.585837155311</v>
      </c>
      <c r="CC154" s="110">
        <v>53432.332668299765</v>
      </c>
      <c r="CD154" s="110">
        <v>58109.401190360819</v>
      </c>
      <c r="CE154" s="110">
        <v>63051.684705687949</v>
      </c>
      <c r="CF154" s="110">
        <v>68182.909798722219</v>
      </c>
      <c r="CG154" s="110">
        <v>73612.872674383631</v>
      </c>
      <c r="CH154" s="110">
        <v>79221.123768983016</v>
      </c>
      <c r="CI154" s="109">
        <v>10949.073644357642</v>
      </c>
      <c r="CJ154" s="110">
        <v>12742.511065943068</v>
      </c>
      <c r="CK154" s="110">
        <v>14928.270263385859</v>
      </c>
      <c r="CL154" s="110">
        <v>17642.501220365109</v>
      </c>
      <c r="CM154" s="110">
        <v>20809.10400350756</v>
      </c>
      <c r="CN154" s="110">
        <v>24197.276660689138</v>
      </c>
      <c r="CO154" s="110">
        <v>27704.202995974138</v>
      </c>
      <c r="CP154" s="110">
        <v>31331.666046869133</v>
      </c>
      <c r="CQ154" s="110">
        <v>35377.533041536321</v>
      </c>
      <c r="CR154" s="110">
        <v>39074.281737532612</v>
      </c>
      <c r="CS154" s="110">
        <v>43226.641166706533</v>
      </c>
      <c r="CT154" s="110">
        <v>47422.667282979397</v>
      </c>
      <c r="CU154" s="110">
        <v>51142.468887586445</v>
      </c>
      <c r="CV154" s="110">
        <v>55719.284073988252</v>
      </c>
      <c r="CW154" s="110">
        <v>60617.824705869854</v>
      </c>
      <c r="CX154" s="110">
        <v>64782.517708642234</v>
      </c>
      <c r="CY154" s="111">
        <v>70155.969650734783</v>
      </c>
      <c r="CZ154" s="109">
        <v>15744.103909132436</v>
      </c>
      <c r="DA154" s="110">
        <v>18042.6429259125</v>
      </c>
      <c r="DB154" s="110">
        <v>19735.177299954106</v>
      </c>
      <c r="DC154" s="110">
        <v>21356.902500271473</v>
      </c>
      <c r="DD154" s="110">
        <v>23253.337733334352</v>
      </c>
      <c r="DE154" s="110">
        <v>25409.471445423162</v>
      </c>
      <c r="DF154" s="110">
        <v>27679.161621785766</v>
      </c>
      <c r="DG154" s="110">
        <v>30021.404194288018</v>
      </c>
      <c r="DH154" s="110">
        <v>32380.792190243181</v>
      </c>
      <c r="DI154" s="110">
        <v>34769.128922219454</v>
      </c>
      <c r="DJ154" s="110">
        <v>37983.907787504562</v>
      </c>
      <c r="DK154" s="110">
        <v>41901.624932841201</v>
      </c>
      <c r="DL154" s="110">
        <v>46284.834979062492</v>
      </c>
      <c r="DM154" s="110">
        <v>50801.549947404681</v>
      </c>
      <c r="DN154" s="110">
        <v>55405.288191250998</v>
      </c>
      <c r="DO154" s="110">
        <v>60093.67527325081</v>
      </c>
      <c r="DP154" s="110">
        <v>64867.005093595137</v>
      </c>
      <c r="DQ154" s="109">
        <v>10799.349231859853</v>
      </c>
      <c r="DR154" s="110">
        <v>12041.315518235206</v>
      </c>
      <c r="DS154" s="110">
        <v>13209.257323965669</v>
      </c>
      <c r="DT154" s="110">
        <v>14542.301641063121</v>
      </c>
      <c r="DU154" s="110">
        <v>16101.086108994175</v>
      </c>
      <c r="DV154" s="110">
        <v>18035.125824204875</v>
      </c>
      <c r="DW154" s="110">
        <v>20217.540846217213</v>
      </c>
      <c r="DX154" s="110">
        <v>22662.941487196</v>
      </c>
      <c r="DY154" s="110">
        <v>25378.059447755964</v>
      </c>
      <c r="DZ154" s="110">
        <v>28653.324741719065</v>
      </c>
      <c r="EA154" s="110">
        <v>31980.307205390567</v>
      </c>
      <c r="EB154" s="110">
        <v>35983.228520242992</v>
      </c>
      <c r="EC154" s="110">
        <v>39939.405896587217</v>
      </c>
      <c r="ED154" s="110">
        <v>44188.502473851528</v>
      </c>
      <c r="EE154" s="110">
        <v>49292.562987336831</v>
      </c>
      <c r="EF154" s="110">
        <v>54251.917561790011</v>
      </c>
      <c r="EG154" s="110">
        <v>59634.893330502891</v>
      </c>
      <c r="EH154" s="109">
        <v>15098.692776933915</v>
      </c>
      <c r="EI154" s="110">
        <v>16755.135744285319</v>
      </c>
      <c r="EJ154" s="110">
        <v>17833.123185946002</v>
      </c>
      <c r="EK154" s="110">
        <v>18862.41166566798</v>
      </c>
      <c r="EL154" s="110">
        <v>20025.767345363816</v>
      </c>
      <c r="EM154" s="110">
        <v>21212.762748541565</v>
      </c>
      <c r="EN154" s="110">
        <v>22233.865222071803</v>
      </c>
      <c r="EO154" s="110">
        <v>23119.381452130787</v>
      </c>
      <c r="EP154" s="110">
        <v>23935.648096682624</v>
      </c>
      <c r="EQ154" s="110">
        <v>24770.301622970597</v>
      </c>
      <c r="ER154" s="110">
        <v>25693.615582239978</v>
      </c>
      <c r="ES154" s="110">
        <v>26678.330742154583</v>
      </c>
      <c r="ET154" s="110">
        <v>27663.157614569642</v>
      </c>
      <c r="EU154" s="110">
        <v>28605.383167377284</v>
      </c>
      <c r="EV154" s="110">
        <v>29538.230105726689</v>
      </c>
      <c r="EW154" s="110">
        <v>30503.486457593626</v>
      </c>
      <c r="EX154" s="110">
        <v>31548.472467169133</v>
      </c>
      <c r="EY154" s="109">
        <v>10706.133219195921</v>
      </c>
      <c r="EZ154" s="110">
        <v>11516.313269443021</v>
      </c>
      <c r="FA154" s="110">
        <v>12075.710731464142</v>
      </c>
      <c r="FB154" s="110">
        <v>12498.595777702825</v>
      </c>
      <c r="FC154" s="110">
        <v>13008.361489354607</v>
      </c>
      <c r="FD154" s="110">
        <v>13704.411601905551</v>
      </c>
      <c r="FE154" s="110">
        <v>14359.378421392737</v>
      </c>
      <c r="FF154" s="110">
        <v>15198.342995423594</v>
      </c>
      <c r="FG154" s="110">
        <v>16092.462463070584</v>
      </c>
      <c r="FH154" s="110">
        <v>17098.343806284724</v>
      </c>
      <c r="FI154" s="110">
        <v>18249.971958355702</v>
      </c>
      <c r="FJ154" s="110">
        <v>19515.702866731066</v>
      </c>
      <c r="FK154" s="110">
        <v>20846.801655687828</v>
      </c>
      <c r="FL154" s="110">
        <v>22070.821341785897</v>
      </c>
      <c r="FM154" s="110">
        <v>23505.118645339298</v>
      </c>
      <c r="FN154" s="110">
        <v>24868.545917235293</v>
      </c>
      <c r="FO154" s="110">
        <v>26167.97025190248</v>
      </c>
      <c r="FP154" s="109">
        <v>15141.476326987449</v>
      </c>
      <c r="FQ154" s="110">
        <v>16672.404729019712</v>
      </c>
      <c r="FR154" s="110">
        <v>17462.51792783595</v>
      </c>
      <c r="FS154" s="110">
        <v>18080.475927640171</v>
      </c>
      <c r="FT154" s="110">
        <v>18849.346555957949</v>
      </c>
      <c r="FU154" s="110">
        <v>19753.026891426991</v>
      </c>
      <c r="FV154" s="110">
        <v>20646.39564433094</v>
      </c>
      <c r="FW154" s="110">
        <v>21487.333482619386</v>
      </c>
      <c r="FX154" s="110">
        <v>22291.108468588751</v>
      </c>
      <c r="FY154" s="110">
        <v>23085.099438257424</v>
      </c>
      <c r="FZ154" s="110">
        <v>23908.016499285153</v>
      </c>
      <c r="GA154" s="110">
        <v>24751.67372909702</v>
      </c>
      <c r="GB154" s="110">
        <v>25617.30849783578</v>
      </c>
      <c r="GC154" s="110">
        <v>26485.128622616117</v>
      </c>
      <c r="GD154" s="110">
        <v>27383.538567974956</v>
      </c>
      <c r="GE154" s="110">
        <v>28358.307898897485</v>
      </c>
      <c r="GF154" s="110">
        <v>29406.278505701695</v>
      </c>
      <c r="GG154" s="109">
        <v>10832.022626476812</v>
      </c>
      <c r="GH154" s="110">
        <v>11994.078693685051</v>
      </c>
      <c r="GI154" s="110">
        <v>13376.677177386819</v>
      </c>
      <c r="GJ154" s="110">
        <v>14663.675421667756</v>
      </c>
      <c r="GK154" s="110">
        <v>16364.441012467112</v>
      </c>
      <c r="GL154" s="110">
        <v>18203.442284807486</v>
      </c>
      <c r="GM154" s="110">
        <v>20174.850721464303</v>
      </c>
      <c r="GN154" s="110">
        <v>22310.593469070547</v>
      </c>
      <c r="GO154" s="110">
        <v>24850.292317232215</v>
      </c>
      <c r="GP154" s="110">
        <v>27584.161120928624</v>
      </c>
      <c r="GQ154" s="110">
        <v>30139.954200994449</v>
      </c>
      <c r="GR154" s="110">
        <v>33189.203853695602</v>
      </c>
      <c r="GS154" s="110">
        <v>36455.137564405712</v>
      </c>
      <c r="GT154" s="110">
        <v>39948.892254131177</v>
      </c>
      <c r="GU154" s="110">
        <v>43148.289183743625</v>
      </c>
      <c r="GV154" s="110">
        <v>47343.538931893221</v>
      </c>
      <c r="GW154" s="110">
        <v>51214.423466936292</v>
      </c>
      <c r="GX154" s="109">
        <v>16543.409045334502</v>
      </c>
      <c r="GY154" s="110">
        <v>19849.348171176058</v>
      </c>
      <c r="GZ154" s="110">
        <v>22627.901662512231</v>
      </c>
      <c r="HA154" s="110">
        <v>25264.246463951378</v>
      </c>
      <c r="HB154" s="110">
        <v>28219.193575785284</v>
      </c>
      <c r="HC154" s="110">
        <v>31512.041084037588</v>
      </c>
      <c r="HD154" s="110">
        <v>36259.896336421145</v>
      </c>
      <c r="HE154" s="110">
        <v>42090.664374574546</v>
      </c>
      <c r="HF154" s="110">
        <v>48859.692726175854</v>
      </c>
      <c r="HG154" s="110">
        <v>56121.475800836437</v>
      </c>
      <c r="HH154" s="110">
        <v>63997.269820801637</v>
      </c>
      <c r="HI154" s="110">
        <v>72515.839906823181</v>
      </c>
      <c r="HJ154" s="110">
        <v>81691.90845727385</v>
      </c>
      <c r="HK154" s="110">
        <v>91494.437627499618</v>
      </c>
      <c r="HL154" s="110">
        <v>101853.69764758342</v>
      </c>
      <c r="HM154" s="110">
        <v>113041.5472147956</v>
      </c>
      <c r="HN154" s="110">
        <v>125002.33974173131</v>
      </c>
      <c r="HO154" s="109">
        <v>10984.953590038653</v>
      </c>
      <c r="HP154" s="110">
        <v>13349.403889718191</v>
      </c>
      <c r="HQ154" s="110">
        <v>16543.883928254458</v>
      </c>
      <c r="HR154" s="110">
        <v>20414.481772173698</v>
      </c>
      <c r="HS154" s="110">
        <v>24609.027343278503</v>
      </c>
      <c r="HT154" s="110">
        <v>29088.560449796973</v>
      </c>
      <c r="HU154" s="110">
        <v>34212.713667602613</v>
      </c>
      <c r="HV154" s="110">
        <v>39903.956876291391</v>
      </c>
      <c r="HW154" s="110">
        <v>45614.159138123454</v>
      </c>
      <c r="HX154" s="110">
        <v>52529.146381339655</v>
      </c>
      <c r="HY154" s="110">
        <v>59109.918618659161</v>
      </c>
      <c r="HZ154" s="110">
        <v>66092.290534353422</v>
      </c>
      <c r="IA154" s="110">
        <v>74008.030760300797</v>
      </c>
      <c r="IB154" s="110">
        <v>81479.125458550101</v>
      </c>
      <c r="IC154" s="110">
        <v>91812.631885041061</v>
      </c>
      <c r="ID154" s="110">
        <v>101773.6081794737</v>
      </c>
      <c r="IE154" s="110">
        <v>113049.8735097388</v>
      </c>
    </row>
    <row r="155" spans="1:239" x14ac:dyDescent="0.35">
      <c r="A155" s="35">
        <v>150</v>
      </c>
      <c r="B155" s="36" t="s">
        <v>245</v>
      </c>
      <c r="C155" s="43"/>
      <c r="D155" s="43"/>
      <c r="E155" s="43"/>
      <c r="F155" t="e">
        <v>#VALUE!</v>
      </c>
      <c r="G155" t="b">
        <f t="shared" si="55"/>
        <v>0</v>
      </c>
      <c r="H155" t="b">
        <f t="shared" si="56"/>
        <v>0</v>
      </c>
      <c r="I155" t="b">
        <f t="shared" si="57"/>
        <v>1</v>
      </c>
      <c r="J155" t="b">
        <f t="shared" si="58"/>
        <v>1</v>
      </c>
      <c r="K155" t="b">
        <f t="shared" si="59"/>
        <v>1</v>
      </c>
      <c r="L155" t="b">
        <f t="shared" si="60"/>
        <v>1</v>
      </c>
      <c r="M155" t="b">
        <f t="shared" si="61"/>
        <v>1</v>
      </c>
      <c r="N155" t="b">
        <f t="shared" si="62"/>
        <v>1</v>
      </c>
      <c r="O155" t="b">
        <f t="shared" si="63"/>
        <v>1</v>
      </c>
      <c r="P155" t="b">
        <f t="shared" si="64"/>
        <v>1</v>
      </c>
      <c r="Q155" t="b">
        <f t="shared" si="65"/>
        <v>1</v>
      </c>
      <c r="R155" t="b">
        <f t="shared" si="66"/>
        <v>1</v>
      </c>
      <c r="S155" s="106">
        <v>28065.106263305599</v>
      </c>
      <c r="T155" s="107">
        <v>28129.750279665201</v>
      </c>
      <c r="U155" s="107">
        <v>28238.220035855898</v>
      </c>
      <c r="V155" s="107">
        <v>28413.715005139999</v>
      </c>
      <c r="W155" s="107">
        <v>28688.9538196016</v>
      </c>
      <c r="X155" s="107">
        <v>29108.835158286402</v>
      </c>
      <c r="Y155" s="107">
        <v>29732.807426073799</v>
      </c>
      <c r="Z155" s="107">
        <v>30636.548027780202</v>
      </c>
      <c r="AA155" s="107">
        <v>31910.7511824711</v>
      </c>
      <c r="AB155" s="107">
        <v>33655.779726668603</v>
      </c>
      <c r="AC155" s="107">
        <v>35969.412736368897</v>
      </c>
      <c r="AD155" s="107">
        <v>38926.293502637302</v>
      </c>
      <c r="AE155" s="107">
        <v>42550.346230861302</v>
      </c>
      <c r="AF155" s="107">
        <v>46792.215191924297</v>
      </c>
      <c r="AG155" s="107">
        <v>51512.166352664703</v>
      </c>
      <c r="AH155" s="107">
        <v>56497.364501844197</v>
      </c>
      <c r="AI155" s="108">
        <v>61491.605414494697</v>
      </c>
      <c r="AJ155" s="106">
        <v>28065.106263305599</v>
      </c>
      <c r="AK155" s="107">
        <v>28129.750279665201</v>
      </c>
      <c r="AL155" s="107">
        <v>28238.220035855898</v>
      </c>
      <c r="AM155" s="107">
        <v>28413.715005139999</v>
      </c>
      <c r="AN155" s="107">
        <v>28688.9538196016</v>
      </c>
      <c r="AO155" s="107">
        <v>29108.835158286402</v>
      </c>
      <c r="AP155" s="107">
        <v>29732.807426073799</v>
      </c>
      <c r="AQ155" s="107">
        <v>30636.548027780202</v>
      </c>
      <c r="AR155" s="107">
        <v>31910.7511824711</v>
      </c>
      <c r="AS155" s="107">
        <v>33655.779726668603</v>
      </c>
      <c r="AT155" s="107">
        <v>35969.412736368897</v>
      </c>
      <c r="AU155" s="107">
        <v>38926.293502637302</v>
      </c>
      <c r="AV155" s="107">
        <v>42550.346230861302</v>
      </c>
      <c r="AW155" s="107">
        <v>46792.215191924297</v>
      </c>
      <c r="AX155" s="107">
        <v>51512.166352664703</v>
      </c>
      <c r="AY155" s="107">
        <v>56497.364501844197</v>
      </c>
      <c r="AZ155" s="107">
        <v>61491.605414494697</v>
      </c>
      <c r="BA155" s="106">
        <v>28065.106263305599</v>
      </c>
      <c r="BB155" s="107">
        <v>28121.694461245901</v>
      </c>
      <c r="BC155" s="107">
        <v>28201.672900547699</v>
      </c>
      <c r="BD155" s="107">
        <v>28311.560136787601</v>
      </c>
      <c r="BE155" s="107">
        <v>28459.043889936402</v>
      </c>
      <c r="BF155" s="107">
        <v>28653.1285833654</v>
      </c>
      <c r="BG155" s="107">
        <v>28904.267021070202</v>
      </c>
      <c r="BH155" s="107">
        <v>29224.3684612082</v>
      </c>
      <c r="BI155" s="107">
        <v>29626.7994155171</v>
      </c>
      <c r="BJ155" s="107">
        <v>30126.3112851652</v>
      </c>
      <c r="BK155" s="107">
        <v>30738.776400464401</v>
      </c>
      <c r="BL155" s="107">
        <v>31480.782493665301</v>
      </c>
      <c r="BM155" s="107">
        <v>32369.098574433701</v>
      </c>
      <c r="BN155" s="107">
        <v>33420.048305044897</v>
      </c>
      <c r="BO155" s="107">
        <v>34647.881181883997</v>
      </c>
      <c r="BP155" s="107">
        <v>36064.200593358699</v>
      </c>
      <c r="BQ155" s="108">
        <v>37677.1190589412</v>
      </c>
      <c r="BR155" s="109" t="s">
        <v>32</v>
      </c>
      <c r="BS155" s="110" t="s">
        <v>32</v>
      </c>
      <c r="BT155" s="110" t="s">
        <v>32</v>
      </c>
      <c r="BU155" s="110" t="s">
        <v>32</v>
      </c>
      <c r="BV155" s="110" t="s">
        <v>32</v>
      </c>
      <c r="BW155" s="110" t="s">
        <v>32</v>
      </c>
      <c r="BX155" s="110" t="s">
        <v>32</v>
      </c>
      <c r="BY155" s="110" t="s">
        <v>32</v>
      </c>
      <c r="BZ155" s="110" t="s">
        <v>32</v>
      </c>
      <c r="CA155" s="110" t="s">
        <v>32</v>
      </c>
      <c r="CB155" s="110" t="s">
        <v>32</v>
      </c>
      <c r="CC155" s="110" t="s">
        <v>32</v>
      </c>
      <c r="CD155" s="110" t="s">
        <v>32</v>
      </c>
      <c r="CE155" s="110" t="s">
        <v>32</v>
      </c>
      <c r="CF155" s="110" t="s">
        <v>32</v>
      </c>
      <c r="CG155" s="110" t="s">
        <v>32</v>
      </c>
      <c r="CH155" s="110" t="s">
        <v>32</v>
      </c>
      <c r="CI155" s="109" t="s">
        <v>32</v>
      </c>
      <c r="CJ155" s="110" t="s">
        <v>32</v>
      </c>
      <c r="CK155" s="110" t="s">
        <v>32</v>
      </c>
      <c r="CL155" s="110" t="s">
        <v>32</v>
      </c>
      <c r="CM155" s="110" t="s">
        <v>32</v>
      </c>
      <c r="CN155" s="110" t="s">
        <v>32</v>
      </c>
      <c r="CO155" s="110" t="s">
        <v>32</v>
      </c>
      <c r="CP155" s="110" t="s">
        <v>32</v>
      </c>
      <c r="CQ155" s="110" t="s">
        <v>32</v>
      </c>
      <c r="CR155" s="110" t="s">
        <v>32</v>
      </c>
      <c r="CS155" s="110" t="s">
        <v>32</v>
      </c>
      <c r="CT155" s="110" t="s">
        <v>32</v>
      </c>
      <c r="CU155" s="110" t="s">
        <v>32</v>
      </c>
      <c r="CV155" s="110" t="s">
        <v>32</v>
      </c>
      <c r="CW155" s="110" t="s">
        <v>32</v>
      </c>
      <c r="CX155" s="110" t="s">
        <v>32</v>
      </c>
      <c r="CY155" s="111" t="s">
        <v>32</v>
      </c>
      <c r="CZ155" s="109" t="s">
        <v>32</v>
      </c>
      <c r="DA155" s="110" t="s">
        <v>32</v>
      </c>
      <c r="DB155" s="110" t="s">
        <v>32</v>
      </c>
      <c r="DC155" s="110" t="s">
        <v>32</v>
      </c>
      <c r="DD155" s="110" t="s">
        <v>32</v>
      </c>
      <c r="DE155" s="110" t="s">
        <v>32</v>
      </c>
      <c r="DF155" s="110" t="s">
        <v>32</v>
      </c>
      <c r="DG155" s="110" t="s">
        <v>32</v>
      </c>
      <c r="DH155" s="110" t="s">
        <v>32</v>
      </c>
      <c r="DI155" s="110" t="s">
        <v>32</v>
      </c>
      <c r="DJ155" s="110" t="s">
        <v>32</v>
      </c>
      <c r="DK155" s="110" t="s">
        <v>32</v>
      </c>
      <c r="DL155" s="110" t="s">
        <v>32</v>
      </c>
      <c r="DM155" s="110" t="s">
        <v>32</v>
      </c>
      <c r="DN155" s="110" t="s">
        <v>32</v>
      </c>
      <c r="DO155" s="110" t="s">
        <v>32</v>
      </c>
      <c r="DP155" s="110" t="s">
        <v>32</v>
      </c>
      <c r="DQ155" s="109" t="s">
        <v>32</v>
      </c>
      <c r="DR155" s="110" t="s">
        <v>32</v>
      </c>
      <c r="DS155" s="110" t="s">
        <v>32</v>
      </c>
      <c r="DT155" s="110" t="s">
        <v>32</v>
      </c>
      <c r="DU155" s="110" t="s">
        <v>32</v>
      </c>
      <c r="DV155" s="110" t="s">
        <v>32</v>
      </c>
      <c r="DW155" s="110" t="s">
        <v>32</v>
      </c>
      <c r="DX155" s="110" t="s">
        <v>32</v>
      </c>
      <c r="DY155" s="110" t="s">
        <v>32</v>
      </c>
      <c r="DZ155" s="110" t="s">
        <v>32</v>
      </c>
      <c r="EA155" s="110" t="s">
        <v>32</v>
      </c>
      <c r="EB155" s="110" t="s">
        <v>32</v>
      </c>
      <c r="EC155" s="110" t="s">
        <v>32</v>
      </c>
      <c r="ED155" s="110" t="s">
        <v>32</v>
      </c>
      <c r="EE155" s="110" t="s">
        <v>32</v>
      </c>
      <c r="EF155" s="110" t="s">
        <v>32</v>
      </c>
      <c r="EG155" s="110" t="s">
        <v>32</v>
      </c>
      <c r="EH155" s="109" t="s">
        <v>32</v>
      </c>
      <c r="EI155" s="110" t="s">
        <v>32</v>
      </c>
      <c r="EJ155" s="110" t="s">
        <v>32</v>
      </c>
      <c r="EK155" s="110" t="s">
        <v>32</v>
      </c>
      <c r="EL155" s="110" t="s">
        <v>32</v>
      </c>
      <c r="EM155" s="110" t="s">
        <v>32</v>
      </c>
      <c r="EN155" s="110" t="s">
        <v>32</v>
      </c>
      <c r="EO155" s="110" t="s">
        <v>32</v>
      </c>
      <c r="EP155" s="110" t="s">
        <v>32</v>
      </c>
      <c r="EQ155" s="110" t="s">
        <v>32</v>
      </c>
      <c r="ER155" s="110" t="s">
        <v>32</v>
      </c>
      <c r="ES155" s="110" t="s">
        <v>32</v>
      </c>
      <c r="ET155" s="110" t="s">
        <v>32</v>
      </c>
      <c r="EU155" s="110" t="s">
        <v>32</v>
      </c>
      <c r="EV155" s="110" t="s">
        <v>32</v>
      </c>
      <c r="EW155" s="110" t="s">
        <v>32</v>
      </c>
      <c r="EX155" s="110" t="s">
        <v>32</v>
      </c>
      <c r="EY155" s="109" t="s">
        <v>32</v>
      </c>
      <c r="EZ155" s="110" t="s">
        <v>32</v>
      </c>
      <c r="FA155" s="110" t="s">
        <v>32</v>
      </c>
      <c r="FB155" s="110" t="s">
        <v>32</v>
      </c>
      <c r="FC155" s="110" t="s">
        <v>32</v>
      </c>
      <c r="FD155" s="110" t="s">
        <v>32</v>
      </c>
      <c r="FE155" s="110" t="s">
        <v>32</v>
      </c>
      <c r="FF155" s="110" t="s">
        <v>32</v>
      </c>
      <c r="FG155" s="110" t="s">
        <v>32</v>
      </c>
      <c r="FH155" s="110" t="s">
        <v>32</v>
      </c>
      <c r="FI155" s="110" t="s">
        <v>32</v>
      </c>
      <c r="FJ155" s="110" t="s">
        <v>32</v>
      </c>
      <c r="FK155" s="110" t="s">
        <v>32</v>
      </c>
      <c r="FL155" s="110" t="s">
        <v>32</v>
      </c>
      <c r="FM155" s="110" t="s">
        <v>32</v>
      </c>
      <c r="FN155" s="110" t="s">
        <v>32</v>
      </c>
      <c r="FO155" s="110" t="s">
        <v>32</v>
      </c>
      <c r="FP155" s="109" t="s">
        <v>32</v>
      </c>
      <c r="FQ155" s="110" t="s">
        <v>32</v>
      </c>
      <c r="FR155" s="110" t="s">
        <v>32</v>
      </c>
      <c r="FS155" s="110" t="s">
        <v>32</v>
      </c>
      <c r="FT155" s="110" t="s">
        <v>32</v>
      </c>
      <c r="FU155" s="110" t="s">
        <v>32</v>
      </c>
      <c r="FV155" s="110" t="s">
        <v>32</v>
      </c>
      <c r="FW155" s="110" t="s">
        <v>32</v>
      </c>
      <c r="FX155" s="110" t="s">
        <v>32</v>
      </c>
      <c r="FY155" s="110" t="s">
        <v>32</v>
      </c>
      <c r="FZ155" s="110" t="s">
        <v>32</v>
      </c>
      <c r="GA155" s="110" t="s">
        <v>32</v>
      </c>
      <c r="GB155" s="110" t="s">
        <v>32</v>
      </c>
      <c r="GC155" s="110" t="s">
        <v>32</v>
      </c>
      <c r="GD155" s="110" t="s">
        <v>32</v>
      </c>
      <c r="GE155" s="110" t="s">
        <v>32</v>
      </c>
      <c r="GF155" s="110" t="s">
        <v>32</v>
      </c>
      <c r="GG155" s="109" t="s">
        <v>32</v>
      </c>
      <c r="GH155" s="110" t="s">
        <v>32</v>
      </c>
      <c r="GI155" s="110" t="s">
        <v>32</v>
      </c>
      <c r="GJ155" s="110" t="s">
        <v>32</v>
      </c>
      <c r="GK155" s="110" t="s">
        <v>32</v>
      </c>
      <c r="GL155" s="110" t="s">
        <v>32</v>
      </c>
      <c r="GM155" s="110" t="s">
        <v>32</v>
      </c>
      <c r="GN155" s="110" t="s">
        <v>32</v>
      </c>
      <c r="GO155" s="110" t="s">
        <v>32</v>
      </c>
      <c r="GP155" s="110" t="s">
        <v>32</v>
      </c>
      <c r="GQ155" s="110" t="s">
        <v>32</v>
      </c>
      <c r="GR155" s="110" t="s">
        <v>32</v>
      </c>
      <c r="GS155" s="110" t="s">
        <v>32</v>
      </c>
      <c r="GT155" s="110" t="s">
        <v>32</v>
      </c>
      <c r="GU155" s="110" t="s">
        <v>32</v>
      </c>
      <c r="GV155" s="110" t="s">
        <v>32</v>
      </c>
      <c r="GW155" s="110" t="s">
        <v>32</v>
      </c>
      <c r="GX155" s="109" t="s">
        <v>32</v>
      </c>
      <c r="GY155" s="110" t="s">
        <v>32</v>
      </c>
      <c r="GZ155" s="110" t="s">
        <v>32</v>
      </c>
      <c r="HA155" s="110" t="s">
        <v>32</v>
      </c>
      <c r="HB155" s="110" t="s">
        <v>32</v>
      </c>
      <c r="HC155" s="110" t="s">
        <v>32</v>
      </c>
      <c r="HD155" s="110" t="s">
        <v>32</v>
      </c>
      <c r="HE155" s="110" t="s">
        <v>32</v>
      </c>
      <c r="HF155" s="110" t="s">
        <v>32</v>
      </c>
      <c r="HG155" s="110" t="s">
        <v>32</v>
      </c>
      <c r="HH155" s="110" t="s">
        <v>32</v>
      </c>
      <c r="HI155" s="110" t="s">
        <v>32</v>
      </c>
      <c r="HJ155" s="110" t="s">
        <v>32</v>
      </c>
      <c r="HK155" s="110" t="s">
        <v>32</v>
      </c>
      <c r="HL155" s="110" t="s">
        <v>32</v>
      </c>
      <c r="HM155" s="110" t="s">
        <v>32</v>
      </c>
      <c r="HN155" s="110" t="s">
        <v>32</v>
      </c>
      <c r="HO155" s="109" t="s">
        <v>32</v>
      </c>
      <c r="HP155" s="110" t="s">
        <v>32</v>
      </c>
      <c r="HQ155" s="110" t="s">
        <v>32</v>
      </c>
      <c r="HR155" s="110" t="s">
        <v>32</v>
      </c>
      <c r="HS155" s="110" t="s">
        <v>32</v>
      </c>
      <c r="HT155" s="110" t="s">
        <v>32</v>
      </c>
      <c r="HU155" s="110" t="s">
        <v>32</v>
      </c>
      <c r="HV155" s="110" t="s">
        <v>32</v>
      </c>
      <c r="HW155" s="110" t="s">
        <v>32</v>
      </c>
      <c r="HX155" s="110" t="s">
        <v>32</v>
      </c>
      <c r="HY155" s="110" t="s">
        <v>32</v>
      </c>
      <c r="HZ155" s="110" t="s">
        <v>32</v>
      </c>
      <c r="IA155" s="110" t="s">
        <v>32</v>
      </c>
      <c r="IB155" s="110" t="s">
        <v>32</v>
      </c>
      <c r="IC155" s="110" t="s">
        <v>32</v>
      </c>
      <c r="ID155" s="110" t="s">
        <v>32</v>
      </c>
      <c r="IE155" s="110" t="s">
        <v>32</v>
      </c>
    </row>
    <row r="156" spans="1:239" x14ac:dyDescent="0.35">
      <c r="A156" s="35">
        <v>151</v>
      </c>
      <c r="B156" s="36" t="s">
        <v>246</v>
      </c>
      <c r="C156" s="43"/>
      <c r="D156" s="43"/>
      <c r="E156" s="43"/>
      <c r="F156" t="e">
        <v>#VALUE!</v>
      </c>
      <c r="G156" t="b">
        <f t="shared" si="55"/>
        <v>0</v>
      </c>
      <c r="H156" t="b">
        <f t="shared" si="56"/>
        <v>0</v>
      </c>
      <c r="I156" t="b">
        <f t="shared" si="57"/>
        <v>0</v>
      </c>
      <c r="J156" t="b">
        <f t="shared" si="58"/>
        <v>0</v>
      </c>
      <c r="K156" t="b">
        <f t="shared" si="59"/>
        <v>0</v>
      </c>
      <c r="L156" t="b">
        <f t="shared" si="60"/>
        <v>0</v>
      </c>
      <c r="M156" t="b">
        <f t="shared" si="61"/>
        <v>0</v>
      </c>
      <c r="N156" t="b">
        <f t="shared" si="62"/>
        <v>0</v>
      </c>
      <c r="O156" t="b">
        <f t="shared" si="63"/>
        <v>0</v>
      </c>
      <c r="P156" t="b">
        <f t="shared" si="64"/>
        <v>0</v>
      </c>
      <c r="Q156" t="b">
        <f t="shared" si="65"/>
        <v>0</v>
      </c>
      <c r="R156" t="b">
        <f t="shared" si="66"/>
        <v>0</v>
      </c>
      <c r="S156" s="106">
        <v>26771.396032556</v>
      </c>
      <c r="T156" s="107">
        <v>31449.224713894899</v>
      </c>
      <c r="U156" s="107">
        <v>36137.042747108797</v>
      </c>
      <c r="V156" s="107">
        <v>40748.379017754902</v>
      </c>
      <c r="W156" s="107">
        <v>45208.288033760298</v>
      </c>
      <c r="X156" s="107">
        <v>49457.190563207099</v>
      </c>
      <c r="Y156" s="107">
        <v>53451.781580754403</v>
      </c>
      <c r="Z156" s="107">
        <v>57164.732706593997</v>
      </c>
      <c r="AA156" s="107">
        <v>60582.449542327602</v>
      </c>
      <c r="AB156" s="107">
        <v>63702.8301820696</v>
      </c>
      <c r="AC156" s="107">
        <v>66532.593253717001</v>
      </c>
      <c r="AD156" s="107">
        <v>69084.714866120106</v>
      </c>
      <c r="AE156" s="107">
        <v>71376.189246823706</v>
      </c>
      <c r="AF156" s="107">
        <v>73426.669078820501</v>
      </c>
      <c r="AG156" s="107">
        <v>75256.488499835497</v>
      </c>
      <c r="AH156" s="107">
        <v>76886.329978628302</v>
      </c>
      <c r="AI156" s="108">
        <v>78335.926942489197</v>
      </c>
      <c r="AJ156" s="106">
        <v>26771.396032556</v>
      </c>
      <c r="AK156" s="107">
        <v>31449.224713894899</v>
      </c>
      <c r="AL156" s="107">
        <v>36137.042747108797</v>
      </c>
      <c r="AM156" s="107">
        <v>40748.379017754902</v>
      </c>
      <c r="AN156" s="107">
        <v>45208.288033760298</v>
      </c>
      <c r="AO156" s="107">
        <v>49457.190563207099</v>
      </c>
      <c r="AP156" s="107">
        <v>53451.781580754403</v>
      </c>
      <c r="AQ156" s="107">
        <v>57164.732706593997</v>
      </c>
      <c r="AR156" s="107">
        <v>60582.449542327602</v>
      </c>
      <c r="AS156" s="107">
        <v>63702.8301820696</v>
      </c>
      <c r="AT156" s="107">
        <v>66532.593253717001</v>
      </c>
      <c r="AU156" s="107">
        <v>69084.714866120106</v>
      </c>
      <c r="AV156" s="107">
        <v>71376.189246823706</v>
      </c>
      <c r="AW156" s="107">
        <v>73426.669078820501</v>
      </c>
      <c r="AX156" s="107">
        <v>75256.488499835497</v>
      </c>
      <c r="AY156" s="107">
        <v>76886.329978628302</v>
      </c>
      <c r="AZ156" s="107">
        <v>78335.926942489197</v>
      </c>
      <c r="BA156" s="106">
        <v>26771.396032556</v>
      </c>
      <c r="BB156" s="107">
        <v>30983.602341468199</v>
      </c>
      <c r="BC156" s="107">
        <v>34806.267229959099</v>
      </c>
      <c r="BD156" s="107">
        <v>38344.3622713933</v>
      </c>
      <c r="BE156" s="107">
        <v>41645.342313299101</v>
      </c>
      <c r="BF156" s="107">
        <v>44735.311659266699</v>
      </c>
      <c r="BG156" s="107">
        <v>47631.180072559902</v>
      </c>
      <c r="BH156" s="107">
        <v>50345.446395621002</v>
      </c>
      <c r="BI156" s="107">
        <v>52888.484753647797</v>
      </c>
      <c r="BJ156" s="107">
        <v>55269.653163255498</v>
      </c>
      <c r="BK156" s="107">
        <v>57497.730611250998</v>
      </c>
      <c r="BL156" s="107">
        <v>59581.149786400201</v>
      </c>
      <c r="BM156" s="107">
        <v>61528.1261937811</v>
      </c>
      <c r="BN156" s="107">
        <v>63346.715265171602</v>
      </c>
      <c r="BO156" s="107">
        <v>65044.524899775497</v>
      </c>
      <c r="BP156" s="107">
        <v>66629.054194435404</v>
      </c>
      <c r="BQ156" s="108">
        <v>68107.620110472693</v>
      </c>
      <c r="BR156" s="109">
        <v>22650.238282858762</v>
      </c>
      <c r="BS156" s="110">
        <v>18717.847599880257</v>
      </c>
      <c r="BT156" s="110">
        <v>16925.667307159707</v>
      </c>
      <c r="BU156" s="110">
        <v>16727.361741343411</v>
      </c>
      <c r="BV156" s="110">
        <v>17538.101390845142</v>
      </c>
      <c r="BW156" s="110">
        <v>18898.661033522309</v>
      </c>
      <c r="BX156" s="110">
        <v>20445.646155881037</v>
      </c>
      <c r="BY156" s="110">
        <v>21963.20547312182</v>
      </c>
      <c r="BZ156" s="110">
        <v>23438.801364872499</v>
      </c>
      <c r="CA156" s="110">
        <v>24962.242997410685</v>
      </c>
      <c r="CB156" s="110">
        <v>26685.881865890769</v>
      </c>
      <c r="CC156" s="110">
        <v>28686.140243675778</v>
      </c>
      <c r="CD156" s="110">
        <v>30959.589804168099</v>
      </c>
      <c r="CE156" s="110">
        <v>33454.321085861462</v>
      </c>
      <c r="CF156" s="110">
        <v>36056.70163322286</v>
      </c>
      <c r="CG156" s="110">
        <v>38818.739396752768</v>
      </c>
      <c r="CH156" s="110">
        <v>41948.391049119426</v>
      </c>
      <c r="CI156" s="109">
        <v>26376.086642700066</v>
      </c>
      <c r="CJ156" s="110">
        <v>30281.241982352563</v>
      </c>
      <c r="CK156" s="110">
        <v>34642.783610447725</v>
      </c>
      <c r="CL156" s="110">
        <v>39285.85213013427</v>
      </c>
      <c r="CM156" s="110">
        <v>43725.862789491235</v>
      </c>
      <c r="CN156" s="110">
        <v>47557.556240769591</v>
      </c>
      <c r="CO156" s="110">
        <v>50704.772455499507</v>
      </c>
      <c r="CP156" s="110">
        <v>53833.865388819038</v>
      </c>
      <c r="CQ156" s="110">
        <v>57265.538027676703</v>
      </c>
      <c r="CR156" s="110">
        <v>60713.377304377042</v>
      </c>
      <c r="CS156" s="110">
        <v>63857.936260021976</v>
      </c>
      <c r="CT156" s="110">
        <v>66665.476540411822</v>
      </c>
      <c r="CU156" s="110">
        <v>69561.687796059632</v>
      </c>
      <c r="CV156" s="110">
        <v>72897.170167602642</v>
      </c>
      <c r="CW156" s="110">
        <v>76568.853932878541</v>
      </c>
      <c r="CX156" s="110">
        <v>80576.593657152654</v>
      </c>
      <c r="CY156" s="111">
        <v>84789.148700806967</v>
      </c>
      <c r="CZ156" s="109">
        <v>22413.665289580946</v>
      </c>
      <c r="DA156" s="110">
        <v>17882.453845402928</v>
      </c>
      <c r="DB156" s="110">
        <v>15780.232851200435</v>
      </c>
      <c r="DC156" s="110">
        <v>15413.785397358763</v>
      </c>
      <c r="DD156" s="110">
        <v>16147.240972588705</v>
      </c>
      <c r="DE156" s="110">
        <v>17395.276164976833</v>
      </c>
      <c r="DF156" s="110">
        <v>18837.253475483991</v>
      </c>
      <c r="DG156" s="110">
        <v>20313.282873707325</v>
      </c>
      <c r="DH156" s="110">
        <v>21824.700961622166</v>
      </c>
      <c r="DI156" s="110">
        <v>23413.000053253963</v>
      </c>
      <c r="DJ156" s="110">
        <v>25136.291167228392</v>
      </c>
      <c r="DK156" s="110">
        <v>27031.695067782402</v>
      </c>
      <c r="DL156" s="110">
        <v>29097.064105216559</v>
      </c>
      <c r="DM156" s="110">
        <v>31314.442365258612</v>
      </c>
      <c r="DN156" s="110">
        <v>33677.020396966014</v>
      </c>
      <c r="DO156" s="110">
        <v>36211.099583086543</v>
      </c>
      <c r="DP156" s="110">
        <v>38960.665299216525</v>
      </c>
      <c r="DQ156" s="109">
        <v>26226.577220433952</v>
      </c>
      <c r="DR156" s="110">
        <v>29461.770434346836</v>
      </c>
      <c r="DS156" s="110">
        <v>32598.001461161533</v>
      </c>
      <c r="DT156" s="110">
        <v>35707.104642680657</v>
      </c>
      <c r="DU156" s="110">
        <v>38746.804058101392</v>
      </c>
      <c r="DV156" s="110">
        <v>41522.668278919016</v>
      </c>
      <c r="DW156" s="110">
        <v>44042.989824467681</v>
      </c>
      <c r="DX156" s="110">
        <v>46859.947918535065</v>
      </c>
      <c r="DY156" s="110">
        <v>50236.868174039206</v>
      </c>
      <c r="DZ156" s="110">
        <v>53916.655669731757</v>
      </c>
      <c r="EA156" s="110">
        <v>57585.871100115088</v>
      </c>
      <c r="EB156" s="110">
        <v>61212.819691702643</v>
      </c>
      <c r="EC156" s="110">
        <v>65006.280411460328</v>
      </c>
      <c r="ED156" s="110">
        <v>69009.387868861231</v>
      </c>
      <c r="EE156" s="110">
        <v>73213.373220127702</v>
      </c>
      <c r="EF156" s="110">
        <v>77694.028241721258</v>
      </c>
      <c r="EG156" s="110">
        <v>82179.66359902914</v>
      </c>
      <c r="EH156" s="109">
        <v>30330.569451146439</v>
      </c>
      <c r="EI156" s="110">
        <v>29038.695485430835</v>
      </c>
      <c r="EJ156" s="110">
        <v>28383.352310483271</v>
      </c>
      <c r="EK156" s="110">
        <v>29435.052231745543</v>
      </c>
      <c r="EL156" s="110">
        <v>31808.551648534492</v>
      </c>
      <c r="EM156" s="110">
        <v>34880.392584082059</v>
      </c>
      <c r="EN156" s="110">
        <v>37987.452908625826</v>
      </c>
      <c r="EO156" s="110">
        <v>40919.192505020263</v>
      </c>
      <c r="EP156" s="110">
        <v>43634.550233862064</v>
      </c>
      <c r="EQ156" s="110">
        <v>46232.022918871007</v>
      </c>
      <c r="ER156" s="110">
        <v>48827.231020001738</v>
      </c>
      <c r="ES156" s="110">
        <v>51499.744776294887</v>
      </c>
      <c r="ET156" s="110">
        <v>54267.064492615551</v>
      </c>
      <c r="EU156" s="110">
        <v>57144.004020053762</v>
      </c>
      <c r="EV156" s="110">
        <v>60178.090766053676</v>
      </c>
      <c r="EW156" s="110">
        <v>63438.03471788732</v>
      </c>
      <c r="EX156" s="110">
        <v>66956.936193605768</v>
      </c>
      <c r="EY156" s="109">
        <v>26099.739304605315</v>
      </c>
      <c r="EZ156" s="110">
        <v>28677.18684272694</v>
      </c>
      <c r="FA156" s="110">
        <v>30715.487477534538</v>
      </c>
      <c r="FB156" s="110">
        <v>32403.00760571361</v>
      </c>
      <c r="FC156" s="110">
        <v>33865.228971838573</v>
      </c>
      <c r="FD156" s="110">
        <v>34935.326707903601</v>
      </c>
      <c r="FE156" s="110">
        <v>35683.534351195434</v>
      </c>
      <c r="FF156" s="110">
        <v>36589.051671040019</v>
      </c>
      <c r="FG156" s="110">
        <v>37843.101134040437</v>
      </c>
      <c r="FH156" s="110">
        <v>39273.253776847065</v>
      </c>
      <c r="FI156" s="110">
        <v>40632.050959242486</v>
      </c>
      <c r="FJ156" s="110">
        <v>41842.69125947624</v>
      </c>
      <c r="FK156" s="110">
        <v>42949.92746330623</v>
      </c>
      <c r="FL156" s="110">
        <v>44013.34904842035</v>
      </c>
      <c r="FM156" s="110">
        <v>45071.486005152707</v>
      </c>
      <c r="FN156" s="110">
        <v>46162.785877465561</v>
      </c>
      <c r="FO156" s="110">
        <v>47243.665192148008</v>
      </c>
      <c r="FP156" s="109">
        <v>22064.872617196725</v>
      </c>
      <c r="FQ156" s="110">
        <v>17201.721396797337</v>
      </c>
      <c r="FR156" s="110">
        <v>14353.455391052643</v>
      </c>
      <c r="FS156" s="110">
        <v>13372.076002219468</v>
      </c>
      <c r="FT156" s="110">
        <v>13524.022218457067</v>
      </c>
      <c r="FU156" s="110">
        <v>14225.223458315446</v>
      </c>
      <c r="FV156" s="110">
        <v>15017.682785285439</v>
      </c>
      <c r="FW156" s="110">
        <v>15740.366234408608</v>
      </c>
      <c r="FX156" s="110">
        <v>16417.068910198755</v>
      </c>
      <c r="FY156" s="110">
        <v>17139.165543719122</v>
      </c>
      <c r="FZ156" s="110">
        <v>17973.827708665009</v>
      </c>
      <c r="GA156" s="110">
        <v>18913.309136723921</v>
      </c>
      <c r="GB156" s="110">
        <v>19909.012634972842</v>
      </c>
      <c r="GC156" s="110">
        <v>20918.981168134782</v>
      </c>
      <c r="GD156" s="110">
        <v>21932.903414762841</v>
      </c>
      <c r="GE156" s="110">
        <v>22971.941888842859</v>
      </c>
      <c r="GF156" s="110">
        <v>24087.936966446792</v>
      </c>
      <c r="GG156" s="109">
        <v>26314.539610131364</v>
      </c>
      <c r="GH156" s="110">
        <v>29885.326379590395</v>
      </c>
      <c r="GI156" s="110">
        <v>33747.946604039629</v>
      </c>
      <c r="GJ156" s="110">
        <v>37690.479306757617</v>
      </c>
      <c r="GK156" s="110">
        <v>41343.316994157452</v>
      </c>
      <c r="GL156" s="110">
        <v>44510.588328931626</v>
      </c>
      <c r="GM156" s="110">
        <v>47238.599403444961</v>
      </c>
      <c r="GN156" s="110">
        <v>50194.71114231713</v>
      </c>
      <c r="GO156" s="110">
        <v>53726.175233874848</v>
      </c>
      <c r="GP156" s="110">
        <v>57545.460672886235</v>
      </c>
      <c r="GQ156" s="110">
        <v>61241.572182786833</v>
      </c>
      <c r="GR156" s="110">
        <v>64746.17253225181</v>
      </c>
      <c r="GS156" s="110">
        <v>68590.098421775314</v>
      </c>
      <c r="GT156" s="110">
        <v>72623.742345538223</v>
      </c>
      <c r="GU156" s="110">
        <v>77119.40788962011</v>
      </c>
      <c r="GV156" s="110">
        <v>82029.682857381718</v>
      </c>
      <c r="GW156" s="110">
        <v>87116.076851419217</v>
      </c>
      <c r="GX156" s="109">
        <v>22827.923192840906</v>
      </c>
      <c r="GY156" s="110">
        <v>19056.667190498956</v>
      </c>
      <c r="GZ156" s="110">
        <v>17461.207041709225</v>
      </c>
      <c r="HA156" s="110">
        <v>17531.847143493465</v>
      </c>
      <c r="HB156" s="110">
        <v>18700.332082465931</v>
      </c>
      <c r="HC156" s="110">
        <v>20501.575726744173</v>
      </c>
      <c r="HD156" s="110">
        <v>22549.179026690545</v>
      </c>
      <c r="HE156" s="110">
        <v>24597.025923413181</v>
      </c>
      <c r="HF156" s="110">
        <v>26812.669341837256</v>
      </c>
      <c r="HG156" s="110">
        <v>29399.436109430419</v>
      </c>
      <c r="HH156" s="110">
        <v>32529.021554107563</v>
      </c>
      <c r="HI156" s="110">
        <v>36236.155259298481</v>
      </c>
      <c r="HJ156" s="110">
        <v>40491.939274522381</v>
      </c>
      <c r="HK156" s="110">
        <v>45239.22996172851</v>
      </c>
      <c r="HL156" s="110">
        <v>50339.752669731948</v>
      </c>
      <c r="HM156" s="110">
        <v>55901.905982797376</v>
      </c>
      <c r="HN156" s="110">
        <v>62279.750576243518</v>
      </c>
      <c r="HO156" s="109">
        <v>26489.819921234335</v>
      </c>
      <c r="HP156" s="110">
        <v>31008.292999655387</v>
      </c>
      <c r="HQ156" s="110">
        <v>36559.187737978988</v>
      </c>
      <c r="HR156" s="110">
        <v>42779.675144265762</v>
      </c>
      <c r="HS156" s="110">
        <v>48931.646469773747</v>
      </c>
      <c r="HT156" s="110">
        <v>54661.847789685533</v>
      </c>
      <c r="HU156" s="110">
        <v>59808.642719417941</v>
      </c>
      <c r="HV156" s="110">
        <v>65217.495178684927</v>
      </c>
      <c r="HW156" s="110">
        <v>71377.728454311233</v>
      </c>
      <c r="HX156" s="110">
        <v>77924.546100767737</v>
      </c>
      <c r="HY156" s="110">
        <v>84361.223335811897</v>
      </c>
      <c r="HZ156" s="110">
        <v>90683.079324679202</v>
      </c>
      <c r="IA156" s="110">
        <v>97548.69261301466</v>
      </c>
      <c r="IB156" s="110">
        <v>105429.20879070056</v>
      </c>
      <c r="IC156" s="110">
        <v>114238.25120922836</v>
      </c>
      <c r="ID156" s="110">
        <v>124051.30476298249</v>
      </c>
      <c r="IE156" s="110">
        <v>134893.97062574961</v>
      </c>
    </row>
    <row r="157" spans="1:239" x14ac:dyDescent="0.35">
      <c r="A157" s="35">
        <v>152</v>
      </c>
      <c r="B157" s="36" t="s">
        <v>247</v>
      </c>
      <c r="C157" s="43"/>
      <c r="D157" s="43"/>
      <c r="E157" s="43"/>
      <c r="F157" t="e">
        <v>#VALUE!</v>
      </c>
      <c r="G157" t="b">
        <f t="shared" si="55"/>
        <v>0</v>
      </c>
      <c r="H157" t="b">
        <f t="shared" si="56"/>
        <v>0</v>
      </c>
      <c r="I157" t="b">
        <f t="shared" si="57"/>
        <v>1</v>
      </c>
      <c r="J157" t="b">
        <f t="shared" si="58"/>
        <v>1</v>
      </c>
      <c r="K157" t="b">
        <f t="shared" si="59"/>
        <v>1</v>
      </c>
      <c r="L157" t="b">
        <f t="shared" si="60"/>
        <v>1</v>
      </c>
      <c r="M157" t="b">
        <f t="shared" si="61"/>
        <v>1</v>
      </c>
      <c r="N157" t="b">
        <f t="shared" si="62"/>
        <v>1</v>
      </c>
      <c r="O157" t="b">
        <f t="shared" si="63"/>
        <v>1</v>
      </c>
      <c r="P157" t="b">
        <f t="shared" si="64"/>
        <v>1</v>
      </c>
      <c r="Q157" t="b">
        <f t="shared" si="65"/>
        <v>1</v>
      </c>
      <c r="R157" t="b">
        <f t="shared" si="66"/>
        <v>1</v>
      </c>
      <c r="S157" s="106">
        <v>20000.363172425699</v>
      </c>
      <c r="T157" s="107">
        <v>22457.736160050299</v>
      </c>
      <c r="U157" s="107">
        <v>25446.744601757899</v>
      </c>
      <c r="V157" s="107">
        <v>28956.2107840672</v>
      </c>
      <c r="W157" s="107">
        <v>32935.297250069299</v>
      </c>
      <c r="X157" s="107">
        <v>37294.135273421802</v>
      </c>
      <c r="Y157" s="107">
        <v>41910.7000837788</v>
      </c>
      <c r="Z157" s="107">
        <v>46644.7902383115</v>
      </c>
      <c r="AA157" s="107">
        <v>51353.611969500198</v>
      </c>
      <c r="AB157" s="107">
        <v>55907.830399612998</v>
      </c>
      <c r="AC157" s="107">
        <v>60203.045257084101</v>
      </c>
      <c r="AD157" s="107">
        <v>64165.403509137403</v>
      </c>
      <c r="AE157" s="107">
        <v>67751.668128055098</v>
      </c>
      <c r="AF157" s="107">
        <v>70946.737287345299</v>
      </c>
      <c r="AG157" s="107">
        <v>73755.863690061495</v>
      </c>
      <c r="AH157" s="107">
        <v>76200.271639944607</v>
      </c>
      <c r="AI157" s="108">
        <v>78309.491077097802</v>
      </c>
      <c r="AJ157" s="106">
        <v>20000.363172425699</v>
      </c>
      <c r="AK157" s="107">
        <v>22457.736160050299</v>
      </c>
      <c r="AL157" s="107">
        <v>25446.744601757899</v>
      </c>
      <c r="AM157" s="107">
        <v>28956.2107840672</v>
      </c>
      <c r="AN157" s="107">
        <v>32935.297250069299</v>
      </c>
      <c r="AO157" s="107">
        <v>37294.135273421802</v>
      </c>
      <c r="AP157" s="107">
        <v>41910.7000837788</v>
      </c>
      <c r="AQ157" s="107">
        <v>46644.7902383115</v>
      </c>
      <c r="AR157" s="107">
        <v>51353.611969500198</v>
      </c>
      <c r="AS157" s="107">
        <v>55907.830399612998</v>
      </c>
      <c r="AT157" s="107">
        <v>60203.045257084101</v>
      </c>
      <c r="AU157" s="107">
        <v>64165.403509137403</v>
      </c>
      <c r="AV157" s="107">
        <v>67751.668128055098</v>
      </c>
      <c r="AW157" s="107">
        <v>70946.737287345299</v>
      </c>
      <c r="AX157" s="107">
        <v>73755.863690061495</v>
      </c>
      <c r="AY157" s="107">
        <v>76200.271639944607</v>
      </c>
      <c r="AZ157" s="107">
        <v>78309.491077097802</v>
      </c>
      <c r="BA157" s="106">
        <v>20000.363172425699</v>
      </c>
      <c r="BB157" s="107">
        <v>22190.5406747856</v>
      </c>
      <c r="BC157" s="107">
        <v>24541.3444782767</v>
      </c>
      <c r="BD157" s="107">
        <v>27052.8754405826</v>
      </c>
      <c r="BE157" s="107">
        <v>29708.8809329578</v>
      </c>
      <c r="BF157" s="107">
        <v>32484.829213860299</v>
      </c>
      <c r="BG157" s="107">
        <v>35351.526133097403</v>
      </c>
      <c r="BH157" s="107">
        <v>38277.192552603599</v>
      </c>
      <c r="BI157" s="107">
        <v>41229.374881442702</v>
      </c>
      <c r="BJ157" s="107">
        <v>44176.582396748898</v>
      </c>
      <c r="BK157" s="107">
        <v>47089.419316074898</v>
      </c>
      <c r="BL157" s="107">
        <v>49941.5269820506</v>
      </c>
      <c r="BM157" s="107">
        <v>52710.314202232599</v>
      </c>
      <c r="BN157" s="107">
        <v>55377.4115844154</v>
      </c>
      <c r="BO157" s="107">
        <v>57927.990778347201</v>
      </c>
      <c r="BP157" s="107">
        <v>60351.576317370898</v>
      </c>
      <c r="BQ157" s="108">
        <v>62641.669598303801</v>
      </c>
      <c r="BR157" s="109" t="s">
        <v>32</v>
      </c>
      <c r="BS157" s="110" t="s">
        <v>32</v>
      </c>
      <c r="BT157" s="110" t="s">
        <v>32</v>
      </c>
      <c r="BU157" s="110" t="s">
        <v>32</v>
      </c>
      <c r="BV157" s="110" t="s">
        <v>32</v>
      </c>
      <c r="BW157" s="110" t="s">
        <v>32</v>
      </c>
      <c r="BX157" s="110" t="s">
        <v>32</v>
      </c>
      <c r="BY157" s="110" t="s">
        <v>32</v>
      </c>
      <c r="BZ157" s="110" t="s">
        <v>32</v>
      </c>
      <c r="CA157" s="110" t="s">
        <v>32</v>
      </c>
      <c r="CB157" s="110" t="s">
        <v>32</v>
      </c>
      <c r="CC157" s="110" t="s">
        <v>32</v>
      </c>
      <c r="CD157" s="110" t="s">
        <v>32</v>
      </c>
      <c r="CE157" s="110" t="s">
        <v>32</v>
      </c>
      <c r="CF157" s="110" t="s">
        <v>32</v>
      </c>
      <c r="CG157" s="110" t="s">
        <v>32</v>
      </c>
      <c r="CH157" s="110" t="s">
        <v>32</v>
      </c>
      <c r="CI157" s="109" t="s">
        <v>32</v>
      </c>
      <c r="CJ157" s="110" t="s">
        <v>32</v>
      </c>
      <c r="CK157" s="110" t="s">
        <v>32</v>
      </c>
      <c r="CL157" s="110" t="s">
        <v>32</v>
      </c>
      <c r="CM157" s="110" t="s">
        <v>32</v>
      </c>
      <c r="CN157" s="110" t="s">
        <v>32</v>
      </c>
      <c r="CO157" s="110" t="s">
        <v>32</v>
      </c>
      <c r="CP157" s="110" t="s">
        <v>32</v>
      </c>
      <c r="CQ157" s="110" t="s">
        <v>32</v>
      </c>
      <c r="CR157" s="110" t="s">
        <v>32</v>
      </c>
      <c r="CS157" s="110" t="s">
        <v>32</v>
      </c>
      <c r="CT157" s="110" t="s">
        <v>32</v>
      </c>
      <c r="CU157" s="110" t="s">
        <v>32</v>
      </c>
      <c r="CV157" s="110" t="s">
        <v>32</v>
      </c>
      <c r="CW157" s="110" t="s">
        <v>32</v>
      </c>
      <c r="CX157" s="110" t="s">
        <v>32</v>
      </c>
      <c r="CY157" s="111" t="s">
        <v>32</v>
      </c>
      <c r="CZ157" s="109" t="s">
        <v>32</v>
      </c>
      <c r="DA157" s="110" t="s">
        <v>32</v>
      </c>
      <c r="DB157" s="110" t="s">
        <v>32</v>
      </c>
      <c r="DC157" s="110" t="s">
        <v>32</v>
      </c>
      <c r="DD157" s="110" t="s">
        <v>32</v>
      </c>
      <c r="DE157" s="110" t="s">
        <v>32</v>
      </c>
      <c r="DF157" s="110" t="s">
        <v>32</v>
      </c>
      <c r="DG157" s="110" t="s">
        <v>32</v>
      </c>
      <c r="DH157" s="110" t="s">
        <v>32</v>
      </c>
      <c r="DI157" s="110" t="s">
        <v>32</v>
      </c>
      <c r="DJ157" s="110" t="s">
        <v>32</v>
      </c>
      <c r="DK157" s="110" t="s">
        <v>32</v>
      </c>
      <c r="DL157" s="110" t="s">
        <v>32</v>
      </c>
      <c r="DM157" s="110" t="s">
        <v>32</v>
      </c>
      <c r="DN157" s="110" t="s">
        <v>32</v>
      </c>
      <c r="DO157" s="110" t="s">
        <v>32</v>
      </c>
      <c r="DP157" s="110" t="s">
        <v>32</v>
      </c>
      <c r="DQ157" s="109" t="s">
        <v>32</v>
      </c>
      <c r="DR157" s="110" t="s">
        <v>32</v>
      </c>
      <c r="DS157" s="110" t="s">
        <v>32</v>
      </c>
      <c r="DT157" s="110" t="s">
        <v>32</v>
      </c>
      <c r="DU157" s="110" t="s">
        <v>32</v>
      </c>
      <c r="DV157" s="110" t="s">
        <v>32</v>
      </c>
      <c r="DW157" s="110" t="s">
        <v>32</v>
      </c>
      <c r="DX157" s="110" t="s">
        <v>32</v>
      </c>
      <c r="DY157" s="110" t="s">
        <v>32</v>
      </c>
      <c r="DZ157" s="110" t="s">
        <v>32</v>
      </c>
      <c r="EA157" s="110" t="s">
        <v>32</v>
      </c>
      <c r="EB157" s="110" t="s">
        <v>32</v>
      </c>
      <c r="EC157" s="110" t="s">
        <v>32</v>
      </c>
      <c r="ED157" s="110" t="s">
        <v>32</v>
      </c>
      <c r="EE157" s="110" t="s">
        <v>32</v>
      </c>
      <c r="EF157" s="110" t="s">
        <v>32</v>
      </c>
      <c r="EG157" s="110" t="s">
        <v>32</v>
      </c>
      <c r="EH157" s="109" t="s">
        <v>32</v>
      </c>
      <c r="EI157" s="110" t="s">
        <v>32</v>
      </c>
      <c r="EJ157" s="110" t="s">
        <v>32</v>
      </c>
      <c r="EK157" s="110" t="s">
        <v>32</v>
      </c>
      <c r="EL157" s="110" t="s">
        <v>32</v>
      </c>
      <c r="EM157" s="110" t="s">
        <v>32</v>
      </c>
      <c r="EN157" s="110" t="s">
        <v>32</v>
      </c>
      <c r="EO157" s="110" t="s">
        <v>32</v>
      </c>
      <c r="EP157" s="110" t="s">
        <v>32</v>
      </c>
      <c r="EQ157" s="110" t="s">
        <v>32</v>
      </c>
      <c r="ER157" s="110" t="s">
        <v>32</v>
      </c>
      <c r="ES157" s="110" t="s">
        <v>32</v>
      </c>
      <c r="ET157" s="110" t="s">
        <v>32</v>
      </c>
      <c r="EU157" s="110" t="s">
        <v>32</v>
      </c>
      <c r="EV157" s="110" t="s">
        <v>32</v>
      </c>
      <c r="EW157" s="110" t="s">
        <v>32</v>
      </c>
      <c r="EX157" s="110" t="s">
        <v>32</v>
      </c>
      <c r="EY157" s="109" t="s">
        <v>32</v>
      </c>
      <c r="EZ157" s="110" t="s">
        <v>32</v>
      </c>
      <c r="FA157" s="110" t="s">
        <v>32</v>
      </c>
      <c r="FB157" s="110" t="s">
        <v>32</v>
      </c>
      <c r="FC157" s="110" t="s">
        <v>32</v>
      </c>
      <c r="FD157" s="110" t="s">
        <v>32</v>
      </c>
      <c r="FE157" s="110" t="s">
        <v>32</v>
      </c>
      <c r="FF157" s="110" t="s">
        <v>32</v>
      </c>
      <c r="FG157" s="110" t="s">
        <v>32</v>
      </c>
      <c r="FH157" s="110" t="s">
        <v>32</v>
      </c>
      <c r="FI157" s="110" t="s">
        <v>32</v>
      </c>
      <c r="FJ157" s="110" t="s">
        <v>32</v>
      </c>
      <c r="FK157" s="110" t="s">
        <v>32</v>
      </c>
      <c r="FL157" s="110" t="s">
        <v>32</v>
      </c>
      <c r="FM157" s="110" t="s">
        <v>32</v>
      </c>
      <c r="FN157" s="110" t="s">
        <v>32</v>
      </c>
      <c r="FO157" s="110" t="s">
        <v>32</v>
      </c>
      <c r="FP157" s="109" t="s">
        <v>32</v>
      </c>
      <c r="FQ157" s="110" t="s">
        <v>32</v>
      </c>
      <c r="FR157" s="110" t="s">
        <v>32</v>
      </c>
      <c r="FS157" s="110" t="s">
        <v>32</v>
      </c>
      <c r="FT157" s="110" t="s">
        <v>32</v>
      </c>
      <c r="FU157" s="110" t="s">
        <v>32</v>
      </c>
      <c r="FV157" s="110" t="s">
        <v>32</v>
      </c>
      <c r="FW157" s="110" t="s">
        <v>32</v>
      </c>
      <c r="FX157" s="110" t="s">
        <v>32</v>
      </c>
      <c r="FY157" s="110" t="s">
        <v>32</v>
      </c>
      <c r="FZ157" s="110" t="s">
        <v>32</v>
      </c>
      <c r="GA157" s="110" t="s">
        <v>32</v>
      </c>
      <c r="GB157" s="110" t="s">
        <v>32</v>
      </c>
      <c r="GC157" s="110" t="s">
        <v>32</v>
      </c>
      <c r="GD157" s="110" t="s">
        <v>32</v>
      </c>
      <c r="GE157" s="110" t="s">
        <v>32</v>
      </c>
      <c r="GF157" s="110" t="s">
        <v>32</v>
      </c>
      <c r="GG157" s="109" t="s">
        <v>32</v>
      </c>
      <c r="GH157" s="110" t="s">
        <v>32</v>
      </c>
      <c r="GI157" s="110" t="s">
        <v>32</v>
      </c>
      <c r="GJ157" s="110" t="s">
        <v>32</v>
      </c>
      <c r="GK157" s="110" t="s">
        <v>32</v>
      </c>
      <c r="GL157" s="110" t="s">
        <v>32</v>
      </c>
      <c r="GM157" s="110" t="s">
        <v>32</v>
      </c>
      <c r="GN157" s="110" t="s">
        <v>32</v>
      </c>
      <c r="GO157" s="110" t="s">
        <v>32</v>
      </c>
      <c r="GP157" s="110" t="s">
        <v>32</v>
      </c>
      <c r="GQ157" s="110" t="s">
        <v>32</v>
      </c>
      <c r="GR157" s="110" t="s">
        <v>32</v>
      </c>
      <c r="GS157" s="110" t="s">
        <v>32</v>
      </c>
      <c r="GT157" s="110" t="s">
        <v>32</v>
      </c>
      <c r="GU157" s="110" t="s">
        <v>32</v>
      </c>
      <c r="GV157" s="110" t="s">
        <v>32</v>
      </c>
      <c r="GW157" s="110" t="s">
        <v>32</v>
      </c>
      <c r="GX157" s="109" t="s">
        <v>32</v>
      </c>
      <c r="GY157" s="110" t="s">
        <v>32</v>
      </c>
      <c r="GZ157" s="110" t="s">
        <v>32</v>
      </c>
      <c r="HA157" s="110" t="s">
        <v>32</v>
      </c>
      <c r="HB157" s="110" t="s">
        <v>32</v>
      </c>
      <c r="HC157" s="110" t="s">
        <v>32</v>
      </c>
      <c r="HD157" s="110" t="s">
        <v>32</v>
      </c>
      <c r="HE157" s="110" t="s">
        <v>32</v>
      </c>
      <c r="HF157" s="110" t="s">
        <v>32</v>
      </c>
      <c r="HG157" s="110" t="s">
        <v>32</v>
      </c>
      <c r="HH157" s="110" t="s">
        <v>32</v>
      </c>
      <c r="HI157" s="110" t="s">
        <v>32</v>
      </c>
      <c r="HJ157" s="110" t="s">
        <v>32</v>
      </c>
      <c r="HK157" s="110" t="s">
        <v>32</v>
      </c>
      <c r="HL157" s="110" t="s">
        <v>32</v>
      </c>
      <c r="HM157" s="110" t="s">
        <v>32</v>
      </c>
      <c r="HN157" s="110" t="s">
        <v>32</v>
      </c>
      <c r="HO157" s="109" t="s">
        <v>32</v>
      </c>
      <c r="HP157" s="110" t="s">
        <v>32</v>
      </c>
      <c r="HQ157" s="110" t="s">
        <v>32</v>
      </c>
      <c r="HR157" s="110" t="s">
        <v>32</v>
      </c>
      <c r="HS157" s="110" t="s">
        <v>32</v>
      </c>
      <c r="HT157" s="110" t="s">
        <v>32</v>
      </c>
      <c r="HU157" s="110" t="s">
        <v>32</v>
      </c>
      <c r="HV157" s="110" t="s">
        <v>32</v>
      </c>
      <c r="HW157" s="110" t="s">
        <v>32</v>
      </c>
      <c r="HX157" s="110" t="s">
        <v>32</v>
      </c>
      <c r="HY157" s="110" t="s">
        <v>32</v>
      </c>
      <c r="HZ157" s="110" t="s">
        <v>32</v>
      </c>
      <c r="IA157" s="110" t="s">
        <v>32</v>
      </c>
      <c r="IB157" s="110" t="s">
        <v>32</v>
      </c>
      <c r="IC157" s="110" t="s">
        <v>32</v>
      </c>
      <c r="ID157" s="110" t="s">
        <v>32</v>
      </c>
      <c r="IE157" s="110" t="s">
        <v>32</v>
      </c>
    </row>
    <row r="158" spans="1:239" x14ac:dyDescent="0.35">
      <c r="A158" s="35">
        <v>153</v>
      </c>
      <c r="B158" s="36" t="s">
        <v>248</v>
      </c>
      <c r="C158" s="43"/>
      <c r="D158" s="43"/>
      <c r="E158" s="43"/>
      <c r="F158" t="e">
        <v>#VALUE!</v>
      </c>
      <c r="G158" t="b">
        <f t="shared" si="55"/>
        <v>1</v>
      </c>
      <c r="H158" t="b">
        <f t="shared" si="56"/>
        <v>1</v>
      </c>
      <c r="I158" t="b">
        <f t="shared" si="57"/>
        <v>1</v>
      </c>
      <c r="J158" t="b">
        <f t="shared" si="58"/>
        <v>1</v>
      </c>
      <c r="K158" t="b">
        <f t="shared" si="59"/>
        <v>1</v>
      </c>
      <c r="L158" t="b">
        <f t="shared" si="60"/>
        <v>1</v>
      </c>
      <c r="M158" t="b">
        <f t="shared" si="61"/>
        <v>1</v>
      </c>
      <c r="N158" t="b">
        <f t="shared" si="62"/>
        <v>1</v>
      </c>
      <c r="O158" t="b">
        <f t="shared" si="63"/>
        <v>1</v>
      </c>
      <c r="P158" t="b">
        <f t="shared" si="64"/>
        <v>1</v>
      </c>
      <c r="Q158" t="b">
        <f t="shared" si="65"/>
        <v>1</v>
      </c>
      <c r="R158" t="b">
        <f t="shared" si="66"/>
        <v>1</v>
      </c>
      <c r="S158" s="106" t="s">
        <v>32</v>
      </c>
      <c r="T158" s="107" t="s">
        <v>32</v>
      </c>
      <c r="U158" s="107" t="s">
        <v>32</v>
      </c>
      <c r="V158" s="107" t="s">
        <v>32</v>
      </c>
      <c r="W158" s="107" t="s">
        <v>32</v>
      </c>
      <c r="X158" s="107" t="s">
        <v>32</v>
      </c>
      <c r="Y158" s="107" t="s">
        <v>32</v>
      </c>
      <c r="Z158" s="107" t="s">
        <v>32</v>
      </c>
      <c r="AA158" s="107" t="s">
        <v>32</v>
      </c>
      <c r="AB158" s="107" t="s">
        <v>32</v>
      </c>
      <c r="AC158" s="107" t="s">
        <v>32</v>
      </c>
      <c r="AD158" s="107" t="s">
        <v>32</v>
      </c>
      <c r="AE158" s="107" t="s">
        <v>32</v>
      </c>
      <c r="AF158" s="107" t="s">
        <v>32</v>
      </c>
      <c r="AG158" s="107" t="s">
        <v>32</v>
      </c>
      <c r="AH158" s="107" t="s">
        <v>32</v>
      </c>
      <c r="AI158" s="108" t="s">
        <v>32</v>
      </c>
      <c r="AJ158" s="106"/>
      <c r="AK158" s="107"/>
      <c r="AL158" s="107"/>
      <c r="AM158" s="107"/>
      <c r="AN158" s="107"/>
      <c r="AO158" s="107"/>
      <c r="AP158" s="107"/>
      <c r="AQ158" s="107"/>
      <c r="AR158" s="107"/>
      <c r="AS158" s="107"/>
      <c r="AT158" s="107"/>
      <c r="AU158" s="107"/>
      <c r="AV158" s="107"/>
      <c r="AW158" s="107"/>
      <c r="AX158" s="107"/>
      <c r="AY158" s="107"/>
      <c r="AZ158" s="107"/>
      <c r="BA158" s="106"/>
      <c r="BB158" s="107"/>
      <c r="BC158" s="107"/>
      <c r="BD158" s="107"/>
      <c r="BE158" s="107"/>
      <c r="BF158" s="107"/>
      <c r="BG158" s="107"/>
      <c r="BH158" s="107"/>
      <c r="BI158" s="107"/>
      <c r="BJ158" s="107"/>
      <c r="BK158" s="107"/>
      <c r="BL158" s="107"/>
      <c r="BM158" s="107"/>
      <c r="BN158" s="107"/>
      <c r="BO158" s="107"/>
      <c r="BP158" s="107"/>
      <c r="BQ158" s="108"/>
      <c r="BR158" s="109" t="s">
        <v>32</v>
      </c>
      <c r="BS158" s="110" t="s">
        <v>32</v>
      </c>
      <c r="BT158" s="110" t="s">
        <v>32</v>
      </c>
      <c r="BU158" s="110" t="s">
        <v>32</v>
      </c>
      <c r="BV158" s="110" t="s">
        <v>32</v>
      </c>
      <c r="BW158" s="110" t="s">
        <v>32</v>
      </c>
      <c r="BX158" s="110" t="s">
        <v>32</v>
      </c>
      <c r="BY158" s="110" t="s">
        <v>32</v>
      </c>
      <c r="BZ158" s="110" t="s">
        <v>32</v>
      </c>
      <c r="CA158" s="110" t="s">
        <v>32</v>
      </c>
      <c r="CB158" s="110" t="s">
        <v>32</v>
      </c>
      <c r="CC158" s="110" t="s">
        <v>32</v>
      </c>
      <c r="CD158" s="110" t="s">
        <v>32</v>
      </c>
      <c r="CE158" s="110" t="s">
        <v>32</v>
      </c>
      <c r="CF158" s="110" t="s">
        <v>32</v>
      </c>
      <c r="CG158" s="110" t="s">
        <v>32</v>
      </c>
      <c r="CH158" s="110" t="s">
        <v>32</v>
      </c>
      <c r="CI158" s="109" t="s">
        <v>32</v>
      </c>
      <c r="CJ158" s="110" t="s">
        <v>32</v>
      </c>
      <c r="CK158" s="110" t="s">
        <v>32</v>
      </c>
      <c r="CL158" s="110" t="s">
        <v>32</v>
      </c>
      <c r="CM158" s="110" t="s">
        <v>32</v>
      </c>
      <c r="CN158" s="110" t="s">
        <v>32</v>
      </c>
      <c r="CO158" s="110" t="s">
        <v>32</v>
      </c>
      <c r="CP158" s="110" t="s">
        <v>32</v>
      </c>
      <c r="CQ158" s="110" t="s">
        <v>32</v>
      </c>
      <c r="CR158" s="110" t="s">
        <v>32</v>
      </c>
      <c r="CS158" s="110" t="s">
        <v>32</v>
      </c>
      <c r="CT158" s="110" t="s">
        <v>32</v>
      </c>
      <c r="CU158" s="110" t="s">
        <v>32</v>
      </c>
      <c r="CV158" s="110" t="s">
        <v>32</v>
      </c>
      <c r="CW158" s="110" t="s">
        <v>32</v>
      </c>
      <c r="CX158" s="110" t="s">
        <v>32</v>
      </c>
      <c r="CY158" s="111" t="s">
        <v>32</v>
      </c>
      <c r="CZ158" s="109" t="s">
        <v>32</v>
      </c>
      <c r="DA158" s="110" t="s">
        <v>32</v>
      </c>
      <c r="DB158" s="110" t="s">
        <v>32</v>
      </c>
      <c r="DC158" s="110" t="s">
        <v>32</v>
      </c>
      <c r="DD158" s="110" t="s">
        <v>32</v>
      </c>
      <c r="DE158" s="110" t="s">
        <v>32</v>
      </c>
      <c r="DF158" s="110" t="s">
        <v>32</v>
      </c>
      <c r="DG158" s="110" t="s">
        <v>32</v>
      </c>
      <c r="DH158" s="110" t="s">
        <v>32</v>
      </c>
      <c r="DI158" s="110" t="s">
        <v>32</v>
      </c>
      <c r="DJ158" s="110" t="s">
        <v>32</v>
      </c>
      <c r="DK158" s="110" t="s">
        <v>32</v>
      </c>
      <c r="DL158" s="110" t="s">
        <v>32</v>
      </c>
      <c r="DM158" s="110" t="s">
        <v>32</v>
      </c>
      <c r="DN158" s="110" t="s">
        <v>32</v>
      </c>
      <c r="DO158" s="110" t="s">
        <v>32</v>
      </c>
      <c r="DP158" s="110" t="s">
        <v>32</v>
      </c>
      <c r="DQ158" s="109" t="s">
        <v>32</v>
      </c>
      <c r="DR158" s="110" t="s">
        <v>32</v>
      </c>
      <c r="DS158" s="110" t="s">
        <v>32</v>
      </c>
      <c r="DT158" s="110" t="s">
        <v>32</v>
      </c>
      <c r="DU158" s="110" t="s">
        <v>32</v>
      </c>
      <c r="DV158" s="110" t="s">
        <v>32</v>
      </c>
      <c r="DW158" s="110" t="s">
        <v>32</v>
      </c>
      <c r="DX158" s="110" t="s">
        <v>32</v>
      </c>
      <c r="DY158" s="110" t="s">
        <v>32</v>
      </c>
      <c r="DZ158" s="110" t="s">
        <v>32</v>
      </c>
      <c r="EA158" s="110" t="s">
        <v>32</v>
      </c>
      <c r="EB158" s="110" t="s">
        <v>32</v>
      </c>
      <c r="EC158" s="110" t="s">
        <v>32</v>
      </c>
      <c r="ED158" s="110" t="s">
        <v>32</v>
      </c>
      <c r="EE158" s="110" t="s">
        <v>32</v>
      </c>
      <c r="EF158" s="110" t="s">
        <v>32</v>
      </c>
      <c r="EG158" s="110" t="s">
        <v>32</v>
      </c>
      <c r="EH158" s="109" t="s">
        <v>32</v>
      </c>
      <c r="EI158" s="110" t="s">
        <v>32</v>
      </c>
      <c r="EJ158" s="110" t="s">
        <v>32</v>
      </c>
      <c r="EK158" s="110" t="s">
        <v>32</v>
      </c>
      <c r="EL158" s="110" t="s">
        <v>32</v>
      </c>
      <c r="EM158" s="110" t="s">
        <v>32</v>
      </c>
      <c r="EN158" s="110" t="s">
        <v>32</v>
      </c>
      <c r="EO158" s="110" t="s">
        <v>32</v>
      </c>
      <c r="EP158" s="110" t="s">
        <v>32</v>
      </c>
      <c r="EQ158" s="110" t="s">
        <v>32</v>
      </c>
      <c r="ER158" s="110" t="s">
        <v>32</v>
      </c>
      <c r="ES158" s="110" t="s">
        <v>32</v>
      </c>
      <c r="ET158" s="110" t="s">
        <v>32</v>
      </c>
      <c r="EU158" s="110" t="s">
        <v>32</v>
      </c>
      <c r="EV158" s="110" t="s">
        <v>32</v>
      </c>
      <c r="EW158" s="110" t="s">
        <v>32</v>
      </c>
      <c r="EX158" s="110" t="s">
        <v>32</v>
      </c>
      <c r="EY158" s="109" t="s">
        <v>32</v>
      </c>
      <c r="EZ158" s="110" t="s">
        <v>32</v>
      </c>
      <c r="FA158" s="110" t="s">
        <v>32</v>
      </c>
      <c r="FB158" s="110" t="s">
        <v>32</v>
      </c>
      <c r="FC158" s="110" t="s">
        <v>32</v>
      </c>
      <c r="FD158" s="110" t="s">
        <v>32</v>
      </c>
      <c r="FE158" s="110" t="s">
        <v>32</v>
      </c>
      <c r="FF158" s="110" t="s">
        <v>32</v>
      </c>
      <c r="FG158" s="110" t="s">
        <v>32</v>
      </c>
      <c r="FH158" s="110" t="s">
        <v>32</v>
      </c>
      <c r="FI158" s="110" t="s">
        <v>32</v>
      </c>
      <c r="FJ158" s="110" t="s">
        <v>32</v>
      </c>
      <c r="FK158" s="110" t="s">
        <v>32</v>
      </c>
      <c r="FL158" s="110" t="s">
        <v>32</v>
      </c>
      <c r="FM158" s="110" t="s">
        <v>32</v>
      </c>
      <c r="FN158" s="110" t="s">
        <v>32</v>
      </c>
      <c r="FO158" s="110" t="s">
        <v>32</v>
      </c>
      <c r="FP158" s="109" t="s">
        <v>32</v>
      </c>
      <c r="FQ158" s="110" t="s">
        <v>32</v>
      </c>
      <c r="FR158" s="110" t="s">
        <v>32</v>
      </c>
      <c r="FS158" s="110" t="s">
        <v>32</v>
      </c>
      <c r="FT158" s="110" t="s">
        <v>32</v>
      </c>
      <c r="FU158" s="110" t="s">
        <v>32</v>
      </c>
      <c r="FV158" s="110" t="s">
        <v>32</v>
      </c>
      <c r="FW158" s="110" t="s">
        <v>32</v>
      </c>
      <c r="FX158" s="110" t="s">
        <v>32</v>
      </c>
      <c r="FY158" s="110" t="s">
        <v>32</v>
      </c>
      <c r="FZ158" s="110" t="s">
        <v>32</v>
      </c>
      <c r="GA158" s="110" t="s">
        <v>32</v>
      </c>
      <c r="GB158" s="110" t="s">
        <v>32</v>
      </c>
      <c r="GC158" s="110" t="s">
        <v>32</v>
      </c>
      <c r="GD158" s="110" t="s">
        <v>32</v>
      </c>
      <c r="GE158" s="110" t="s">
        <v>32</v>
      </c>
      <c r="GF158" s="110" t="s">
        <v>32</v>
      </c>
      <c r="GG158" s="109" t="s">
        <v>32</v>
      </c>
      <c r="GH158" s="110" t="s">
        <v>32</v>
      </c>
      <c r="GI158" s="110" t="s">
        <v>32</v>
      </c>
      <c r="GJ158" s="110" t="s">
        <v>32</v>
      </c>
      <c r="GK158" s="110" t="s">
        <v>32</v>
      </c>
      <c r="GL158" s="110" t="s">
        <v>32</v>
      </c>
      <c r="GM158" s="110" t="s">
        <v>32</v>
      </c>
      <c r="GN158" s="110" t="s">
        <v>32</v>
      </c>
      <c r="GO158" s="110" t="s">
        <v>32</v>
      </c>
      <c r="GP158" s="110" t="s">
        <v>32</v>
      </c>
      <c r="GQ158" s="110" t="s">
        <v>32</v>
      </c>
      <c r="GR158" s="110" t="s">
        <v>32</v>
      </c>
      <c r="GS158" s="110" t="s">
        <v>32</v>
      </c>
      <c r="GT158" s="110" t="s">
        <v>32</v>
      </c>
      <c r="GU158" s="110" t="s">
        <v>32</v>
      </c>
      <c r="GV158" s="110" t="s">
        <v>32</v>
      </c>
      <c r="GW158" s="110" t="s">
        <v>32</v>
      </c>
      <c r="GX158" s="109" t="s">
        <v>32</v>
      </c>
      <c r="GY158" s="110" t="s">
        <v>32</v>
      </c>
      <c r="GZ158" s="110" t="s">
        <v>32</v>
      </c>
      <c r="HA158" s="110" t="s">
        <v>32</v>
      </c>
      <c r="HB158" s="110" t="s">
        <v>32</v>
      </c>
      <c r="HC158" s="110" t="s">
        <v>32</v>
      </c>
      <c r="HD158" s="110" t="s">
        <v>32</v>
      </c>
      <c r="HE158" s="110" t="s">
        <v>32</v>
      </c>
      <c r="HF158" s="110" t="s">
        <v>32</v>
      </c>
      <c r="HG158" s="110" t="s">
        <v>32</v>
      </c>
      <c r="HH158" s="110" t="s">
        <v>32</v>
      </c>
      <c r="HI158" s="110" t="s">
        <v>32</v>
      </c>
      <c r="HJ158" s="110" t="s">
        <v>32</v>
      </c>
      <c r="HK158" s="110" t="s">
        <v>32</v>
      </c>
      <c r="HL158" s="110" t="s">
        <v>32</v>
      </c>
      <c r="HM158" s="110" t="s">
        <v>32</v>
      </c>
      <c r="HN158" s="110" t="s">
        <v>32</v>
      </c>
      <c r="HO158" s="109" t="s">
        <v>32</v>
      </c>
      <c r="HP158" s="110" t="s">
        <v>32</v>
      </c>
      <c r="HQ158" s="110" t="s">
        <v>32</v>
      </c>
      <c r="HR158" s="110" t="s">
        <v>32</v>
      </c>
      <c r="HS158" s="110" t="s">
        <v>32</v>
      </c>
      <c r="HT158" s="110" t="s">
        <v>32</v>
      </c>
      <c r="HU158" s="110" t="s">
        <v>32</v>
      </c>
      <c r="HV158" s="110" t="s">
        <v>32</v>
      </c>
      <c r="HW158" s="110" t="s">
        <v>32</v>
      </c>
      <c r="HX158" s="110" t="s">
        <v>32</v>
      </c>
      <c r="HY158" s="110" t="s">
        <v>32</v>
      </c>
      <c r="HZ158" s="110" t="s">
        <v>32</v>
      </c>
      <c r="IA158" s="110" t="s">
        <v>32</v>
      </c>
      <c r="IB158" s="110" t="s">
        <v>32</v>
      </c>
      <c r="IC158" s="110" t="s">
        <v>32</v>
      </c>
      <c r="ID158" s="110" t="s">
        <v>32</v>
      </c>
      <c r="IE158" s="110" t="s">
        <v>32</v>
      </c>
    </row>
    <row r="159" spans="1:239" x14ac:dyDescent="0.35">
      <c r="A159" s="35">
        <v>154</v>
      </c>
      <c r="B159" s="44" t="s">
        <v>249</v>
      </c>
      <c r="C159" s="45"/>
      <c r="D159" s="45"/>
      <c r="E159" s="45"/>
      <c r="F159" s="126" t="e">
        <v>#VALUE!</v>
      </c>
      <c r="G159" s="126" t="b">
        <f t="shared" si="55"/>
        <v>1</v>
      </c>
      <c r="H159" s="126" t="b">
        <f t="shared" si="56"/>
        <v>1</v>
      </c>
      <c r="I159" s="126" t="b">
        <f t="shared" si="57"/>
        <v>1</v>
      </c>
      <c r="J159" s="126" t="b">
        <f t="shared" si="58"/>
        <v>1</v>
      </c>
      <c r="K159" s="126" t="b">
        <f t="shared" si="59"/>
        <v>1</v>
      </c>
      <c r="L159" s="126" t="b">
        <f t="shared" si="60"/>
        <v>1</v>
      </c>
      <c r="M159" s="126" t="b">
        <f t="shared" si="61"/>
        <v>1</v>
      </c>
      <c r="N159" s="126" t="b">
        <f t="shared" si="62"/>
        <v>1</v>
      </c>
      <c r="O159" s="126" t="b">
        <f t="shared" si="63"/>
        <v>1</v>
      </c>
      <c r="P159" s="126" t="b">
        <f t="shared" si="64"/>
        <v>1</v>
      </c>
      <c r="Q159" s="126" t="b">
        <f t="shared" si="65"/>
        <v>1</v>
      </c>
      <c r="R159" s="126" t="b">
        <f t="shared" si="66"/>
        <v>1</v>
      </c>
      <c r="S159" s="119" t="s">
        <v>32</v>
      </c>
      <c r="T159" s="45" t="s">
        <v>32</v>
      </c>
      <c r="U159" s="45" t="s">
        <v>32</v>
      </c>
      <c r="V159" s="45" t="s">
        <v>32</v>
      </c>
      <c r="W159" s="45" t="s">
        <v>32</v>
      </c>
      <c r="X159" s="45" t="s">
        <v>32</v>
      </c>
      <c r="Y159" s="45" t="s">
        <v>32</v>
      </c>
      <c r="Z159" s="45" t="s">
        <v>32</v>
      </c>
      <c r="AA159" s="45" t="s">
        <v>32</v>
      </c>
      <c r="AB159" s="45" t="s">
        <v>32</v>
      </c>
      <c r="AC159" s="45" t="s">
        <v>32</v>
      </c>
      <c r="AD159" s="45" t="s">
        <v>32</v>
      </c>
      <c r="AE159" s="45" t="s">
        <v>32</v>
      </c>
      <c r="AF159" s="45" t="s">
        <v>32</v>
      </c>
      <c r="AG159" s="45" t="s">
        <v>32</v>
      </c>
      <c r="AH159" s="45" t="s">
        <v>32</v>
      </c>
      <c r="AI159" s="120" t="s">
        <v>32</v>
      </c>
      <c r="AJ159" s="119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119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120"/>
      <c r="BR159" s="119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119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120"/>
      <c r="CZ159" s="119"/>
      <c r="DA159" s="45"/>
      <c r="DB159" s="45"/>
      <c r="DC159" s="45"/>
      <c r="DD159" s="45"/>
      <c r="DE159" s="45"/>
      <c r="DF159" s="45"/>
      <c r="DG159" s="45"/>
      <c r="DH159" s="45"/>
      <c r="DI159" s="45"/>
      <c r="DJ159" s="45"/>
      <c r="DK159" s="45"/>
      <c r="DL159" s="45"/>
      <c r="DM159" s="45"/>
      <c r="DN159" s="45"/>
      <c r="DO159" s="45"/>
      <c r="DP159" s="45"/>
      <c r="DQ159" s="119"/>
      <c r="DR159" s="45"/>
      <c r="DS159" s="45"/>
      <c r="DT159" s="45"/>
      <c r="DU159" s="45"/>
      <c r="DV159" s="45"/>
      <c r="DW159" s="45"/>
      <c r="DX159" s="45"/>
      <c r="DY159" s="45"/>
      <c r="DZ159" s="45"/>
      <c r="EA159" s="45"/>
      <c r="EB159" s="45"/>
      <c r="EC159" s="45"/>
      <c r="ED159" s="45"/>
      <c r="EE159" s="45"/>
      <c r="EF159" s="45"/>
      <c r="EG159" s="45"/>
      <c r="EH159" s="119"/>
      <c r="EI159" s="45"/>
      <c r="EJ159" s="45"/>
      <c r="EK159" s="45"/>
      <c r="EL159" s="45"/>
      <c r="EM159" s="45"/>
      <c r="EN159" s="45"/>
      <c r="EO159" s="45"/>
      <c r="EP159" s="45"/>
      <c r="EQ159" s="45"/>
      <c r="ER159" s="45"/>
      <c r="ES159" s="45"/>
      <c r="ET159" s="45"/>
      <c r="EU159" s="45"/>
      <c r="EV159" s="45"/>
      <c r="EW159" s="45"/>
      <c r="EX159" s="45"/>
      <c r="EY159" s="119"/>
      <c r="EZ159" s="45"/>
      <c r="FA159" s="45"/>
      <c r="FB159" s="45"/>
      <c r="FC159" s="45"/>
      <c r="FD159" s="45"/>
      <c r="FE159" s="45"/>
      <c r="FF159" s="45"/>
      <c r="FG159" s="45"/>
      <c r="FH159" s="45"/>
      <c r="FI159" s="45"/>
      <c r="FJ159" s="45"/>
      <c r="FK159" s="45"/>
      <c r="FL159" s="45"/>
      <c r="FM159" s="45"/>
      <c r="FN159" s="45"/>
      <c r="FO159" s="45"/>
      <c r="FP159" s="119"/>
      <c r="FQ159" s="45"/>
      <c r="FR159" s="45"/>
      <c r="FS159" s="45"/>
      <c r="FT159" s="45"/>
      <c r="FU159" s="45"/>
      <c r="FV159" s="45"/>
      <c r="FW159" s="45"/>
      <c r="FX159" s="45"/>
      <c r="FY159" s="45"/>
      <c r="FZ159" s="45"/>
      <c r="GA159" s="45"/>
      <c r="GB159" s="45"/>
      <c r="GC159" s="45"/>
      <c r="GD159" s="45"/>
      <c r="GE159" s="45"/>
      <c r="GF159" s="45"/>
      <c r="GG159" s="119"/>
      <c r="GH159" s="45"/>
      <c r="GI159" s="45"/>
      <c r="GJ159" s="45"/>
      <c r="GK159" s="45"/>
      <c r="GL159" s="45"/>
      <c r="GM159" s="45"/>
      <c r="GN159" s="45"/>
      <c r="GO159" s="45"/>
      <c r="GP159" s="45"/>
      <c r="GQ159" s="45"/>
      <c r="GR159" s="45"/>
      <c r="GS159" s="45"/>
      <c r="GT159" s="45"/>
      <c r="GU159" s="45"/>
      <c r="GV159" s="45"/>
      <c r="GW159" s="45"/>
      <c r="GX159" s="119"/>
      <c r="GY159" s="45"/>
      <c r="GZ159" s="45"/>
      <c r="HA159" s="45"/>
      <c r="HB159" s="45"/>
      <c r="HC159" s="45"/>
      <c r="HD159" s="45"/>
      <c r="HE159" s="45"/>
      <c r="HF159" s="45"/>
      <c r="HG159" s="45"/>
      <c r="HH159" s="45"/>
      <c r="HI159" s="45"/>
      <c r="HJ159" s="45"/>
      <c r="HK159" s="45"/>
      <c r="HL159" s="45"/>
      <c r="HM159" s="45"/>
      <c r="HN159" s="45"/>
      <c r="HO159" s="119"/>
      <c r="HP159" s="45"/>
      <c r="HQ159" s="45"/>
      <c r="HR159" s="45"/>
      <c r="HS159" s="45"/>
      <c r="HT159" s="45"/>
      <c r="HU159" s="45"/>
      <c r="HV159" s="45"/>
      <c r="HW159" s="45"/>
      <c r="HX159" s="45"/>
      <c r="HY159" s="45"/>
      <c r="HZ159" s="45"/>
      <c r="IA159" s="45"/>
      <c r="IB159" s="45"/>
      <c r="IC159" s="45"/>
      <c r="ID159" s="45"/>
      <c r="IE159" s="45"/>
    </row>
    <row r="160" spans="1:239" x14ac:dyDescent="0.35">
      <c r="A160" s="35">
        <v>155</v>
      </c>
      <c r="B160" s="36" t="s">
        <v>250</v>
      </c>
      <c r="C160" t="s">
        <v>251</v>
      </c>
      <c r="D160" s="37" t="s">
        <v>252</v>
      </c>
      <c r="E160" s="43" t="s">
        <v>253</v>
      </c>
      <c r="F160" t="e">
        <v>#VALUE!</v>
      </c>
      <c r="G160" t="b">
        <f t="shared" si="55"/>
        <v>0</v>
      </c>
      <c r="H160" t="b">
        <f t="shared" si="56"/>
        <v>0</v>
      </c>
      <c r="I160" t="b">
        <f t="shared" si="57"/>
        <v>0</v>
      </c>
      <c r="J160" t="b">
        <f t="shared" si="58"/>
        <v>0</v>
      </c>
      <c r="K160" t="b">
        <f t="shared" si="59"/>
        <v>0</v>
      </c>
      <c r="L160" t="b">
        <f t="shared" si="60"/>
        <v>0</v>
      </c>
      <c r="M160" t="b">
        <f t="shared" si="61"/>
        <v>0</v>
      </c>
      <c r="N160" t="b">
        <f t="shared" si="62"/>
        <v>0</v>
      </c>
      <c r="O160" t="b">
        <f t="shared" si="63"/>
        <v>0</v>
      </c>
      <c r="P160" t="b">
        <f t="shared" si="64"/>
        <v>0</v>
      </c>
      <c r="Q160" t="b">
        <f t="shared" si="65"/>
        <v>0</v>
      </c>
      <c r="R160" t="b">
        <f t="shared" si="66"/>
        <v>0</v>
      </c>
      <c r="S160" s="106">
        <v>6040.5959763766796</v>
      </c>
      <c r="T160" s="107">
        <v>6940.5149716170399</v>
      </c>
      <c r="U160" s="107">
        <v>8211.3269071995401</v>
      </c>
      <c r="V160" s="107">
        <v>9946.8105845252394</v>
      </c>
      <c r="W160" s="107">
        <v>12240.9168386611</v>
      </c>
      <c r="X160" s="107">
        <v>15175.1989123154</v>
      </c>
      <c r="Y160" s="107">
        <v>18801.546860645401</v>
      </c>
      <c r="Z160" s="107">
        <v>23124.6919593364</v>
      </c>
      <c r="AA160" s="107">
        <v>28086.870908603101</v>
      </c>
      <c r="AB160" s="107">
        <v>33563.628857609001</v>
      </c>
      <c r="AC160" s="107">
        <v>39373.2532256376</v>
      </c>
      <c r="AD160" s="107">
        <v>45299.609284964703</v>
      </c>
      <c r="AE160" s="107">
        <v>51122.468953548203</v>
      </c>
      <c r="AF160" s="107">
        <v>56650.518468437302</v>
      </c>
      <c r="AG160" s="107">
        <v>61737.723272124</v>
      </c>
      <c r="AH160" s="107">
        <v>66296.527601185706</v>
      </c>
      <c r="AI160" s="108">
        <v>70289.704928098698</v>
      </c>
      <c r="AJ160" s="106">
        <v>6040.5959763766796</v>
      </c>
      <c r="AK160" s="107">
        <v>6940.5149716170399</v>
      </c>
      <c r="AL160" s="107">
        <v>8211.3269071995401</v>
      </c>
      <c r="AM160" s="107">
        <v>9946.8105845252394</v>
      </c>
      <c r="AN160" s="107">
        <v>12240.9168386611</v>
      </c>
      <c r="AO160" s="107">
        <v>15175.1989123154</v>
      </c>
      <c r="AP160" s="107">
        <v>18801.546860645401</v>
      </c>
      <c r="AQ160" s="107">
        <v>23124.6919593364</v>
      </c>
      <c r="AR160" s="107">
        <v>28086.870908603101</v>
      </c>
      <c r="AS160" s="107">
        <v>33563.628857609001</v>
      </c>
      <c r="AT160" s="107">
        <v>39373.2532256376</v>
      </c>
      <c r="AU160" s="107">
        <v>45299.609284964703</v>
      </c>
      <c r="AV160" s="107">
        <v>51122.468953548203</v>
      </c>
      <c r="AW160" s="107">
        <v>56650.518468437302</v>
      </c>
      <c r="AX160" s="107">
        <v>61737.723272124</v>
      </c>
      <c r="AY160" s="107">
        <v>66296.527601185706</v>
      </c>
      <c r="AZ160" s="107">
        <v>70289.704928098698</v>
      </c>
      <c r="BA160" s="106">
        <v>6040.5959763766796</v>
      </c>
      <c r="BB160" s="107">
        <v>6836.2237232325097</v>
      </c>
      <c r="BC160" s="107">
        <v>7806.2871632362103</v>
      </c>
      <c r="BD160" s="107">
        <v>8972.7757257479607</v>
      </c>
      <c r="BE160" s="107">
        <v>10353.703882944499</v>
      </c>
      <c r="BF160" s="107">
        <v>11963.2530280376</v>
      </c>
      <c r="BG160" s="107">
        <v>13811.090090305301</v>
      </c>
      <c r="BH160" s="107">
        <v>15901.199275880001</v>
      </c>
      <c r="BI160" s="107">
        <v>18231.046307062599</v>
      </c>
      <c r="BJ160" s="107">
        <v>20791.043019090801</v>
      </c>
      <c r="BK160" s="107">
        <v>23564.183765083599</v>
      </c>
      <c r="BL160" s="107">
        <v>26526.2550905184</v>
      </c>
      <c r="BM160" s="107">
        <v>29646.712777542001</v>
      </c>
      <c r="BN160" s="107">
        <v>32890.176585447203</v>
      </c>
      <c r="BO160" s="107">
        <v>36216.801377898002</v>
      </c>
      <c r="BP160" s="107">
        <v>39585.568356934098</v>
      </c>
      <c r="BQ160" s="108">
        <v>42956.422964222002</v>
      </c>
      <c r="BR160" s="109">
        <v>7069.5022337413939</v>
      </c>
      <c r="BS160" s="110">
        <v>8363.770889371639</v>
      </c>
      <c r="BT160" s="110">
        <v>9629.6597303830713</v>
      </c>
      <c r="BU160" s="110">
        <v>10827.473367903351</v>
      </c>
      <c r="BV160" s="110">
        <v>11997.993001722823</v>
      </c>
      <c r="BW160" s="110">
        <v>13192.774752173334</v>
      </c>
      <c r="BX160" s="110">
        <v>14501.98641699152</v>
      </c>
      <c r="BY160" s="110">
        <v>15901.569204573207</v>
      </c>
      <c r="BZ160" s="110">
        <v>17341.061931734101</v>
      </c>
      <c r="CA160" s="110">
        <v>18750.964202141211</v>
      </c>
      <c r="CB160" s="110">
        <v>20555.469492516044</v>
      </c>
      <c r="CC160" s="110">
        <v>22757.721866175627</v>
      </c>
      <c r="CD160" s="110">
        <v>25333.745322526054</v>
      </c>
      <c r="CE160" s="110">
        <v>28160.714389702149</v>
      </c>
      <c r="CF160" s="110">
        <v>31226.648548848367</v>
      </c>
      <c r="CG160" s="110">
        <v>34486.333628504733</v>
      </c>
      <c r="CH160" s="110">
        <v>37964.029084604845</v>
      </c>
      <c r="CI160" s="109">
        <v>5974.4068625275459</v>
      </c>
      <c r="CJ160" s="110">
        <v>6965.8803137000041</v>
      </c>
      <c r="CK160" s="110">
        <v>8428.0043397319914</v>
      </c>
      <c r="CL160" s="110">
        <v>10306.814314481566</v>
      </c>
      <c r="CM160" s="110">
        <v>12543.429532309194</v>
      </c>
      <c r="CN160" s="110">
        <v>15109.169962921313</v>
      </c>
      <c r="CO160" s="110">
        <v>17928.161435296588</v>
      </c>
      <c r="CP160" s="110">
        <v>20979.524475625709</v>
      </c>
      <c r="CQ160" s="110">
        <v>24234.561287423046</v>
      </c>
      <c r="CR160" s="110">
        <v>27735.775413839528</v>
      </c>
      <c r="CS160" s="110">
        <v>31291.700615708065</v>
      </c>
      <c r="CT160" s="110">
        <v>34841.486934400607</v>
      </c>
      <c r="CU160" s="110">
        <v>38703.821806911481</v>
      </c>
      <c r="CV160" s="110">
        <v>42647.0870379021</v>
      </c>
      <c r="CW160" s="110">
        <v>46893.425423543682</v>
      </c>
      <c r="CX160" s="110">
        <v>51565.513679370881</v>
      </c>
      <c r="CY160" s="111">
        <v>56490.617171089136</v>
      </c>
      <c r="CZ160" s="109">
        <v>6474.6586235713958</v>
      </c>
      <c r="DA160" s="110">
        <v>7265.2737451784815</v>
      </c>
      <c r="DB160" s="110">
        <v>8033.3666224726685</v>
      </c>
      <c r="DC160" s="110">
        <v>8797.2014496035608</v>
      </c>
      <c r="DD160" s="110">
        <v>9575.0761035254654</v>
      </c>
      <c r="DE160" s="110">
        <v>10410.263329144487</v>
      </c>
      <c r="DF160" s="110">
        <v>11314.939093529176</v>
      </c>
      <c r="DG160" s="110">
        <v>12323.514781819662</v>
      </c>
      <c r="DH160" s="110">
        <v>13456.037331775886</v>
      </c>
      <c r="DI160" s="110">
        <v>14725.956380162275</v>
      </c>
      <c r="DJ160" s="110">
        <v>16116.101391921533</v>
      </c>
      <c r="DK160" s="110">
        <v>17574.394104784518</v>
      </c>
      <c r="DL160" s="110">
        <v>19068.139599149039</v>
      </c>
      <c r="DM160" s="110">
        <v>20571.329146429398</v>
      </c>
      <c r="DN160" s="110">
        <v>22618.5217751536</v>
      </c>
      <c r="DO160" s="110">
        <v>25202.68015774677</v>
      </c>
      <c r="DP160" s="110">
        <v>28217.881448717493</v>
      </c>
      <c r="DQ160" s="109">
        <v>5869.806749142941</v>
      </c>
      <c r="DR160" s="110">
        <v>6541.0879330732905</v>
      </c>
      <c r="DS160" s="110">
        <v>7437.96999327715</v>
      </c>
      <c r="DT160" s="110">
        <v>8470.6027358776591</v>
      </c>
      <c r="DU160" s="110">
        <v>9671.553488463358</v>
      </c>
      <c r="DV160" s="110">
        <v>11094.330218296496</v>
      </c>
      <c r="DW160" s="110">
        <v>12672.87387112372</v>
      </c>
      <c r="DX160" s="110">
        <v>14491.107589048361</v>
      </c>
      <c r="DY160" s="110">
        <v>16555.137058146371</v>
      </c>
      <c r="DZ160" s="110">
        <v>18923.131193950834</v>
      </c>
      <c r="EA160" s="110">
        <v>21531.610629188865</v>
      </c>
      <c r="EB160" s="110">
        <v>24474.921843129694</v>
      </c>
      <c r="EC160" s="110">
        <v>27675.870429814255</v>
      </c>
      <c r="ED160" s="110">
        <v>31197.507342190915</v>
      </c>
      <c r="EE160" s="110">
        <v>35006.280011268711</v>
      </c>
      <c r="EF160" s="110">
        <v>39122.428093148272</v>
      </c>
      <c r="EG160" s="110">
        <v>43469.522482248402</v>
      </c>
      <c r="EH160" s="109">
        <v>6111.903156407443</v>
      </c>
      <c r="EI160" s="110">
        <v>6556.7643903956841</v>
      </c>
      <c r="EJ160" s="110">
        <v>6962.2448317829103</v>
      </c>
      <c r="EK160" s="110">
        <v>7353.734405586667</v>
      </c>
      <c r="EL160" s="110">
        <v>7710.3181360040953</v>
      </c>
      <c r="EM160" s="110">
        <v>8028.8208345694484</v>
      </c>
      <c r="EN160" s="110">
        <v>8299.1258074393081</v>
      </c>
      <c r="EO160" s="110">
        <v>8572.9596987486948</v>
      </c>
      <c r="EP160" s="110">
        <v>8877.1152824499568</v>
      </c>
      <c r="EQ160" s="110">
        <v>9226.4864558698955</v>
      </c>
      <c r="ER160" s="110">
        <v>9616.3957125423294</v>
      </c>
      <c r="ES160" s="110">
        <v>10029.64890318673</v>
      </c>
      <c r="ET160" s="110">
        <v>10454.817119333708</v>
      </c>
      <c r="EU160" s="110">
        <v>10882.259028807623</v>
      </c>
      <c r="EV160" s="110">
        <v>11322.82717864649</v>
      </c>
      <c r="EW160" s="110">
        <v>11782.170166726832</v>
      </c>
      <c r="EX160" s="110">
        <v>12274.103578586304</v>
      </c>
      <c r="EY160" s="109">
        <v>5781.1114437901306</v>
      </c>
      <c r="EZ160" s="110">
        <v>6188.382211191888</v>
      </c>
      <c r="FA160" s="110">
        <v>6635.1774991875136</v>
      </c>
      <c r="FB160" s="110">
        <v>7098.1827610159589</v>
      </c>
      <c r="FC160" s="110">
        <v>7604.064373612202</v>
      </c>
      <c r="FD160" s="110">
        <v>8123.9956286528895</v>
      </c>
      <c r="FE160" s="110">
        <v>8671.9819804932285</v>
      </c>
      <c r="FF160" s="110">
        <v>9257.6238887301661</v>
      </c>
      <c r="FG160" s="110">
        <v>9874.5007330677599</v>
      </c>
      <c r="FH160" s="110">
        <v>10534.305630224129</v>
      </c>
      <c r="FI160" s="110">
        <v>11272.656745366703</v>
      </c>
      <c r="FJ160" s="110">
        <v>12061.749263311909</v>
      </c>
      <c r="FK160" s="110">
        <v>12869.287144951651</v>
      </c>
      <c r="FL160" s="110">
        <v>13680.307208599068</v>
      </c>
      <c r="FM160" s="110">
        <v>14527.434202822114</v>
      </c>
      <c r="FN160" s="110">
        <v>15410.057279443965</v>
      </c>
      <c r="FO160" s="110">
        <v>16318.50444947484</v>
      </c>
      <c r="FP160" s="109">
        <v>6067.5705489112406</v>
      </c>
      <c r="FQ160" s="110">
        <v>6475.4237612785919</v>
      </c>
      <c r="FR160" s="110">
        <v>6825.9759181158652</v>
      </c>
      <c r="FS160" s="110">
        <v>7145.0910809518709</v>
      </c>
      <c r="FT160" s="110">
        <v>7434.6796670487292</v>
      </c>
      <c r="FU160" s="110">
        <v>7711.6201817513611</v>
      </c>
      <c r="FV160" s="110">
        <v>7981.8392439957615</v>
      </c>
      <c r="FW160" s="110">
        <v>8296.0035587569291</v>
      </c>
      <c r="FX160" s="110">
        <v>8686.998222717637</v>
      </c>
      <c r="FY160" s="110">
        <v>9156.7348470892557</v>
      </c>
      <c r="FZ160" s="110">
        <v>9674.3767598095492</v>
      </c>
      <c r="GA160" s="110">
        <v>10205.831484021943</v>
      </c>
      <c r="GB160" s="110">
        <v>10739.37027905532</v>
      </c>
      <c r="GC160" s="110">
        <v>11275.706784167251</v>
      </c>
      <c r="GD160" s="110">
        <v>11832.775601102625</v>
      </c>
      <c r="GE160" s="110">
        <v>12418.07569244624</v>
      </c>
      <c r="GF160" s="110">
        <v>13039.875528152012</v>
      </c>
      <c r="GG160" s="109">
        <v>5724.0605375309024</v>
      </c>
      <c r="GH160" s="110">
        <v>6010.5944349587498</v>
      </c>
      <c r="GI160" s="110">
        <v>6379.5570409983757</v>
      </c>
      <c r="GJ160" s="110">
        <v>6704.8784944537956</v>
      </c>
      <c r="GK160" s="110">
        <v>7041.5409048330157</v>
      </c>
      <c r="GL160" s="110">
        <v>7388.3460948353568</v>
      </c>
      <c r="GM160" s="110">
        <v>7742.8325803143507</v>
      </c>
      <c r="GN160" s="110">
        <v>8124.4523117329954</v>
      </c>
      <c r="GO160" s="110">
        <v>8531.7471035176986</v>
      </c>
      <c r="GP160" s="110">
        <v>9001.8886352799636</v>
      </c>
      <c r="GQ160" s="110">
        <v>9523.4571045162938</v>
      </c>
      <c r="GR160" s="110">
        <v>10057.517878014163</v>
      </c>
      <c r="GS160" s="110">
        <v>10611.8756232961</v>
      </c>
      <c r="GT160" s="110">
        <v>11184.467377575533</v>
      </c>
      <c r="GU160" s="110">
        <v>11774.122757521647</v>
      </c>
      <c r="GV160" s="110">
        <v>12395.972263376983</v>
      </c>
      <c r="GW160" s="110">
        <v>13058.071985930566</v>
      </c>
      <c r="GX160" s="109">
        <v>7144.4665831158845</v>
      </c>
      <c r="GY160" s="110">
        <v>8573.8312947325267</v>
      </c>
      <c r="GZ160" s="110">
        <v>10032.358656080012</v>
      </c>
      <c r="HA160" s="110">
        <v>11470.662877670222</v>
      </c>
      <c r="HB160" s="110">
        <v>12940.139318265017</v>
      </c>
      <c r="HC160" s="110">
        <v>14491.644959821724</v>
      </c>
      <c r="HD160" s="110">
        <v>16242.787152961513</v>
      </c>
      <c r="HE160" s="110">
        <v>18171.349977249854</v>
      </c>
      <c r="HF160" s="110">
        <v>20261.822922744203</v>
      </c>
      <c r="HG160" s="110">
        <v>22518.031255310707</v>
      </c>
      <c r="HH160" s="110">
        <v>25673.188883423434</v>
      </c>
      <c r="HI160" s="110">
        <v>29805.192272977183</v>
      </c>
      <c r="HJ160" s="110">
        <v>34802.858276427723</v>
      </c>
      <c r="HK160" s="110">
        <v>40363.925500598198</v>
      </c>
      <c r="HL160" s="110">
        <v>46402.526864833126</v>
      </c>
      <c r="HM160" s="110">
        <v>52852.152442368359</v>
      </c>
      <c r="HN160" s="110">
        <v>59841.759094670459</v>
      </c>
      <c r="HO160" s="109">
        <v>5983.339324786597</v>
      </c>
      <c r="HP160" s="110">
        <v>7113.022207644507</v>
      </c>
      <c r="HQ160" s="110">
        <v>8967.6978637806187</v>
      </c>
      <c r="HR160" s="110">
        <v>11481.099648044077</v>
      </c>
      <c r="HS160" s="110">
        <v>14544.012107870363</v>
      </c>
      <c r="HT160" s="110">
        <v>18121.251814118332</v>
      </c>
      <c r="HU160" s="110">
        <v>22159.807971339818</v>
      </c>
      <c r="HV160" s="110">
        <v>26686.42813305432</v>
      </c>
      <c r="HW160" s="110">
        <v>31691.249712828449</v>
      </c>
      <c r="HX160" s="110">
        <v>37306.503045370548</v>
      </c>
      <c r="HY160" s="110">
        <v>43207.900017767177</v>
      </c>
      <c r="HZ160" s="110">
        <v>49507.057689535104</v>
      </c>
      <c r="IA160" s="110">
        <v>56526.404507034043</v>
      </c>
      <c r="IB160" s="110">
        <v>64236.712786892393</v>
      </c>
      <c r="IC160" s="110">
        <v>72717.154191179812</v>
      </c>
      <c r="ID160" s="110">
        <v>82250.779477703443</v>
      </c>
      <c r="IE160" s="110">
        <v>92874.318896201134</v>
      </c>
    </row>
    <row r="161" spans="1:239" x14ac:dyDescent="0.35">
      <c r="A161" s="35">
        <v>156</v>
      </c>
      <c r="B161" s="36" t="s">
        <v>254</v>
      </c>
      <c r="C161" t="s">
        <v>251</v>
      </c>
      <c r="D161" s="37" t="s">
        <v>252</v>
      </c>
      <c r="E161" s="43" t="s">
        <v>253</v>
      </c>
      <c r="F161" t="e">
        <v>#VALUE!</v>
      </c>
      <c r="G161" t="b">
        <f t="shared" si="55"/>
        <v>0</v>
      </c>
      <c r="H161" t="b">
        <f t="shared" si="56"/>
        <v>0</v>
      </c>
      <c r="I161" t="b">
        <f t="shared" si="57"/>
        <v>0</v>
      </c>
      <c r="J161" t="b">
        <f t="shared" si="58"/>
        <v>0</v>
      </c>
      <c r="K161" t="b">
        <f t="shared" si="59"/>
        <v>0</v>
      </c>
      <c r="L161" t="b">
        <f t="shared" si="60"/>
        <v>0</v>
      </c>
      <c r="M161" t="b">
        <f t="shared" si="61"/>
        <v>0</v>
      </c>
      <c r="N161" t="b">
        <f t="shared" si="62"/>
        <v>0</v>
      </c>
      <c r="O161" t="b">
        <f t="shared" si="63"/>
        <v>0</v>
      </c>
      <c r="P161" t="b">
        <f t="shared" si="64"/>
        <v>0</v>
      </c>
      <c r="Q161" t="b">
        <f t="shared" si="65"/>
        <v>0</v>
      </c>
      <c r="R161" t="b">
        <f t="shared" si="66"/>
        <v>0</v>
      </c>
      <c r="S161" s="106">
        <v>16498.319223548799</v>
      </c>
      <c r="T161" s="107">
        <v>20055.565810319</v>
      </c>
      <c r="U161" s="107">
        <v>24160.083626089701</v>
      </c>
      <c r="V161" s="107">
        <v>28730.566322033301</v>
      </c>
      <c r="W161" s="107">
        <v>33647.6714060589</v>
      </c>
      <c r="X161" s="107">
        <v>38766.532891100302</v>
      </c>
      <c r="Y161" s="107">
        <v>43932.758266660501</v>
      </c>
      <c r="Z161" s="107">
        <v>49000.2118027248</v>
      </c>
      <c r="AA161" s="107">
        <v>53844.136600014201</v>
      </c>
      <c r="AB161" s="107">
        <v>58370.166971331302</v>
      </c>
      <c r="AC161" s="107">
        <v>62516.886388676598</v>
      </c>
      <c r="AD161" s="107">
        <v>66253.419639082407</v>
      </c>
      <c r="AE161" s="107">
        <v>69573.993310851205</v>
      </c>
      <c r="AF161" s="107">
        <v>72492.501381442198</v>
      </c>
      <c r="AG161" s="107">
        <v>75034.604552529607</v>
      </c>
      <c r="AH161" s="107">
        <v>77234.005504717396</v>
      </c>
      <c r="AI161" s="108">
        <v>79126.786051910705</v>
      </c>
      <c r="AJ161" s="106">
        <v>16498.319223548799</v>
      </c>
      <c r="AK161" s="107">
        <v>20055.565810319</v>
      </c>
      <c r="AL161" s="107">
        <v>24160.083626089701</v>
      </c>
      <c r="AM161" s="107">
        <v>28730.566322033301</v>
      </c>
      <c r="AN161" s="107">
        <v>33647.6714060589</v>
      </c>
      <c r="AO161" s="107">
        <v>38766.532891100302</v>
      </c>
      <c r="AP161" s="107">
        <v>43932.758266660501</v>
      </c>
      <c r="AQ161" s="107">
        <v>49000.2118027248</v>
      </c>
      <c r="AR161" s="107">
        <v>53844.136600014201</v>
      </c>
      <c r="AS161" s="107">
        <v>58370.166971331302</v>
      </c>
      <c r="AT161" s="107">
        <v>62516.886388676598</v>
      </c>
      <c r="AU161" s="107">
        <v>66253.419639082407</v>
      </c>
      <c r="AV161" s="107">
        <v>69573.993310851205</v>
      </c>
      <c r="AW161" s="107">
        <v>72492.501381442198</v>
      </c>
      <c r="AX161" s="107">
        <v>75034.604552529607</v>
      </c>
      <c r="AY161" s="107">
        <v>77234.005504717396</v>
      </c>
      <c r="AZ161" s="107">
        <v>79126.786051910705</v>
      </c>
      <c r="BA161" s="106">
        <v>16498.319223548799</v>
      </c>
      <c r="BB161" s="107">
        <v>19677.546920258101</v>
      </c>
      <c r="BC161" s="107">
        <v>22939.4350957319</v>
      </c>
      <c r="BD161" s="107">
        <v>26281.944276022699</v>
      </c>
      <c r="BE161" s="107">
        <v>29680.683456726001</v>
      </c>
      <c r="BF161" s="107">
        <v>33103.548009677499</v>
      </c>
      <c r="BG161" s="107">
        <v>36516.651956834503</v>
      </c>
      <c r="BH161" s="107">
        <v>39887.147241561601</v>
      </c>
      <c r="BI161" s="107">
        <v>43185.156930867102</v>
      </c>
      <c r="BJ161" s="107">
        <v>46384.974164749801</v>
      </c>
      <c r="BK161" s="107">
        <v>49465.477680792799</v>
      </c>
      <c r="BL161" s="107">
        <v>52410.276956806803</v>
      </c>
      <c r="BM161" s="107">
        <v>55207.649453357597</v>
      </c>
      <c r="BN161" s="107">
        <v>57850.272916302303</v>
      </c>
      <c r="BO161" s="107">
        <v>60334.039544989901</v>
      </c>
      <c r="BP161" s="107">
        <v>62658.397566880703</v>
      </c>
      <c r="BQ161" s="108">
        <v>64825.668592606897</v>
      </c>
      <c r="BR161" s="109">
        <v>15546.972878389421</v>
      </c>
      <c r="BS161" s="110">
        <v>16902.20647130418</v>
      </c>
      <c r="BT161" s="110">
        <v>18349.078308231339</v>
      </c>
      <c r="BU161" s="110">
        <v>19876.243479115154</v>
      </c>
      <c r="BV161" s="110">
        <v>21651.316726366269</v>
      </c>
      <c r="BW161" s="110">
        <v>23589.603577536189</v>
      </c>
      <c r="BX161" s="110">
        <v>26318.963317967376</v>
      </c>
      <c r="BY161" s="110">
        <v>29603.336765470314</v>
      </c>
      <c r="BZ161" s="110">
        <v>33035.404775975796</v>
      </c>
      <c r="CA161" s="110">
        <v>36073.705971112475</v>
      </c>
      <c r="CB161" s="110">
        <v>38966.917108741305</v>
      </c>
      <c r="CC161" s="110">
        <v>42036.630034414062</v>
      </c>
      <c r="CD161" s="110">
        <v>45588.675531487854</v>
      </c>
      <c r="CE161" s="110">
        <v>49549.472274177933</v>
      </c>
      <c r="CF161" s="110">
        <v>53754.420412754989</v>
      </c>
      <c r="CG161" s="110">
        <v>58160.280508812721</v>
      </c>
      <c r="CH161" s="110">
        <v>62848.803066215776</v>
      </c>
      <c r="CI161" s="109">
        <v>16284.59066413964</v>
      </c>
      <c r="CJ161" s="110">
        <v>19161.219045986742</v>
      </c>
      <c r="CK161" s="110">
        <v>22572.038981506823</v>
      </c>
      <c r="CL161" s="110">
        <v>26563.045010935002</v>
      </c>
      <c r="CM161" s="110">
        <v>30888.127773856868</v>
      </c>
      <c r="CN161" s="110">
        <v>35338.940404486668</v>
      </c>
      <c r="CO161" s="110">
        <v>39693.494841991669</v>
      </c>
      <c r="CP161" s="110">
        <v>43971.759210679455</v>
      </c>
      <c r="CQ161" s="110">
        <v>48312.188585809825</v>
      </c>
      <c r="CR161" s="110">
        <v>52693.632105797522</v>
      </c>
      <c r="CS161" s="110">
        <v>57013.661863222398</v>
      </c>
      <c r="CT161" s="110">
        <v>61343.483245426294</v>
      </c>
      <c r="CU161" s="110">
        <v>65961.58047359559</v>
      </c>
      <c r="CV161" s="110">
        <v>70900.738346477883</v>
      </c>
      <c r="CW161" s="110">
        <v>76161.005781289525</v>
      </c>
      <c r="CX161" s="110">
        <v>81863.272946262878</v>
      </c>
      <c r="CY161" s="111">
        <v>88004.661474055334</v>
      </c>
      <c r="CZ161" s="109">
        <v>14881.922902844024</v>
      </c>
      <c r="DA161" s="110">
        <v>15647.403590731015</v>
      </c>
      <c r="DB161" s="110">
        <v>16521.352339769524</v>
      </c>
      <c r="DC161" s="110">
        <v>17561.038779716044</v>
      </c>
      <c r="DD161" s="110">
        <v>18846.233306623875</v>
      </c>
      <c r="DE161" s="110">
        <v>20337.650311717982</v>
      </c>
      <c r="DF161" s="110">
        <v>21939.413573769569</v>
      </c>
      <c r="DG161" s="110">
        <v>23598.248586113154</v>
      </c>
      <c r="DH161" s="110">
        <v>25402.426248971027</v>
      </c>
      <c r="DI161" s="110">
        <v>27424.838607795173</v>
      </c>
      <c r="DJ161" s="110">
        <v>30213.871527535113</v>
      </c>
      <c r="DK161" s="110">
        <v>33489.063365698014</v>
      </c>
      <c r="DL161" s="110">
        <v>36837.850555102275</v>
      </c>
      <c r="DM161" s="110">
        <v>40103.42182538833</v>
      </c>
      <c r="DN161" s="110">
        <v>43402.080544675882</v>
      </c>
      <c r="DO161" s="110">
        <v>46852.177677279004</v>
      </c>
      <c r="DP161" s="110">
        <v>50488.347520195799</v>
      </c>
      <c r="DQ161" s="109">
        <v>16188.13918606058</v>
      </c>
      <c r="DR161" s="110">
        <v>18497.410926858469</v>
      </c>
      <c r="DS161" s="110">
        <v>20743.096587317192</v>
      </c>
      <c r="DT161" s="110">
        <v>23073.165595898572</v>
      </c>
      <c r="DU161" s="110">
        <v>25585.972878428514</v>
      </c>
      <c r="DV161" s="110">
        <v>28245.782157355439</v>
      </c>
      <c r="DW161" s="110">
        <v>31006.39839622537</v>
      </c>
      <c r="DX161" s="110">
        <v>33928.475795202081</v>
      </c>
      <c r="DY161" s="110">
        <v>37166.350739721973</v>
      </c>
      <c r="DZ161" s="110">
        <v>40742.290703963496</v>
      </c>
      <c r="EA161" s="110">
        <v>44666.076719336976</v>
      </c>
      <c r="EB161" s="110">
        <v>48959.658754249242</v>
      </c>
      <c r="EC161" s="110">
        <v>53523.43316354436</v>
      </c>
      <c r="ED161" s="110">
        <v>58356.864676904617</v>
      </c>
      <c r="EE161" s="110">
        <v>63413.322881688466</v>
      </c>
      <c r="EF161" s="110">
        <v>68673.278390675187</v>
      </c>
      <c r="EG161" s="110">
        <v>74156.608022488232</v>
      </c>
      <c r="EH161" s="109">
        <v>14027.06221579243</v>
      </c>
      <c r="EI161" s="110">
        <v>14059.491481638464</v>
      </c>
      <c r="EJ161" s="110">
        <v>14153.025398550106</v>
      </c>
      <c r="EK161" s="110">
        <v>14370.385576016621</v>
      </c>
      <c r="EL161" s="110">
        <v>14706.063861200619</v>
      </c>
      <c r="EM161" s="110">
        <v>15090.535783943622</v>
      </c>
      <c r="EN161" s="110">
        <v>15410.290044307891</v>
      </c>
      <c r="EO161" s="110">
        <v>15706.53049119609</v>
      </c>
      <c r="EP161" s="110">
        <v>16100.642958486033</v>
      </c>
      <c r="EQ161" s="110">
        <v>16660.23074851574</v>
      </c>
      <c r="ER161" s="110">
        <v>17339.579225320955</v>
      </c>
      <c r="ES161" s="110">
        <v>18071.101968436724</v>
      </c>
      <c r="ET161" s="110">
        <v>18777.328636420942</v>
      </c>
      <c r="EU161" s="110">
        <v>19428.67759673125</v>
      </c>
      <c r="EV161" s="110">
        <v>20055.653851822357</v>
      </c>
      <c r="EW161" s="110">
        <v>20701.83842843015</v>
      </c>
      <c r="EX161" s="110">
        <v>21399.143170293613</v>
      </c>
      <c r="EY161" s="109">
        <v>16092.479976511471</v>
      </c>
      <c r="EZ161" s="110">
        <v>17874.635744517462</v>
      </c>
      <c r="FA161" s="110">
        <v>19158.80166177217</v>
      </c>
      <c r="FB161" s="110">
        <v>20175.679862833276</v>
      </c>
      <c r="FC161" s="110">
        <v>21126.204661278236</v>
      </c>
      <c r="FD161" s="110">
        <v>21960.528906999756</v>
      </c>
      <c r="FE161" s="110">
        <v>22691.549586808971</v>
      </c>
      <c r="FF161" s="110">
        <v>23388.352092588448</v>
      </c>
      <c r="FG161" s="110">
        <v>24188.371049897494</v>
      </c>
      <c r="FH161" s="110">
        <v>25114.677641395687</v>
      </c>
      <c r="FI161" s="110">
        <v>26174.945669566951</v>
      </c>
      <c r="FJ161" s="110">
        <v>27337.374463738506</v>
      </c>
      <c r="FK161" s="110">
        <v>28490.350745264954</v>
      </c>
      <c r="FL161" s="110">
        <v>29603.511434033811</v>
      </c>
      <c r="FM161" s="110">
        <v>30705.199227624558</v>
      </c>
      <c r="FN161" s="110">
        <v>31815.777077554405</v>
      </c>
      <c r="FO161" s="110">
        <v>32962.236328643376</v>
      </c>
      <c r="FP161" s="109">
        <v>14031.618448850226</v>
      </c>
      <c r="FQ161" s="110">
        <v>14033.599465125551</v>
      </c>
      <c r="FR161" s="110">
        <v>14090.560220597914</v>
      </c>
      <c r="FS161" s="110">
        <v>14240.787889766685</v>
      </c>
      <c r="FT161" s="110">
        <v>14531.224649545095</v>
      </c>
      <c r="FU161" s="110">
        <v>14913.052889777511</v>
      </c>
      <c r="FV161" s="110">
        <v>15279.192437359194</v>
      </c>
      <c r="FW161" s="110">
        <v>15620.759418650332</v>
      </c>
      <c r="FX161" s="110">
        <v>16039.603793169805</v>
      </c>
      <c r="FY161" s="110">
        <v>16594.538529601177</v>
      </c>
      <c r="FZ161" s="110">
        <v>17249.0141532138</v>
      </c>
      <c r="GA161" s="110">
        <v>17952.91071565801</v>
      </c>
      <c r="GB161" s="110">
        <v>18673.688939716856</v>
      </c>
      <c r="GC161" s="110">
        <v>19374.798814747322</v>
      </c>
      <c r="GD161" s="110">
        <v>20064.891675727344</v>
      </c>
      <c r="GE161" s="110">
        <v>20776.565268540606</v>
      </c>
      <c r="GF161" s="110">
        <v>21525.973946154285</v>
      </c>
      <c r="GG161" s="109">
        <v>16156.912304553534</v>
      </c>
      <c r="GH161" s="110">
        <v>18324.775633622725</v>
      </c>
      <c r="GI161" s="110">
        <v>20504.052724897363</v>
      </c>
      <c r="GJ161" s="110">
        <v>22693.836628705052</v>
      </c>
      <c r="GK161" s="110">
        <v>24955.235367479214</v>
      </c>
      <c r="GL161" s="110">
        <v>27194.270629403491</v>
      </c>
      <c r="GM161" s="110">
        <v>29425.378056519523</v>
      </c>
      <c r="GN161" s="110">
        <v>31696.459034195654</v>
      </c>
      <c r="GO161" s="110">
        <v>34159.988075819441</v>
      </c>
      <c r="GP161" s="110">
        <v>36798.489412271381</v>
      </c>
      <c r="GQ161" s="110">
        <v>39582.142514513202</v>
      </c>
      <c r="GR161" s="110">
        <v>42545.009954730274</v>
      </c>
      <c r="GS161" s="110">
        <v>45677.800088566903</v>
      </c>
      <c r="GT161" s="110">
        <v>48935.093774546855</v>
      </c>
      <c r="GU161" s="110">
        <v>52407.438103408473</v>
      </c>
      <c r="GV161" s="110">
        <v>56102.913050077412</v>
      </c>
      <c r="GW161" s="110">
        <v>59985.162882511213</v>
      </c>
      <c r="GX161" s="109">
        <v>15666.275125130058</v>
      </c>
      <c r="GY161" s="110">
        <v>17316.235852268117</v>
      </c>
      <c r="GZ161" s="110">
        <v>19274.476229086693</v>
      </c>
      <c r="HA161" s="110">
        <v>21478.08721898068</v>
      </c>
      <c r="HB161" s="110">
        <v>24054.016851331944</v>
      </c>
      <c r="HC161" s="110">
        <v>26885.548685481132</v>
      </c>
      <c r="HD161" s="110">
        <v>30647.893376645541</v>
      </c>
      <c r="HE161" s="110">
        <v>35112.229502528971</v>
      </c>
      <c r="HF161" s="110">
        <v>40078.15845554167</v>
      </c>
      <c r="HG161" s="110">
        <v>45507.04768977873</v>
      </c>
      <c r="HH161" s="110">
        <v>51606.206367321225</v>
      </c>
      <c r="HI161" s="110">
        <v>58499.336243813799</v>
      </c>
      <c r="HJ161" s="110">
        <v>66317.486568428169</v>
      </c>
      <c r="HK161" s="110">
        <v>74941.233988632463</v>
      </c>
      <c r="HL161" s="110">
        <v>84155.66879605125</v>
      </c>
      <c r="HM161" s="110">
        <v>93924.87614251308</v>
      </c>
      <c r="HN161" s="110">
        <v>104393.72649034498</v>
      </c>
      <c r="HO161" s="109">
        <v>16339.156186685523</v>
      </c>
      <c r="HP161" s="110">
        <v>19627.77585352771</v>
      </c>
      <c r="HQ161" s="110">
        <v>24011.924251866392</v>
      </c>
      <c r="HR161" s="110">
        <v>29480.93928588456</v>
      </c>
      <c r="HS161" s="110">
        <v>35573.322835110375</v>
      </c>
      <c r="HT161" s="110">
        <v>42083.225369376778</v>
      </c>
      <c r="HU161" s="110">
        <v>48755.907358480516</v>
      </c>
      <c r="HV161" s="110">
        <v>55633.241841299539</v>
      </c>
      <c r="HW161" s="110">
        <v>62913.843624097775</v>
      </c>
      <c r="HX161" s="110">
        <v>70593.202812874777</v>
      </c>
      <c r="HY161" s="110">
        <v>78572.199210906489</v>
      </c>
      <c r="HZ161" s="110">
        <v>86891.21215296576</v>
      </c>
      <c r="IA161" s="110">
        <v>96019.782776794571</v>
      </c>
      <c r="IB161" s="110">
        <v>106071.81278442346</v>
      </c>
      <c r="IC161" s="110">
        <v>117167.66384656103</v>
      </c>
      <c r="ID161" s="110">
        <v>129571.70523972814</v>
      </c>
      <c r="IE161" s="110">
        <v>143341.4571103139</v>
      </c>
    </row>
    <row r="162" spans="1:239" x14ac:dyDescent="0.35">
      <c r="A162" s="35">
        <v>157</v>
      </c>
      <c r="B162" s="36" t="s">
        <v>255</v>
      </c>
      <c r="C162" t="s">
        <v>251</v>
      </c>
      <c r="D162" s="37" t="s">
        <v>252</v>
      </c>
      <c r="E162" s="43" t="s">
        <v>253</v>
      </c>
      <c r="F162" t="e">
        <v>#VALUE!</v>
      </c>
      <c r="G162" t="b">
        <f t="shared" si="55"/>
        <v>0</v>
      </c>
      <c r="H162" t="b">
        <f t="shared" si="56"/>
        <v>0</v>
      </c>
      <c r="I162" t="b">
        <f t="shared" si="57"/>
        <v>0</v>
      </c>
      <c r="J162" t="b">
        <f t="shared" si="58"/>
        <v>0</v>
      </c>
      <c r="K162" t="b">
        <f t="shared" si="59"/>
        <v>0</v>
      </c>
      <c r="L162" t="b">
        <f t="shared" si="60"/>
        <v>0</v>
      </c>
      <c r="M162" t="b">
        <f t="shared" si="61"/>
        <v>0</v>
      </c>
      <c r="N162" t="b">
        <f t="shared" si="62"/>
        <v>0</v>
      </c>
      <c r="O162" t="b">
        <f t="shared" si="63"/>
        <v>0</v>
      </c>
      <c r="P162" t="b">
        <f t="shared" si="64"/>
        <v>0</v>
      </c>
      <c r="Q162" t="b">
        <f t="shared" si="65"/>
        <v>0</v>
      </c>
      <c r="R162" t="b">
        <f t="shared" si="66"/>
        <v>0</v>
      </c>
      <c r="S162" s="106">
        <v>7184.9213270055898</v>
      </c>
      <c r="T162" s="107">
        <v>8701.63863954722</v>
      </c>
      <c r="U162" s="107">
        <v>10733.1259657805</v>
      </c>
      <c r="V162" s="107">
        <v>13360.026293762499</v>
      </c>
      <c r="W162" s="107">
        <v>16639.783505007501</v>
      </c>
      <c r="X162" s="107">
        <v>20591.0022433308</v>
      </c>
      <c r="Y162" s="107">
        <v>25179.1371831949</v>
      </c>
      <c r="Z162" s="107">
        <v>30310.450126486801</v>
      </c>
      <c r="AA162" s="107">
        <v>35835.327684483098</v>
      </c>
      <c r="AB162" s="107">
        <v>41565.246715048699</v>
      </c>
      <c r="AC162" s="107">
        <v>47297.836365524803</v>
      </c>
      <c r="AD162" s="107">
        <v>52843.522144686904</v>
      </c>
      <c r="AE162" s="107">
        <v>58046.7331645995</v>
      </c>
      <c r="AF162" s="107">
        <v>62800.309477802002</v>
      </c>
      <c r="AG162" s="107">
        <v>67043.699237936104</v>
      </c>
      <c r="AH162" s="107">
        <v>70760.756208882507</v>
      </c>
      <c r="AI162" s="108">
        <v>73965.955334312297</v>
      </c>
      <c r="AJ162" s="106">
        <v>7184.9213270055898</v>
      </c>
      <c r="AK162" s="107">
        <v>8701.63863954722</v>
      </c>
      <c r="AL162" s="107">
        <v>10733.1259657805</v>
      </c>
      <c r="AM162" s="107">
        <v>13360.026293762499</v>
      </c>
      <c r="AN162" s="107">
        <v>16639.783505007501</v>
      </c>
      <c r="AO162" s="107">
        <v>20591.0022433308</v>
      </c>
      <c r="AP162" s="107">
        <v>25179.1371831949</v>
      </c>
      <c r="AQ162" s="107">
        <v>30310.450126486801</v>
      </c>
      <c r="AR162" s="107">
        <v>35835.327684483098</v>
      </c>
      <c r="AS162" s="107">
        <v>41565.246715048699</v>
      </c>
      <c r="AT162" s="107">
        <v>47297.836365524803</v>
      </c>
      <c r="AU162" s="107">
        <v>52843.522144686904</v>
      </c>
      <c r="AV162" s="107">
        <v>58046.7331645995</v>
      </c>
      <c r="AW162" s="107">
        <v>62800.309477802002</v>
      </c>
      <c r="AX162" s="107">
        <v>67043.699237936104</v>
      </c>
      <c r="AY162" s="107">
        <v>70760.756208882507</v>
      </c>
      <c r="AZ162" s="107">
        <v>73965.955334312297</v>
      </c>
      <c r="BA162" s="106">
        <v>7184.9213270055898</v>
      </c>
      <c r="BB162" s="107">
        <v>8529.7372538500604</v>
      </c>
      <c r="BC162" s="107">
        <v>10097.186263119</v>
      </c>
      <c r="BD162" s="107">
        <v>11903.804654710901</v>
      </c>
      <c r="BE162" s="107">
        <v>13956.157467102799</v>
      </c>
      <c r="BF162" s="107">
        <v>16252.693629745399</v>
      </c>
      <c r="BG162" s="107">
        <v>18784.132231292599</v>
      </c>
      <c r="BH162" s="107">
        <v>21533.384332923801</v>
      </c>
      <c r="BI162" s="107">
        <v>24476.0938503949</v>
      </c>
      <c r="BJ162" s="107">
        <v>27581.649613925802</v>
      </c>
      <c r="BK162" s="107">
        <v>30814.366864431599</v>
      </c>
      <c r="BL162" s="107">
        <v>34135.120833789602</v>
      </c>
      <c r="BM162" s="107">
        <v>37503.3214549642</v>
      </c>
      <c r="BN162" s="107">
        <v>40878.993972963501</v>
      </c>
      <c r="BO162" s="107">
        <v>44223.307693154398</v>
      </c>
      <c r="BP162" s="107">
        <v>47501.441338979901</v>
      </c>
      <c r="BQ162" s="108">
        <v>50683.693114432601</v>
      </c>
      <c r="BR162" s="109">
        <v>6664.7607440781303</v>
      </c>
      <c r="BS162" s="110">
        <v>7482.0874077852914</v>
      </c>
      <c r="BT162" s="110">
        <v>8574.278217133613</v>
      </c>
      <c r="BU162" s="110">
        <v>9897.3823060292489</v>
      </c>
      <c r="BV162" s="110">
        <v>11631.328594587305</v>
      </c>
      <c r="BW162" s="110">
        <v>13773.15296067222</v>
      </c>
      <c r="BX162" s="110">
        <v>16205.358508115021</v>
      </c>
      <c r="BY162" s="110">
        <v>18677.027455394462</v>
      </c>
      <c r="BZ162" s="110">
        <v>21024.267513911382</v>
      </c>
      <c r="CA162" s="110">
        <v>23139.607957027121</v>
      </c>
      <c r="CB162" s="110">
        <v>25092.372530449185</v>
      </c>
      <c r="CC162" s="110">
        <v>26947.17958678204</v>
      </c>
      <c r="CD162" s="110">
        <v>28808.702994590705</v>
      </c>
      <c r="CE162" s="110">
        <v>30903.862003489365</v>
      </c>
      <c r="CF162" s="110">
        <v>33426.113298639248</v>
      </c>
      <c r="CG162" s="110">
        <v>36400.438591323793</v>
      </c>
      <c r="CH162" s="110">
        <v>39684.186544257675</v>
      </c>
      <c r="CI162" s="109">
        <v>6652.6324986072004</v>
      </c>
      <c r="CJ162" s="110">
        <v>7752.3324661150973</v>
      </c>
      <c r="CK162" s="110">
        <v>9316.2714429151856</v>
      </c>
      <c r="CL162" s="110">
        <v>11362.259366081407</v>
      </c>
      <c r="CM162" s="110">
        <v>13856.527354317994</v>
      </c>
      <c r="CN162" s="110">
        <v>16752.044944365996</v>
      </c>
      <c r="CO162" s="110">
        <v>19985.872741562001</v>
      </c>
      <c r="CP162" s="110">
        <v>23476.089867877028</v>
      </c>
      <c r="CQ162" s="110">
        <v>27135.320621816772</v>
      </c>
      <c r="CR162" s="110">
        <v>30962.676903715972</v>
      </c>
      <c r="CS162" s="110">
        <v>35044.852701721276</v>
      </c>
      <c r="CT162" s="110">
        <v>39278.869492070466</v>
      </c>
      <c r="CU162" s="110">
        <v>43707.194351723796</v>
      </c>
      <c r="CV162" s="110">
        <v>48338.161434982372</v>
      </c>
      <c r="CW162" s="110">
        <v>53311.215455802303</v>
      </c>
      <c r="CX162" s="110">
        <v>58696.659240978093</v>
      </c>
      <c r="CY162" s="111">
        <v>64435.599161532737</v>
      </c>
      <c r="CZ162" s="109">
        <v>6382.1937507539951</v>
      </c>
      <c r="DA162" s="110">
        <v>6876.2858993391401</v>
      </c>
      <c r="DB162" s="110">
        <v>7577.7804016155733</v>
      </c>
      <c r="DC162" s="110">
        <v>8492.4536664255029</v>
      </c>
      <c r="DD162" s="110">
        <v>9586.8471812204571</v>
      </c>
      <c r="DE162" s="110">
        <v>10833.724615653886</v>
      </c>
      <c r="DF162" s="110">
        <v>12402.046048732891</v>
      </c>
      <c r="DG162" s="110">
        <v>14252.362842822233</v>
      </c>
      <c r="DH162" s="110">
        <v>16273.507942700162</v>
      </c>
      <c r="DI162" s="110">
        <v>18293.78150408086</v>
      </c>
      <c r="DJ162" s="110">
        <v>20297.522971772545</v>
      </c>
      <c r="DK162" s="110">
        <v>22286.795515789017</v>
      </c>
      <c r="DL162" s="110">
        <v>24218.599573866373</v>
      </c>
      <c r="DM162" s="110">
        <v>26085.302019118342</v>
      </c>
      <c r="DN162" s="110">
        <v>27884.233920112747</v>
      </c>
      <c r="DO162" s="110">
        <v>29760.380784040208</v>
      </c>
      <c r="DP162" s="110">
        <v>31834.02051935505</v>
      </c>
      <c r="DQ162" s="109">
        <v>6591.7147786179758</v>
      </c>
      <c r="DR162" s="110">
        <v>7444.9114545209477</v>
      </c>
      <c r="DS162" s="110">
        <v>8455.694830641638</v>
      </c>
      <c r="DT162" s="110">
        <v>9615.6939431230239</v>
      </c>
      <c r="DU162" s="110">
        <v>11000.078910863022</v>
      </c>
      <c r="DV162" s="110">
        <v>12621.436831638433</v>
      </c>
      <c r="DW162" s="110">
        <v>14472.717569060433</v>
      </c>
      <c r="DX162" s="110">
        <v>16555.906219690896</v>
      </c>
      <c r="DY162" s="110">
        <v>18855.899983684641</v>
      </c>
      <c r="DZ162" s="110">
        <v>21431.064551898588</v>
      </c>
      <c r="EA162" s="110">
        <v>24366.406338021821</v>
      </c>
      <c r="EB162" s="110">
        <v>27629.147465543982</v>
      </c>
      <c r="EC162" s="110">
        <v>31184.633770529552</v>
      </c>
      <c r="ED162" s="110">
        <v>35038.683048188555</v>
      </c>
      <c r="EE162" s="110">
        <v>39222.141903721407</v>
      </c>
      <c r="EF162" s="110">
        <v>43744.032637459321</v>
      </c>
      <c r="EG162" s="110">
        <v>48562.240812402968</v>
      </c>
      <c r="EH162" s="109">
        <v>6065.0100953325536</v>
      </c>
      <c r="EI162" s="110">
        <v>6231.4089464461258</v>
      </c>
      <c r="EJ162" s="110">
        <v>6539.9253927194204</v>
      </c>
      <c r="EK162" s="110">
        <v>7004.4021214215227</v>
      </c>
      <c r="EL162" s="110">
        <v>7544.8878032638004</v>
      </c>
      <c r="EM162" s="110">
        <v>8085.0526446577232</v>
      </c>
      <c r="EN162" s="110">
        <v>8573.2741807517214</v>
      </c>
      <c r="EO162" s="110">
        <v>9021.8169282204599</v>
      </c>
      <c r="EP162" s="110">
        <v>9433.2439592206447</v>
      </c>
      <c r="EQ162" s="110">
        <v>9833.2406605670039</v>
      </c>
      <c r="ER162" s="110">
        <v>10297.73205202636</v>
      </c>
      <c r="ES162" s="110">
        <v>10835.907572043367</v>
      </c>
      <c r="ET162" s="110">
        <v>11409.913881113485</v>
      </c>
      <c r="EU162" s="110">
        <v>11978.102845583731</v>
      </c>
      <c r="EV162" s="110">
        <v>12544.012456559389</v>
      </c>
      <c r="EW162" s="110">
        <v>13125.419262549734</v>
      </c>
      <c r="EX162" s="110">
        <v>13743.842447672601</v>
      </c>
      <c r="EY162" s="109">
        <v>6546.6785596787922</v>
      </c>
      <c r="EZ162" s="110">
        <v>7172.0745636686561</v>
      </c>
      <c r="FA162" s="110">
        <v>7718.0354479239422</v>
      </c>
      <c r="FB162" s="110">
        <v>8216.208616359263</v>
      </c>
      <c r="FC162" s="110">
        <v>8762.5823269124503</v>
      </c>
      <c r="FD162" s="110">
        <v>9340.519997952917</v>
      </c>
      <c r="FE162" s="110">
        <v>9936.8827489354426</v>
      </c>
      <c r="FF162" s="110">
        <v>10548.487317414612</v>
      </c>
      <c r="FG162" s="110">
        <v>11183.390255726034</v>
      </c>
      <c r="FH162" s="110">
        <v>11891.117041114274</v>
      </c>
      <c r="FI162" s="110">
        <v>12713.461694977808</v>
      </c>
      <c r="FJ162" s="110">
        <v>13612.619330118265</v>
      </c>
      <c r="FK162" s="110">
        <v>14549.921825817781</v>
      </c>
      <c r="FL162" s="110">
        <v>15506.781858461589</v>
      </c>
      <c r="FM162" s="110">
        <v>16489.964911944677</v>
      </c>
      <c r="FN162" s="110">
        <v>17510.278994804485</v>
      </c>
      <c r="FO162" s="110">
        <v>18574.179187013931</v>
      </c>
      <c r="FP162" s="109">
        <v>6093.1765288994575</v>
      </c>
      <c r="FQ162" s="110">
        <v>6243.6578596412073</v>
      </c>
      <c r="FR162" s="110">
        <v>6490.8911796143448</v>
      </c>
      <c r="FS162" s="110">
        <v>6863.1160498229228</v>
      </c>
      <c r="FT162" s="110">
        <v>7347.9424767802557</v>
      </c>
      <c r="FU162" s="110">
        <v>7913.7124179020557</v>
      </c>
      <c r="FV162" s="110">
        <v>8522.7240392830954</v>
      </c>
      <c r="FW162" s="110">
        <v>9147.6380088402675</v>
      </c>
      <c r="FX162" s="110">
        <v>9754.6948237533416</v>
      </c>
      <c r="FY162" s="110">
        <v>10331.276047546342</v>
      </c>
      <c r="FZ162" s="110">
        <v>10962.378840407606</v>
      </c>
      <c r="GA162" s="110">
        <v>11680.29094546267</v>
      </c>
      <c r="GB162" s="110">
        <v>12470.896980888952</v>
      </c>
      <c r="GC162" s="110">
        <v>13296.837015099043</v>
      </c>
      <c r="GD162" s="110">
        <v>14155.942202225047</v>
      </c>
      <c r="GE162" s="110">
        <v>15056.187420577307</v>
      </c>
      <c r="GF162" s="110">
        <v>15979.167562283688</v>
      </c>
      <c r="GG162" s="109">
        <v>6561.2681907682554</v>
      </c>
      <c r="GH162" s="110">
        <v>7255.1872534109616</v>
      </c>
      <c r="GI162" s="110">
        <v>7973.7449971758751</v>
      </c>
      <c r="GJ162" s="110">
        <v>8563.8234758900489</v>
      </c>
      <c r="GK162" s="110">
        <v>9148.3329758272957</v>
      </c>
      <c r="GL162" s="110">
        <v>9718.6321351261031</v>
      </c>
      <c r="GM162" s="110">
        <v>10273.199044420498</v>
      </c>
      <c r="GN162" s="110">
        <v>10793.759872336221</v>
      </c>
      <c r="GO162" s="110">
        <v>11284.362698551771</v>
      </c>
      <c r="GP162" s="110">
        <v>11765.171614615716</v>
      </c>
      <c r="GQ162" s="110">
        <v>12281.592216676499</v>
      </c>
      <c r="GR162" s="110">
        <v>12805.377891465041</v>
      </c>
      <c r="GS162" s="110">
        <v>13334.248907249545</v>
      </c>
      <c r="GT162" s="110">
        <v>13873.766418315034</v>
      </c>
      <c r="GU162" s="110">
        <v>14452.252637033997</v>
      </c>
      <c r="GV162" s="110">
        <v>15078.779658757183</v>
      </c>
      <c r="GW162" s="110">
        <v>15733.054790698696</v>
      </c>
      <c r="GX162" s="109">
        <v>6747.5426194358379</v>
      </c>
      <c r="GY162" s="110">
        <v>7680.3803003625871</v>
      </c>
      <c r="GZ162" s="110">
        <v>8924.7248443308436</v>
      </c>
      <c r="HA162" s="110">
        <v>10470.390690193588</v>
      </c>
      <c r="HB162" s="110">
        <v>12658.067500190382</v>
      </c>
      <c r="HC162" s="110">
        <v>15526.539819362406</v>
      </c>
      <c r="HD162" s="110">
        <v>18935.728404650443</v>
      </c>
      <c r="HE162" s="110">
        <v>22531.142637808643</v>
      </c>
      <c r="HF162" s="110">
        <v>26054.714499533762</v>
      </c>
      <c r="HG162" s="110">
        <v>29255.253129334076</v>
      </c>
      <c r="HH162" s="110">
        <v>32542.544881458347</v>
      </c>
      <c r="HI162" s="110">
        <v>36356.666055339352</v>
      </c>
      <c r="HJ162" s="110">
        <v>40951.896029482443</v>
      </c>
      <c r="HK162" s="110">
        <v>46366.675779996142</v>
      </c>
      <c r="HL162" s="110">
        <v>52684.023847172539</v>
      </c>
      <c r="HM162" s="110">
        <v>59905.732520786631</v>
      </c>
      <c r="HN162" s="110">
        <v>67853.108372224626</v>
      </c>
      <c r="HO162" s="109">
        <v>6651.2219777869868</v>
      </c>
      <c r="HP162" s="110">
        <v>7920.6219938421591</v>
      </c>
      <c r="HQ162" s="110">
        <v>9905.7568665141043</v>
      </c>
      <c r="HR162" s="110">
        <v>12657.11467945689</v>
      </c>
      <c r="HS162" s="110">
        <v>16054.036183694976</v>
      </c>
      <c r="HT162" s="110">
        <v>20063.348150422207</v>
      </c>
      <c r="HU162" s="110">
        <v>24636.768532306964</v>
      </c>
      <c r="HV162" s="110">
        <v>29741.114045703835</v>
      </c>
      <c r="HW162" s="110">
        <v>35293.192129238159</v>
      </c>
      <c r="HX162" s="110">
        <v>41292.916606961284</v>
      </c>
      <c r="HY162" s="110">
        <v>47851.24997990617</v>
      </c>
      <c r="HZ162" s="110">
        <v>54889.092724555121</v>
      </c>
      <c r="IA162" s="110">
        <v>62779.016627177647</v>
      </c>
      <c r="IB162" s="110">
        <v>71408.13470884932</v>
      </c>
      <c r="IC162" s="110">
        <v>81180.138572398922</v>
      </c>
      <c r="ID162" s="110">
        <v>92378.998879096223</v>
      </c>
      <c r="IE162" s="110">
        <v>105045.10632273214</v>
      </c>
    </row>
    <row r="163" spans="1:239" x14ac:dyDescent="0.35">
      <c r="A163" s="35">
        <v>158</v>
      </c>
      <c r="B163" s="36" t="s">
        <v>256</v>
      </c>
      <c r="C163" t="s">
        <v>251</v>
      </c>
      <c r="D163" s="37" t="s">
        <v>252</v>
      </c>
      <c r="E163" s="43" t="s">
        <v>253</v>
      </c>
      <c r="F163" t="e">
        <v>#VALUE!</v>
      </c>
      <c r="G163" t="b">
        <f t="shared" si="55"/>
        <v>0</v>
      </c>
      <c r="H163" t="b">
        <f t="shared" si="56"/>
        <v>0</v>
      </c>
      <c r="I163" t="b">
        <f t="shared" si="57"/>
        <v>0</v>
      </c>
      <c r="J163" t="b">
        <f t="shared" si="58"/>
        <v>0</v>
      </c>
      <c r="K163" t="b">
        <f t="shared" si="59"/>
        <v>0</v>
      </c>
      <c r="L163" t="b">
        <f t="shared" si="60"/>
        <v>0</v>
      </c>
      <c r="M163" t="b">
        <f t="shared" si="61"/>
        <v>0</v>
      </c>
      <c r="N163" t="b">
        <f t="shared" si="62"/>
        <v>0</v>
      </c>
      <c r="O163" t="b">
        <f t="shared" si="63"/>
        <v>0</v>
      </c>
      <c r="P163" t="b">
        <f t="shared" si="64"/>
        <v>0</v>
      </c>
      <c r="Q163" t="b">
        <f t="shared" si="65"/>
        <v>0</v>
      </c>
      <c r="R163" t="b">
        <f t="shared" si="66"/>
        <v>0</v>
      </c>
      <c r="S163" s="106">
        <v>7054.9375003239202</v>
      </c>
      <c r="T163" s="107">
        <v>8510.9449095563596</v>
      </c>
      <c r="U163" s="107">
        <v>10470.649547294999</v>
      </c>
      <c r="V163" s="107">
        <v>13017.437492827399</v>
      </c>
      <c r="W163" s="107">
        <v>16213.651143217799</v>
      </c>
      <c r="X163" s="107">
        <v>20084.774269221802</v>
      </c>
      <c r="Y163" s="107">
        <v>24604.293021333098</v>
      </c>
      <c r="Z163" s="107">
        <v>29686.182088238998</v>
      </c>
      <c r="AA163" s="107">
        <v>35186.495282771997</v>
      </c>
      <c r="AB163" s="107">
        <v>40918.949719812299</v>
      </c>
      <c r="AC163" s="107">
        <v>46679.529377426101</v>
      </c>
      <c r="AD163" s="107">
        <v>52273.752476025198</v>
      </c>
      <c r="AE163" s="107">
        <v>57539.258023867304</v>
      </c>
      <c r="AF163" s="107">
        <v>62361.851194107898</v>
      </c>
      <c r="AG163" s="107">
        <v>66674.850963024597</v>
      </c>
      <c r="AH163" s="107">
        <v>70457.641395667801</v>
      </c>
      <c r="AI163" s="108">
        <v>73721.895317290793</v>
      </c>
      <c r="AJ163" s="106">
        <v>7054.9375003239202</v>
      </c>
      <c r="AK163" s="107">
        <v>8510.9449095563596</v>
      </c>
      <c r="AL163" s="107">
        <v>10470.649547294999</v>
      </c>
      <c r="AM163" s="107">
        <v>13017.437492827399</v>
      </c>
      <c r="AN163" s="107">
        <v>16213.651143217799</v>
      </c>
      <c r="AO163" s="107">
        <v>20084.774269221802</v>
      </c>
      <c r="AP163" s="107">
        <v>24604.293021333098</v>
      </c>
      <c r="AQ163" s="107">
        <v>29686.182088238998</v>
      </c>
      <c r="AR163" s="107">
        <v>35186.495282771997</v>
      </c>
      <c r="AS163" s="107">
        <v>40918.949719812299</v>
      </c>
      <c r="AT163" s="107">
        <v>46679.529377426101</v>
      </c>
      <c r="AU163" s="107">
        <v>52273.752476025198</v>
      </c>
      <c r="AV163" s="107">
        <v>57539.258023867304</v>
      </c>
      <c r="AW163" s="107">
        <v>62361.851194107898</v>
      </c>
      <c r="AX163" s="107">
        <v>66674.850963024597</v>
      </c>
      <c r="AY163" s="107">
        <v>70457.641395667801</v>
      </c>
      <c r="AZ163" s="107">
        <v>73721.895317290793</v>
      </c>
      <c r="BA163" s="106">
        <v>7054.9375003239202</v>
      </c>
      <c r="BB163" s="107">
        <v>8345.5832410953899</v>
      </c>
      <c r="BC163" s="107">
        <v>9856.1588020975705</v>
      </c>
      <c r="BD163" s="107">
        <v>11604.0215614065</v>
      </c>
      <c r="BE163" s="107">
        <v>13597.111091680101</v>
      </c>
      <c r="BF163" s="107">
        <v>15835.564544954699</v>
      </c>
      <c r="BG163" s="107">
        <v>18311.947640026901</v>
      </c>
      <c r="BH163" s="107">
        <v>21011.0333488215</v>
      </c>
      <c r="BI163" s="107">
        <v>23910.194930799698</v>
      </c>
      <c r="BJ163" s="107">
        <v>26980.279717257301</v>
      </c>
      <c r="BK163" s="107">
        <v>30186.6782076534</v>
      </c>
      <c r="BL163" s="107">
        <v>33490.881115948301</v>
      </c>
      <c r="BM163" s="107">
        <v>36852.424923716397</v>
      </c>
      <c r="BN163" s="107">
        <v>40230.995541840399</v>
      </c>
      <c r="BO163" s="107">
        <v>43587.005445665804</v>
      </c>
      <c r="BP163" s="107">
        <v>46884.559401701998</v>
      </c>
      <c r="BQ163" s="108">
        <v>50092.684688549103</v>
      </c>
      <c r="BR163" s="109">
        <v>8201.7238147537264</v>
      </c>
      <c r="BS163" s="110">
        <v>9658.2350416669105</v>
      </c>
      <c r="BT163" s="110">
        <v>11213.734416334901</v>
      </c>
      <c r="BU163" s="110">
        <v>12855.359543513792</v>
      </c>
      <c r="BV163" s="110">
        <v>14622.055801970298</v>
      </c>
      <c r="BW163" s="110">
        <v>16512.426494649986</v>
      </c>
      <c r="BX163" s="110">
        <v>18583.734425707193</v>
      </c>
      <c r="BY163" s="110">
        <v>20742.111917413935</v>
      </c>
      <c r="BZ163" s="110">
        <v>23166.599826543108</v>
      </c>
      <c r="CA163" s="110">
        <v>25755.830153518746</v>
      </c>
      <c r="CB163" s="110">
        <v>28433.526326101994</v>
      </c>
      <c r="CC163" s="110">
        <v>31074.245256079772</v>
      </c>
      <c r="CD163" s="110">
        <v>33915.005006466563</v>
      </c>
      <c r="CE163" s="110">
        <v>37159.325859053235</v>
      </c>
      <c r="CF163" s="110">
        <v>40908.456531730888</v>
      </c>
      <c r="CG163" s="110">
        <v>45113.428535685467</v>
      </c>
      <c r="CH163" s="110">
        <v>49712.98114845439</v>
      </c>
      <c r="CI163" s="109">
        <v>6406.3991231368809</v>
      </c>
      <c r="CJ163" s="110">
        <v>7859.2223787123557</v>
      </c>
      <c r="CK163" s="110">
        <v>10006.04856706803</v>
      </c>
      <c r="CL163" s="110">
        <v>12910.872286588192</v>
      </c>
      <c r="CM163" s="110">
        <v>16563.636724776712</v>
      </c>
      <c r="CN163" s="110">
        <v>21006.257476461669</v>
      </c>
      <c r="CO163" s="110">
        <v>26223.822547052467</v>
      </c>
      <c r="CP163" s="110">
        <v>32165.641772311676</v>
      </c>
      <c r="CQ163" s="110">
        <v>38694.548030368656</v>
      </c>
      <c r="CR163" s="110">
        <v>45682.322993773843</v>
      </c>
      <c r="CS163" s="110">
        <v>52985.049862306092</v>
      </c>
      <c r="CT163" s="110">
        <v>60539.999908603189</v>
      </c>
      <c r="CU163" s="110">
        <v>68612.477290945128</v>
      </c>
      <c r="CV163" s="110">
        <v>77179.032587918395</v>
      </c>
      <c r="CW163" s="110">
        <v>86161.851602097187</v>
      </c>
      <c r="CX163" s="110">
        <v>95566.835055750184</v>
      </c>
      <c r="CY163" s="111">
        <v>105404.67180872656</v>
      </c>
      <c r="CZ163" s="109">
        <v>7434.3340000333919</v>
      </c>
      <c r="DA163" s="110">
        <v>8257.3978592120438</v>
      </c>
      <c r="DB163" s="110">
        <v>9153.3487015590908</v>
      </c>
      <c r="DC163" s="110">
        <v>10157.252106300448</v>
      </c>
      <c r="DD163" s="110">
        <v>11289.25139947521</v>
      </c>
      <c r="DE163" s="110">
        <v>12549.335873509406</v>
      </c>
      <c r="DF163" s="110">
        <v>13944.85970645737</v>
      </c>
      <c r="DG163" s="110">
        <v>15469.672745217325</v>
      </c>
      <c r="DH163" s="110">
        <v>17103.252318265007</v>
      </c>
      <c r="DI163" s="110">
        <v>18820.823985135827</v>
      </c>
      <c r="DJ163" s="110">
        <v>20648.603624293242</v>
      </c>
      <c r="DK163" s="110">
        <v>22620.992128232989</v>
      </c>
      <c r="DL163" s="110">
        <v>24741.655401213509</v>
      </c>
      <c r="DM163" s="110">
        <v>27467.433761570046</v>
      </c>
      <c r="DN163" s="110">
        <v>30644.138290412764</v>
      </c>
      <c r="DO163" s="110">
        <v>34157.622826514256</v>
      </c>
      <c r="DP163" s="110">
        <v>37859.486009669155</v>
      </c>
      <c r="DQ163" s="109">
        <v>6271.6092256660659</v>
      </c>
      <c r="DR163" s="110">
        <v>7270.707344877781</v>
      </c>
      <c r="DS163" s="110">
        <v>8556.0615845996836</v>
      </c>
      <c r="DT163" s="110">
        <v>10066.789607250039</v>
      </c>
      <c r="DU163" s="110">
        <v>11898.123192613513</v>
      </c>
      <c r="DV163" s="110">
        <v>14086.371575227857</v>
      </c>
      <c r="DW163" s="110">
        <v>16686.185101770432</v>
      </c>
      <c r="DX163" s="110">
        <v>19722.287242837909</v>
      </c>
      <c r="DY163" s="110">
        <v>23225.795939598815</v>
      </c>
      <c r="DZ163" s="110">
        <v>27201.701365732057</v>
      </c>
      <c r="EA163" s="110">
        <v>31680.195774441752</v>
      </c>
      <c r="EB163" s="110">
        <v>36727.383459845834</v>
      </c>
      <c r="EC163" s="110">
        <v>42396.816938864569</v>
      </c>
      <c r="ED163" s="110">
        <v>48760.487626102818</v>
      </c>
      <c r="EE163" s="110">
        <v>55784.806105086362</v>
      </c>
      <c r="EF163" s="110">
        <v>63492.558064018922</v>
      </c>
      <c r="EG163" s="110">
        <v>71881.936420780679</v>
      </c>
      <c r="EH163" s="109">
        <v>6820.9876175390382</v>
      </c>
      <c r="EI163" s="110">
        <v>7134.7829676028723</v>
      </c>
      <c r="EJ163" s="110">
        <v>7471.8188610669968</v>
      </c>
      <c r="EK163" s="110">
        <v>7840.595975869609</v>
      </c>
      <c r="EL163" s="110">
        <v>8198.1317947561092</v>
      </c>
      <c r="EM163" s="110">
        <v>8529.0647413328134</v>
      </c>
      <c r="EN163" s="110">
        <v>8817.7900260787446</v>
      </c>
      <c r="EO163" s="110">
        <v>9100.9075734993457</v>
      </c>
      <c r="EP163" s="110">
        <v>9399.1589514178722</v>
      </c>
      <c r="EQ163" s="110">
        <v>9722.9390592144264</v>
      </c>
      <c r="ER163" s="110">
        <v>10077.061766915676</v>
      </c>
      <c r="ES163" s="110">
        <v>10465.616895008405</v>
      </c>
      <c r="ET163" s="110">
        <v>10882.303223082707</v>
      </c>
      <c r="EU163" s="110">
        <v>11315.789746129296</v>
      </c>
      <c r="EV163" s="110">
        <v>11767.419531697715</v>
      </c>
      <c r="EW163" s="110">
        <v>12242.804190370254</v>
      </c>
      <c r="EX163" s="110">
        <v>12752.365302357315</v>
      </c>
      <c r="EY163" s="109">
        <v>6099.4375932488392</v>
      </c>
      <c r="EZ163" s="110">
        <v>6617.134464136765</v>
      </c>
      <c r="FA163" s="110">
        <v>7200.1941201717354</v>
      </c>
      <c r="FB163" s="110">
        <v>7773.5745597430659</v>
      </c>
      <c r="FC163" s="110">
        <v>8399.7798075798073</v>
      </c>
      <c r="FD163" s="110">
        <v>9079.0472676848512</v>
      </c>
      <c r="FE163" s="110">
        <v>9808.3147591109773</v>
      </c>
      <c r="FF163" s="110">
        <v>10599.690931220714</v>
      </c>
      <c r="FG163" s="110">
        <v>11450.24841836929</v>
      </c>
      <c r="FH163" s="110">
        <v>12368.325519004502</v>
      </c>
      <c r="FI163" s="110">
        <v>13359.78782499618</v>
      </c>
      <c r="FJ163" s="110">
        <v>14433.133154410943</v>
      </c>
      <c r="FK163" s="110">
        <v>15580.667513310897</v>
      </c>
      <c r="FL163" s="110">
        <v>16789.244733528925</v>
      </c>
      <c r="FM163" s="110">
        <v>18064.239138980287</v>
      </c>
      <c r="FN163" s="110">
        <v>19410.718503926269</v>
      </c>
      <c r="FO163" s="110">
        <v>20839.551146698672</v>
      </c>
      <c r="FP163" s="109">
        <v>6772.996268983361</v>
      </c>
      <c r="FQ163" s="110">
        <v>7043.4567458119645</v>
      </c>
      <c r="FR163" s="110">
        <v>7340.0621312535768</v>
      </c>
      <c r="FS163" s="110">
        <v>7685.615495531023</v>
      </c>
      <c r="FT163" s="110">
        <v>8059.3481459302893</v>
      </c>
      <c r="FU163" s="110">
        <v>8452.8992257319969</v>
      </c>
      <c r="FV163" s="110">
        <v>8853.3528701231517</v>
      </c>
      <c r="FW163" s="110">
        <v>9293.7659141383392</v>
      </c>
      <c r="FX163" s="110">
        <v>9788.0950734504622</v>
      </c>
      <c r="FY163" s="110">
        <v>10328.488634261987</v>
      </c>
      <c r="FZ163" s="110">
        <v>10910.770657151734</v>
      </c>
      <c r="GA163" s="110">
        <v>11535.421651444232</v>
      </c>
      <c r="GB163" s="110">
        <v>12195.336117171191</v>
      </c>
      <c r="GC163" s="110">
        <v>12881.399522112843</v>
      </c>
      <c r="GD163" s="110">
        <v>13597.175416177673</v>
      </c>
      <c r="GE163" s="110">
        <v>14349.697247133197</v>
      </c>
      <c r="GF163" s="110">
        <v>15150.298322206501</v>
      </c>
      <c r="GG163" s="109">
        <v>6062.812996151426</v>
      </c>
      <c r="GH163" s="110">
        <v>6488.2608506608494</v>
      </c>
      <c r="GI163" s="110">
        <v>6973.6137142605376</v>
      </c>
      <c r="GJ163" s="110">
        <v>7386.7642625594817</v>
      </c>
      <c r="GK163" s="110">
        <v>7808.8339588884937</v>
      </c>
      <c r="GL163" s="110">
        <v>8241.6752004903319</v>
      </c>
      <c r="GM163" s="110">
        <v>8685.1973641236546</v>
      </c>
      <c r="GN163" s="110">
        <v>9152.434995864056</v>
      </c>
      <c r="GO163" s="110">
        <v>9641.3148025600258</v>
      </c>
      <c r="GP163" s="110">
        <v>10154.972366398122</v>
      </c>
      <c r="GQ163" s="110">
        <v>10698.257057856401</v>
      </c>
      <c r="GR163" s="110">
        <v>11277.425840606958</v>
      </c>
      <c r="GS163" s="110">
        <v>11886.080007449682</v>
      </c>
      <c r="GT163" s="110">
        <v>12519.66802876598</v>
      </c>
      <c r="GU163" s="110">
        <v>13186.503744011674</v>
      </c>
      <c r="GV163" s="110">
        <v>13896.732952612858</v>
      </c>
      <c r="GW163" s="110">
        <v>14664.252929520926</v>
      </c>
      <c r="GX163" s="109">
        <v>8276.7799924458577</v>
      </c>
      <c r="GY163" s="110">
        <v>9886.1492667973835</v>
      </c>
      <c r="GZ163" s="110">
        <v>11703.70612252134</v>
      </c>
      <c r="HA163" s="110">
        <v>13737.933062328066</v>
      </c>
      <c r="HB163" s="110">
        <v>16045.691576157049</v>
      </c>
      <c r="HC163" s="110">
        <v>18628.170340762914</v>
      </c>
      <c r="HD163" s="110">
        <v>21552.933697299864</v>
      </c>
      <c r="HE163" s="110">
        <v>24704.227782759433</v>
      </c>
      <c r="HF163" s="110">
        <v>28327.017094826591</v>
      </c>
      <c r="HG163" s="110">
        <v>32261.500764223114</v>
      </c>
      <c r="HH163" s="110">
        <v>36777.025834016691</v>
      </c>
      <c r="HI163" s="110">
        <v>42055.947740116411</v>
      </c>
      <c r="HJ163" s="110">
        <v>48315.098392645959</v>
      </c>
      <c r="HK163" s="110">
        <v>55594.853731829608</v>
      </c>
      <c r="HL163" s="110">
        <v>63876.244313901319</v>
      </c>
      <c r="HM163" s="110">
        <v>73088.317105656897</v>
      </c>
      <c r="HN163" s="110">
        <v>83175.640845579517</v>
      </c>
      <c r="HO163" s="109">
        <v>6423.7027691083531</v>
      </c>
      <c r="HP163" s="110">
        <v>8067.4858951796114</v>
      </c>
      <c r="HQ163" s="110">
        <v>10755.934691867506</v>
      </c>
      <c r="HR163" s="110">
        <v>14686.80530386102</v>
      </c>
      <c r="HS163" s="110">
        <v>19775.146190384548</v>
      </c>
      <c r="HT163" s="110">
        <v>26114.266318425107</v>
      </c>
      <c r="HU163" s="110">
        <v>33745.199964947271</v>
      </c>
      <c r="HV163" s="110">
        <v>42666.268394192033</v>
      </c>
      <c r="HW163" s="110">
        <v>52771.015427843202</v>
      </c>
      <c r="HX163" s="110">
        <v>63941.072826730917</v>
      </c>
      <c r="HY163" s="110">
        <v>76017.928725064819</v>
      </c>
      <c r="HZ163" s="110">
        <v>88978.285592246189</v>
      </c>
      <c r="IA163" s="110">
        <v>103389.36527821385</v>
      </c>
      <c r="IB163" s="110">
        <v>119277.86208545179</v>
      </c>
      <c r="IC163" s="110">
        <v>136656.01074734525</v>
      </c>
      <c r="ID163" s="110">
        <v>155639.43967254175</v>
      </c>
      <c r="IE163" s="110">
        <v>176358.57506792946</v>
      </c>
    </row>
    <row r="164" spans="1:239" x14ac:dyDescent="0.35">
      <c r="A164" s="35">
        <v>159</v>
      </c>
      <c r="B164" s="36" t="s">
        <v>257</v>
      </c>
      <c r="C164" t="s">
        <v>251</v>
      </c>
      <c r="D164" s="37" t="s">
        <v>252</v>
      </c>
      <c r="E164" s="43" t="s">
        <v>253</v>
      </c>
      <c r="F164" t="e">
        <v>#VALUE!</v>
      </c>
      <c r="G164" t="b">
        <f t="shared" si="55"/>
        <v>0</v>
      </c>
      <c r="H164" t="b">
        <f t="shared" si="56"/>
        <v>0</v>
      </c>
      <c r="I164" t="b">
        <f t="shared" si="57"/>
        <v>0</v>
      </c>
      <c r="J164" t="b">
        <f t="shared" si="58"/>
        <v>0</v>
      </c>
      <c r="K164" t="b">
        <f t="shared" si="59"/>
        <v>0</v>
      </c>
      <c r="L164" t="b">
        <f t="shared" si="60"/>
        <v>0</v>
      </c>
      <c r="M164" t="b">
        <f t="shared" si="61"/>
        <v>0</v>
      </c>
      <c r="N164" t="b">
        <f t="shared" si="62"/>
        <v>0</v>
      </c>
      <c r="O164" t="b">
        <f t="shared" si="63"/>
        <v>0</v>
      </c>
      <c r="P164" t="b">
        <f t="shared" si="64"/>
        <v>0</v>
      </c>
      <c r="Q164" t="b">
        <f t="shared" si="65"/>
        <v>0</v>
      </c>
      <c r="R164" t="b">
        <f t="shared" si="66"/>
        <v>0</v>
      </c>
      <c r="S164" s="106">
        <v>4728.5828029351997</v>
      </c>
      <c r="T164" s="107">
        <v>5866.0735753572299</v>
      </c>
      <c r="U164" s="107">
        <v>7493.51668027088</v>
      </c>
      <c r="V164" s="107">
        <v>9733.9509085108493</v>
      </c>
      <c r="W164" s="107">
        <v>12702.141789310899</v>
      </c>
      <c r="X164" s="107">
        <v>16481.741141201299</v>
      </c>
      <c r="Y164" s="107">
        <v>21097.187980769399</v>
      </c>
      <c r="Z164" s="107">
        <v>26490.423332230101</v>
      </c>
      <c r="AA164" s="107">
        <v>32509.170285037999</v>
      </c>
      <c r="AB164" s="107">
        <v>38919.573893622597</v>
      </c>
      <c r="AC164" s="107">
        <v>45440.912256926502</v>
      </c>
      <c r="AD164" s="107">
        <v>51792.467993488499</v>
      </c>
      <c r="AE164" s="107">
        <v>57736.723422232302</v>
      </c>
      <c r="AF164" s="107">
        <v>63110.263480007103</v>
      </c>
      <c r="AG164" s="107">
        <v>67825.157506099597</v>
      </c>
      <c r="AH164" s="107">
        <v>71864.425189744506</v>
      </c>
      <c r="AI164" s="108">
        <v>75258.327278695695</v>
      </c>
      <c r="AJ164" s="106">
        <v>4728.5828029351997</v>
      </c>
      <c r="AK164" s="107">
        <v>5866.0735753572299</v>
      </c>
      <c r="AL164" s="107">
        <v>7493.51668027088</v>
      </c>
      <c r="AM164" s="107">
        <v>9733.9509085108493</v>
      </c>
      <c r="AN164" s="107">
        <v>12702.141789310899</v>
      </c>
      <c r="AO164" s="107">
        <v>16481.741141201299</v>
      </c>
      <c r="AP164" s="107">
        <v>21097.187980769399</v>
      </c>
      <c r="AQ164" s="107">
        <v>26490.423332230101</v>
      </c>
      <c r="AR164" s="107">
        <v>32509.170285037999</v>
      </c>
      <c r="AS164" s="107">
        <v>38919.573893622597</v>
      </c>
      <c r="AT164" s="107">
        <v>45440.912256926502</v>
      </c>
      <c r="AU164" s="107">
        <v>51792.467993488499</v>
      </c>
      <c r="AV164" s="107">
        <v>57736.723422232302</v>
      </c>
      <c r="AW164" s="107">
        <v>63110.263480007103</v>
      </c>
      <c r="AX164" s="107">
        <v>67825.157506099597</v>
      </c>
      <c r="AY164" s="107">
        <v>71864.425189744506</v>
      </c>
      <c r="AZ164" s="107">
        <v>75258.327278695695</v>
      </c>
      <c r="BA164" s="106">
        <v>4728.5828029351997</v>
      </c>
      <c r="BB164" s="107">
        <v>5733.4166639897803</v>
      </c>
      <c r="BC164" s="107">
        <v>6973.0081736923303</v>
      </c>
      <c r="BD164" s="107">
        <v>8475.0058842943999</v>
      </c>
      <c r="BE164" s="107">
        <v>10260.4391028967</v>
      </c>
      <c r="BF164" s="107">
        <v>12343.148599943899</v>
      </c>
      <c r="BG164" s="107">
        <v>14728.4639512005</v>
      </c>
      <c r="BH164" s="107">
        <v>17411.4682913422</v>
      </c>
      <c r="BI164" s="107">
        <v>20376.137795447801</v>
      </c>
      <c r="BJ164" s="107">
        <v>23595.305732023899</v>
      </c>
      <c r="BK164" s="107">
        <v>27031.2225807508</v>
      </c>
      <c r="BL164" s="107">
        <v>30637.214869157298</v>
      </c>
      <c r="BM164" s="107">
        <v>34360.376426775903</v>
      </c>
      <c r="BN164" s="107">
        <v>38144.9481112715</v>
      </c>
      <c r="BO164" s="107">
        <v>41933.838035020497</v>
      </c>
      <c r="BP164" s="107">
        <v>45673.702960968003</v>
      </c>
      <c r="BQ164" s="108">
        <v>49317.5984925187</v>
      </c>
      <c r="BR164" s="109">
        <v>4985.6726033286741</v>
      </c>
      <c r="BS164" s="110">
        <v>5952.5515269478537</v>
      </c>
      <c r="BT164" s="110">
        <v>7052.300551639687</v>
      </c>
      <c r="BU164" s="110">
        <v>8273.9781123970079</v>
      </c>
      <c r="BV164" s="110">
        <v>9642.7239023927432</v>
      </c>
      <c r="BW164" s="110">
        <v>11148.33148328561</v>
      </c>
      <c r="BX164" s="110">
        <v>12851.572539885472</v>
      </c>
      <c r="BY164" s="110">
        <v>14706.504036744853</v>
      </c>
      <c r="BZ164" s="110">
        <v>16641.755804598761</v>
      </c>
      <c r="CA164" s="110">
        <v>18948.672367679952</v>
      </c>
      <c r="CB164" s="110">
        <v>21572.012951809935</v>
      </c>
      <c r="CC164" s="110">
        <v>24325.436724596595</v>
      </c>
      <c r="CD164" s="110">
        <v>26937.271271502876</v>
      </c>
      <c r="CE164" s="110">
        <v>29329.924404042325</v>
      </c>
      <c r="CF164" s="110">
        <v>31541.590517737281</v>
      </c>
      <c r="CG164" s="110">
        <v>33929.835989160114</v>
      </c>
      <c r="CH164" s="110">
        <v>36723.887888126133</v>
      </c>
      <c r="CI164" s="109">
        <v>4470.7409520112078</v>
      </c>
      <c r="CJ164" s="110">
        <v>5419.8352736318684</v>
      </c>
      <c r="CK164" s="110">
        <v>6915.4053572383236</v>
      </c>
      <c r="CL164" s="110">
        <v>9000.3083248372823</v>
      </c>
      <c r="CM164" s="110">
        <v>11686.7572776789</v>
      </c>
      <c r="CN164" s="110">
        <v>15012.381558894482</v>
      </c>
      <c r="CO164" s="110">
        <v>18957.150964687975</v>
      </c>
      <c r="CP164" s="110">
        <v>23490.557087292163</v>
      </c>
      <c r="CQ164" s="110">
        <v>28554.238300338133</v>
      </c>
      <c r="CR164" s="110">
        <v>34098.717930432023</v>
      </c>
      <c r="CS164" s="110">
        <v>40053.615984046577</v>
      </c>
      <c r="CT164" s="110">
        <v>46358.577576255921</v>
      </c>
      <c r="CU164" s="110">
        <v>53145.671103860652</v>
      </c>
      <c r="CV164" s="110">
        <v>60377.756676901794</v>
      </c>
      <c r="CW164" s="110">
        <v>68031.032639971832</v>
      </c>
      <c r="CX164" s="110">
        <v>76194.595860381596</v>
      </c>
      <c r="CY164" s="111">
        <v>84876.906849868334</v>
      </c>
      <c r="CZ164" s="109">
        <v>4536.2013080852821</v>
      </c>
      <c r="DA164" s="110">
        <v>5068.583023079972</v>
      </c>
      <c r="DB164" s="110">
        <v>5661.1070894535687</v>
      </c>
      <c r="DC164" s="110">
        <v>6321.3687277052686</v>
      </c>
      <c r="DD164" s="110">
        <v>7060.0851414136714</v>
      </c>
      <c r="DE164" s="110">
        <v>7887.8530063067847</v>
      </c>
      <c r="DF164" s="110">
        <v>8816.632209112744</v>
      </c>
      <c r="DG164" s="110">
        <v>9858.7496222390419</v>
      </c>
      <c r="DH164" s="110">
        <v>11026.120079131744</v>
      </c>
      <c r="DI164" s="110">
        <v>12339.390343702811</v>
      </c>
      <c r="DJ164" s="110">
        <v>13820.615122094945</v>
      </c>
      <c r="DK164" s="110">
        <v>15465.524800782914</v>
      </c>
      <c r="DL164" s="110">
        <v>17246.717243625015</v>
      </c>
      <c r="DM164" s="110">
        <v>19135.051855406698</v>
      </c>
      <c r="DN164" s="110">
        <v>21527.116074013076</v>
      </c>
      <c r="DO164" s="110">
        <v>24303.402077379305</v>
      </c>
      <c r="DP164" s="110">
        <v>27189.294963614862</v>
      </c>
      <c r="DQ164" s="109">
        <v>4439.8817947910456</v>
      </c>
      <c r="DR164" s="110">
        <v>5184.3808701958205</v>
      </c>
      <c r="DS164" s="110">
        <v>6163.4555272434336</v>
      </c>
      <c r="DT164" s="110">
        <v>7327.7195751123336</v>
      </c>
      <c r="DU164" s="110">
        <v>8757.4955575817548</v>
      </c>
      <c r="DV164" s="110">
        <v>10491.015042108635</v>
      </c>
      <c r="DW164" s="110">
        <v>12555.367690680177</v>
      </c>
      <c r="DX164" s="110">
        <v>14974.585311761983</v>
      </c>
      <c r="DY164" s="110">
        <v>17776.441518674408</v>
      </c>
      <c r="DZ164" s="110">
        <v>21018.60517964881</v>
      </c>
      <c r="EA164" s="110">
        <v>24746.478323754185</v>
      </c>
      <c r="EB164" s="110">
        <v>29000.22013921192</v>
      </c>
      <c r="EC164" s="110">
        <v>33811.872187306799</v>
      </c>
      <c r="ED164" s="110">
        <v>39213.197637454017</v>
      </c>
      <c r="EE164" s="110">
        <v>45210.71524142204</v>
      </c>
      <c r="EF164" s="110">
        <v>51825.837611488896</v>
      </c>
      <c r="EG164" s="110">
        <v>58999.100520806314</v>
      </c>
      <c r="EH164" s="109">
        <v>4115.1853395524276</v>
      </c>
      <c r="EI164" s="110">
        <v>4276.9631819987799</v>
      </c>
      <c r="EJ164" s="110">
        <v>4442.5621842993396</v>
      </c>
      <c r="EK164" s="110">
        <v>4611.9708861800927</v>
      </c>
      <c r="EL164" s="110">
        <v>4759.0782419880907</v>
      </c>
      <c r="EM164" s="110">
        <v>4876.8382389481148</v>
      </c>
      <c r="EN164" s="110">
        <v>4964.8756930457821</v>
      </c>
      <c r="EO164" s="110">
        <v>5055.6798535862799</v>
      </c>
      <c r="EP164" s="110">
        <v>5172.0739725289459</v>
      </c>
      <c r="EQ164" s="110">
        <v>5322.9505399312866</v>
      </c>
      <c r="ER164" s="110">
        <v>5508.265879283168</v>
      </c>
      <c r="ES164" s="110">
        <v>5718.9495418357692</v>
      </c>
      <c r="ET164" s="110">
        <v>5942.9045997820403</v>
      </c>
      <c r="EU164" s="110">
        <v>6168.7890303503918</v>
      </c>
      <c r="EV164" s="110">
        <v>6401.6645291603472</v>
      </c>
      <c r="EW164" s="110">
        <v>6646.5290913772706</v>
      </c>
      <c r="EX164" s="110">
        <v>6909.8266981004936</v>
      </c>
      <c r="EY164" s="109">
        <v>4397.6580451200716</v>
      </c>
      <c r="EZ164" s="110">
        <v>4923.3583768762364</v>
      </c>
      <c r="FA164" s="110">
        <v>5458.1854718228788</v>
      </c>
      <c r="FB164" s="110">
        <v>5980.229584684469</v>
      </c>
      <c r="FC164" s="110">
        <v>6555.6846820689116</v>
      </c>
      <c r="FD164" s="110">
        <v>7178.4389794517565</v>
      </c>
      <c r="FE164" s="110">
        <v>7843.1196121802304</v>
      </c>
      <c r="FF164" s="110">
        <v>8550.8793366643804</v>
      </c>
      <c r="FG164" s="110">
        <v>9305.233245498488</v>
      </c>
      <c r="FH164" s="110">
        <v>10122.738032765068</v>
      </c>
      <c r="FI164" s="110">
        <v>11015.005715288291</v>
      </c>
      <c r="FJ164" s="110">
        <v>11976.390182491388</v>
      </c>
      <c r="FK164" s="110">
        <v>12989.572927914027</v>
      </c>
      <c r="FL164" s="110">
        <v>14041.189805397689</v>
      </c>
      <c r="FM164" s="110">
        <v>15142.451740202072</v>
      </c>
      <c r="FN164" s="110">
        <v>16294.213228111783</v>
      </c>
      <c r="FO164" s="110">
        <v>17503.092752035034</v>
      </c>
      <c r="FP164" s="109">
        <v>4101.2399423021643</v>
      </c>
      <c r="FQ164" s="110">
        <v>4264.6324926644011</v>
      </c>
      <c r="FR164" s="110">
        <v>4448.0908992258028</v>
      </c>
      <c r="FS164" s="110">
        <v>4659.153724887874</v>
      </c>
      <c r="FT164" s="110">
        <v>4881.9547262608585</v>
      </c>
      <c r="FU164" s="110">
        <v>5109.3166942979096</v>
      </c>
      <c r="FV164" s="110">
        <v>5337.9943783966964</v>
      </c>
      <c r="FW164" s="110">
        <v>5599.5789601105953</v>
      </c>
      <c r="FX164" s="110">
        <v>5918.2393235559184</v>
      </c>
      <c r="FY164" s="110">
        <v>6296.0914549434365</v>
      </c>
      <c r="FZ164" s="110">
        <v>6729.6850340130122</v>
      </c>
      <c r="GA164" s="110">
        <v>7207.195309412361</v>
      </c>
      <c r="GB164" s="110">
        <v>7714.2877380541186</v>
      </c>
      <c r="GC164" s="110">
        <v>8238.9649425939806</v>
      </c>
      <c r="GD164" s="110">
        <v>8789.8307873688445</v>
      </c>
      <c r="GE164" s="110">
        <v>9374.8224442233386</v>
      </c>
      <c r="GF164" s="110">
        <v>10003.008865898772</v>
      </c>
      <c r="GG164" s="109">
        <v>4388.5654902929673</v>
      </c>
      <c r="GH164" s="110">
        <v>4859.4554967225768</v>
      </c>
      <c r="GI164" s="110">
        <v>5324.5976762078826</v>
      </c>
      <c r="GJ164" s="110">
        <v>5711.6054326086414</v>
      </c>
      <c r="GK164" s="110">
        <v>6115.2085799369343</v>
      </c>
      <c r="GL164" s="110">
        <v>6532.9871680709412</v>
      </c>
      <c r="GM164" s="110">
        <v>6965.2138472220286</v>
      </c>
      <c r="GN164" s="110">
        <v>7415.1330453361288</v>
      </c>
      <c r="GO164" s="110">
        <v>7886.9526539596254</v>
      </c>
      <c r="GP164" s="110">
        <v>8391.9459350950347</v>
      </c>
      <c r="GQ164" s="110">
        <v>8937.5648131281014</v>
      </c>
      <c r="GR164" s="110">
        <v>9518.4683780896175</v>
      </c>
      <c r="GS164" s="110">
        <v>10122.498916056515</v>
      </c>
      <c r="GT164" s="110">
        <v>10744.140094381009</v>
      </c>
      <c r="GU164" s="110">
        <v>11395.427911627768</v>
      </c>
      <c r="GV164" s="110">
        <v>12083.002333041366</v>
      </c>
      <c r="GW164" s="110">
        <v>12816.36288397136</v>
      </c>
      <c r="GX164" s="109">
        <v>5039.0302511661894</v>
      </c>
      <c r="GY164" s="110">
        <v>6122.8090701320461</v>
      </c>
      <c r="GZ164" s="110">
        <v>7432.2813892775721</v>
      </c>
      <c r="HA164" s="110">
        <v>8978.9353637892364</v>
      </c>
      <c r="HB164" s="110">
        <v>10809.7482743205</v>
      </c>
      <c r="HC164" s="110">
        <v>12924.291917949016</v>
      </c>
      <c r="HD164" s="110">
        <v>15401.479005237334</v>
      </c>
      <c r="HE164" s="110">
        <v>18192.66846278718</v>
      </c>
      <c r="HF164" s="110">
        <v>21209.736493536606</v>
      </c>
      <c r="HG164" s="110">
        <v>24828.178411649576</v>
      </c>
      <c r="HH164" s="110">
        <v>28982.311756757801</v>
      </c>
      <c r="HI164" s="110">
        <v>33411.081980993084</v>
      </c>
      <c r="HJ164" s="110">
        <v>38199.255417102948</v>
      </c>
      <c r="HK164" s="110">
        <v>43678.040235252833</v>
      </c>
      <c r="HL164" s="110">
        <v>50109.263914578449</v>
      </c>
      <c r="HM164" s="110">
        <v>57597.098147584358</v>
      </c>
      <c r="HN164" s="110">
        <v>66115.667595381354</v>
      </c>
      <c r="HO164" s="109">
        <v>4483.342040498982</v>
      </c>
      <c r="HP164" s="110">
        <v>5569.955127813525</v>
      </c>
      <c r="HQ164" s="110">
        <v>7459.7875330451343</v>
      </c>
      <c r="HR164" s="110">
        <v>10282.520315980935</v>
      </c>
      <c r="HS164" s="110">
        <v>14016.827701534401</v>
      </c>
      <c r="HT164" s="110">
        <v>18751.993566787572</v>
      </c>
      <c r="HU164" s="110">
        <v>24504.530732864881</v>
      </c>
      <c r="HV164" s="110">
        <v>31298.626608451708</v>
      </c>
      <c r="HW164" s="110">
        <v>39118.710877205573</v>
      </c>
      <c r="HX164" s="110">
        <v>47949.893663468843</v>
      </c>
      <c r="HY164" s="110">
        <v>57743.331248720366</v>
      </c>
      <c r="HZ164" s="110">
        <v>68490.582233532477</v>
      </c>
      <c r="IA164" s="110">
        <v>80514.398407233413</v>
      </c>
      <c r="IB164" s="110">
        <v>93810.934052717799</v>
      </c>
      <c r="IC164" s="110">
        <v>108439.23388690385</v>
      </c>
      <c r="ID164" s="110">
        <v>124698.22467539049</v>
      </c>
      <c r="IE164" s="110">
        <v>142692.66068754887</v>
      </c>
    </row>
    <row r="165" spans="1:239" x14ac:dyDescent="0.35">
      <c r="A165" s="35">
        <v>160</v>
      </c>
      <c r="B165" s="36" t="s">
        <v>258</v>
      </c>
      <c r="C165" t="s">
        <v>259</v>
      </c>
      <c r="D165" s="37" t="s">
        <v>260</v>
      </c>
      <c r="E165" s="43" t="s">
        <v>253</v>
      </c>
      <c r="F165" t="e">
        <v>#VALUE!</v>
      </c>
      <c r="G165" t="b">
        <f t="shared" si="55"/>
        <v>0</v>
      </c>
      <c r="H165" t="b">
        <f t="shared" si="56"/>
        <v>0</v>
      </c>
      <c r="I165" t="b">
        <f t="shared" si="57"/>
        <v>0</v>
      </c>
      <c r="J165" t="b">
        <f t="shared" si="58"/>
        <v>0</v>
      </c>
      <c r="K165" t="b">
        <f t="shared" si="59"/>
        <v>0</v>
      </c>
      <c r="L165" t="b">
        <f t="shared" si="60"/>
        <v>0</v>
      </c>
      <c r="M165" t="b">
        <f t="shared" si="61"/>
        <v>0</v>
      </c>
      <c r="N165" t="b">
        <f t="shared" si="62"/>
        <v>0</v>
      </c>
      <c r="O165" t="b">
        <f t="shared" si="63"/>
        <v>0</v>
      </c>
      <c r="P165" t="b">
        <f t="shared" si="64"/>
        <v>0</v>
      </c>
      <c r="Q165" t="b">
        <f t="shared" si="65"/>
        <v>0</v>
      </c>
      <c r="R165" t="b">
        <f t="shared" si="66"/>
        <v>0</v>
      </c>
      <c r="S165" s="106">
        <v>15907.8104641548</v>
      </c>
      <c r="T165" s="107">
        <v>17845.0398470402</v>
      </c>
      <c r="U165" s="107">
        <v>20310.8727038785</v>
      </c>
      <c r="V165" s="107">
        <v>23340.9347763898</v>
      </c>
      <c r="W165" s="107">
        <v>26935.779587985598</v>
      </c>
      <c r="X165" s="107">
        <v>31052.688131800602</v>
      </c>
      <c r="Y165" s="107">
        <v>35602.9292379408</v>
      </c>
      <c r="Z165" s="107">
        <v>40458.469084443699</v>
      </c>
      <c r="AA165" s="107">
        <v>45465.131859532099</v>
      </c>
      <c r="AB165" s="107">
        <v>50462.063439198399</v>
      </c>
      <c r="AC165" s="107">
        <v>55300.875099712597</v>
      </c>
      <c r="AD165" s="107">
        <v>59860.288847545002</v>
      </c>
      <c r="AE165" s="107">
        <v>64053.840920488801</v>
      </c>
      <c r="AF165" s="107">
        <v>67832.604063827806</v>
      </c>
      <c r="AG165" s="107">
        <v>71178.508797348404</v>
      </c>
      <c r="AH165" s="107">
        <v>74099.937043005193</v>
      </c>
      <c r="AI165" s="108">
        <v>76621.4577717473</v>
      </c>
      <c r="AJ165" s="106">
        <v>15907.8104641548</v>
      </c>
      <c r="AK165" s="107">
        <v>17845.0398470402</v>
      </c>
      <c r="AL165" s="107">
        <v>20310.8727038785</v>
      </c>
      <c r="AM165" s="107">
        <v>23340.9347763898</v>
      </c>
      <c r="AN165" s="107">
        <v>26935.779587985598</v>
      </c>
      <c r="AO165" s="107">
        <v>31052.688131800602</v>
      </c>
      <c r="AP165" s="107">
        <v>35602.9292379408</v>
      </c>
      <c r="AQ165" s="107">
        <v>40458.469084443699</v>
      </c>
      <c r="AR165" s="107">
        <v>45465.131859532099</v>
      </c>
      <c r="AS165" s="107">
        <v>50462.063439198399</v>
      </c>
      <c r="AT165" s="107">
        <v>55300.875099712597</v>
      </c>
      <c r="AU165" s="107">
        <v>59860.288847545002</v>
      </c>
      <c r="AV165" s="107">
        <v>64053.840920488801</v>
      </c>
      <c r="AW165" s="107">
        <v>67832.604063827806</v>
      </c>
      <c r="AX165" s="107">
        <v>71178.508797348404</v>
      </c>
      <c r="AY165" s="107">
        <v>74099.937043005193</v>
      </c>
      <c r="AZ165" s="107">
        <v>76621.4577717473</v>
      </c>
      <c r="BA165" s="106">
        <v>15907.8104641548</v>
      </c>
      <c r="BB165" s="107">
        <v>17630.227044231498</v>
      </c>
      <c r="BC165" s="107">
        <v>19552.192242049499</v>
      </c>
      <c r="BD165" s="107">
        <v>21680.433600531502</v>
      </c>
      <c r="BE165" s="107">
        <v>24008.373247219199</v>
      </c>
      <c r="BF165" s="107">
        <v>26520.749736230599</v>
      </c>
      <c r="BG165" s="107">
        <v>29195.645572323399</v>
      </c>
      <c r="BH165" s="107">
        <v>32005.6988090087</v>
      </c>
      <c r="BI165" s="107">
        <v>34919.619917260701</v>
      </c>
      <c r="BJ165" s="107">
        <v>37903.828494271998</v>
      </c>
      <c r="BK165" s="107">
        <v>40923.893108932003</v>
      </c>
      <c r="BL165" s="107">
        <v>43946.013233097503</v>
      </c>
      <c r="BM165" s="107">
        <v>46938.447082181803</v>
      </c>
      <c r="BN165" s="107">
        <v>49872.730496913799</v>
      </c>
      <c r="BO165" s="107">
        <v>52723.528962758399</v>
      </c>
      <c r="BP165" s="107">
        <v>55470.214445268699</v>
      </c>
      <c r="BQ165" s="108">
        <v>58096.987564386996</v>
      </c>
      <c r="BR165" s="109">
        <v>17065.740069373896</v>
      </c>
      <c r="BS165" s="110">
        <v>19922.513335046824</v>
      </c>
      <c r="BT165" s="110">
        <v>22902.789459931639</v>
      </c>
      <c r="BU165" s="110">
        <v>26229.314678358394</v>
      </c>
      <c r="BV165" s="110">
        <v>29848.009303831986</v>
      </c>
      <c r="BW165" s="110">
        <v>33546.507869920359</v>
      </c>
      <c r="BX165" s="110">
        <v>37031.659881670137</v>
      </c>
      <c r="BY165" s="110">
        <v>40340.437067590676</v>
      </c>
      <c r="BZ165" s="110">
        <v>43707.544133097595</v>
      </c>
      <c r="CA165" s="110">
        <v>47274.893266047729</v>
      </c>
      <c r="CB165" s="110">
        <v>51148.909735401481</v>
      </c>
      <c r="CC165" s="110">
        <v>55316.386247062423</v>
      </c>
      <c r="CD165" s="110">
        <v>59727.259539842853</v>
      </c>
      <c r="CE165" s="110">
        <v>64490.372575161578</v>
      </c>
      <c r="CF165" s="110">
        <v>69545.917212218163</v>
      </c>
      <c r="CG165" s="110">
        <v>74806.228409661679</v>
      </c>
      <c r="CH165" s="110">
        <v>80303.851027276964</v>
      </c>
      <c r="CI165" s="109">
        <v>16887.848387601953</v>
      </c>
      <c r="CJ165" s="110">
        <v>19261.416250744602</v>
      </c>
      <c r="CK165" s="110">
        <v>22392.984785687142</v>
      </c>
      <c r="CL165" s="110">
        <v>26227.461867355702</v>
      </c>
      <c r="CM165" s="110">
        <v>30482.443069057466</v>
      </c>
      <c r="CN165" s="110">
        <v>35174.772933389671</v>
      </c>
      <c r="CO165" s="110">
        <v>40309.744018304373</v>
      </c>
      <c r="CP165" s="110">
        <v>45775.19197314146</v>
      </c>
      <c r="CQ165" s="110">
        <v>51493.939799784996</v>
      </c>
      <c r="CR165" s="110">
        <v>57439.291382244352</v>
      </c>
      <c r="CS165" s="110">
        <v>63428.462919480393</v>
      </c>
      <c r="CT165" s="110">
        <v>69481.921358446009</v>
      </c>
      <c r="CU165" s="110">
        <v>75705.41306514242</v>
      </c>
      <c r="CV165" s="110">
        <v>82239.19418369398</v>
      </c>
      <c r="CW165" s="110">
        <v>89105.263538277548</v>
      </c>
      <c r="CX165" s="110">
        <v>96356.652923239148</v>
      </c>
      <c r="CY165" s="111">
        <v>104079.45314308543</v>
      </c>
      <c r="CZ165" s="109">
        <v>16717.158343935647</v>
      </c>
      <c r="DA165" s="110">
        <v>19144.217752483561</v>
      </c>
      <c r="DB165" s="110">
        <v>21630.240397743182</v>
      </c>
      <c r="DC165" s="110">
        <v>24130.980035962704</v>
      </c>
      <c r="DD165" s="110">
        <v>26981.667568945042</v>
      </c>
      <c r="DE165" s="110">
        <v>30102.66337151255</v>
      </c>
      <c r="DF165" s="110">
        <v>33335.870156333564</v>
      </c>
      <c r="DG165" s="110">
        <v>36411.34166556882</v>
      </c>
      <c r="DH165" s="110">
        <v>39342.258802623212</v>
      </c>
      <c r="DI165" s="110">
        <v>42245.79635229495</v>
      </c>
      <c r="DJ165" s="110">
        <v>45300.588752685333</v>
      </c>
      <c r="DK165" s="110">
        <v>48604.361907906699</v>
      </c>
      <c r="DL165" s="110">
        <v>52167.580768996937</v>
      </c>
      <c r="DM165" s="110">
        <v>55977.121868270704</v>
      </c>
      <c r="DN165" s="110">
        <v>59986.576855434883</v>
      </c>
      <c r="DO165" s="110">
        <v>64107.485824136136</v>
      </c>
      <c r="DP165" s="110">
        <v>68318.57352339683</v>
      </c>
      <c r="DQ165" s="109">
        <v>16837.765928999608</v>
      </c>
      <c r="DR165" s="110">
        <v>18837.055901205644</v>
      </c>
      <c r="DS165" s="110">
        <v>21030.727553597477</v>
      </c>
      <c r="DT165" s="110">
        <v>23402.492747491968</v>
      </c>
      <c r="DU165" s="110">
        <v>25951.318472077404</v>
      </c>
      <c r="DV165" s="110">
        <v>28790.188570258353</v>
      </c>
      <c r="DW165" s="110">
        <v>32011.432286237534</v>
      </c>
      <c r="DX165" s="110">
        <v>35613.364775942391</v>
      </c>
      <c r="DY165" s="110">
        <v>39564.681679360787</v>
      </c>
      <c r="DZ165" s="110">
        <v>43898.155432274572</v>
      </c>
      <c r="EA165" s="110">
        <v>48528.318770050413</v>
      </c>
      <c r="EB165" s="110">
        <v>53519.933180138774</v>
      </c>
      <c r="EC165" s="110">
        <v>58895.78150519792</v>
      </c>
      <c r="ED165" s="110">
        <v>64670.362340511652</v>
      </c>
      <c r="EE165" s="110">
        <v>70896.10802762919</v>
      </c>
      <c r="EF165" s="110">
        <v>77546.301292076823</v>
      </c>
      <c r="EG165" s="110">
        <v>84580.293651415879</v>
      </c>
      <c r="EH165" s="109">
        <v>16471.228319573591</v>
      </c>
      <c r="EI165" s="110">
        <v>18561.720618115465</v>
      </c>
      <c r="EJ165" s="110">
        <v>20563.438908030672</v>
      </c>
      <c r="EK165" s="110">
        <v>22510.483121361962</v>
      </c>
      <c r="EL165" s="110">
        <v>24321.78265548046</v>
      </c>
      <c r="EM165" s="110">
        <v>26077.053277992265</v>
      </c>
      <c r="EN165" s="110">
        <v>28010.773451121448</v>
      </c>
      <c r="EO165" s="110">
        <v>30082.215869370841</v>
      </c>
      <c r="EP165" s="110">
        <v>32085.04938111352</v>
      </c>
      <c r="EQ165" s="110">
        <v>33914.08495070826</v>
      </c>
      <c r="ER165" s="110">
        <v>35576.351398219813</v>
      </c>
      <c r="ES165" s="110">
        <v>37187.626687687793</v>
      </c>
      <c r="ET165" s="110">
        <v>38820.30516620422</v>
      </c>
      <c r="EU165" s="110">
        <v>40515.097374311837</v>
      </c>
      <c r="EV165" s="110">
        <v>42290.181263839862</v>
      </c>
      <c r="EW165" s="110">
        <v>44147.763948933331</v>
      </c>
      <c r="EX165" s="110">
        <v>46123.267107306092</v>
      </c>
      <c r="EY165" s="109">
        <v>16765.022187566079</v>
      </c>
      <c r="EZ165" s="110">
        <v>18328.614544926444</v>
      </c>
      <c r="FA165" s="110">
        <v>19650.900199529162</v>
      </c>
      <c r="FB165" s="110">
        <v>20776.62501579765</v>
      </c>
      <c r="FC165" s="110">
        <v>21713.500573251193</v>
      </c>
      <c r="FD165" s="110">
        <v>22514.310568422283</v>
      </c>
      <c r="FE165" s="110">
        <v>23291.500255514937</v>
      </c>
      <c r="FF165" s="110">
        <v>24098.685798873088</v>
      </c>
      <c r="FG165" s="110">
        <v>24908.370511979181</v>
      </c>
      <c r="FH165" s="110">
        <v>25775.369360953937</v>
      </c>
      <c r="FI165" s="110">
        <v>26653.275557503785</v>
      </c>
      <c r="FJ165" s="110">
        <v>27546.152309845504</v>
      </c>
      <c r="FK165" s="110">
        <v>28403.703009583765</v>
      </c>
      <c r="FL165" s="110">
        <v>29204.843528731093</v>
      </c>
      <c r="FM165" s="110">
        <v>29960.190377119157</v>
      </c>
      <c r="FN165" s="110">
        <v>30668.496265275207</v>
      </c>
      <c r="FO165" s="110">
        <v>31340.436263718791</v>
      </c>
      <c r="FP165" s="109">
        <v>16467.22858434618</v>
      </c>
      <c r="FQ165" s="110">
        <v>18363.606626951234</v>
      </c>
      <c r="FR165" s="110">
        <v>19997.96520406094</v>
      </c>
      <c r="FS165" s="110">
        <v>21430.818611868915</v>
      </c>
      <c r="FT165" s="110">
        <v>22729.636146415636</v>
      </c>
      <c r="FU165" s="110">
        <v>24032.790026273546</v>
      </c>
      <c r="FV165" s="110">
        <v>25608.341357347221</v>
      </c>
      <c r="FW165" s="110">
        <v>27335.824504398523</v>
      </c>
      <c r="FX165" s="110">
        <v>29033.058222119067</v>
      </c>
      <c r="FY165" s="110">
        <v>30530.177621655515</v>
      </c>
      <c r="FZ165" s="110">
        <v>31875.791621861765</v>
      </c>
      <c r="GA165" s="110">
        <v>33128.501997081468</v>
      </c>
      <c r="GB165" s="110">
        <v>34336.181752488243</v>
      </c>
      <c r="GC165" s="110">
        <v>35537.337996794915</v>
      </c>
      <c r="GD165" s="110">
        <v>36800.220948638627</v>
      </c>
      <c r="GE165" s="110">
        <v>38182.363160651417</v>
      </c>
      <c r="GF165" s="110">
        <v>39698.094946814177</v>
      </c>
      <c r="GG165" s="109">
        <v>16824.103268084185</v>
      </c>
      <c r="GH165" s="110">
        <v>18787.781106688875</v>
      </c>
      <c r="GI165" s="110">
        <v>21151.215471097941</v>
      </c>
      <c r="GJ165" s="110">
        <v>23771.33667044411</v>
      </c>
      <c r="GK165" s="110">
        <v>26534.15301299674</v>
      </c>
      <c r="GL165" s="110">
        <v>29512.333041982565</v>
      </c>
      <c r="GM165" s="110">
        <v>32864.71016768751</v>
      </c>
      <c r="GN165" s="110">
        <v>36614.744813379111</v>
      </c>
      <c r="GO165" s="110">
        <v>40726.991194859991</v>
      </c>
      <c r="GP165" s="110">
        <v>45201.848805195194</v>
      </c>
      <c r="GQ165" s="110">
        <v>49914.441355985524</v>
      </c>
      <c r="GR165" s="110">
        <v>54918.068380160948</v>
      </c>
      <c r="GS165" s="110">
        <v>60286.899150536774</v>
      </c>
      <c r="GT165" s="110">
        <v>66030.266503161387</v>
      </c>
      <c r="GU165" s="110">
        <v>72205.08042628273</v>
      </c>
      <c r="GV165" s="110">
        <v>78853.206547000969</v>
      </c>
      <c r="GW165" s="110">
        <v>85906.300625596865</v>
      </c>
      <c r="GX165" s="109">
        <v>17213.701965137756</v>
      </c>
      <c r="GY165" s="110">
        <v>20349.253627060429</v>
      </c>
      <c r="GZ165" s="110">
        <v>23791.712443302196</v>
      </c>
      <c r="HA165" s="110">
        <v>27859.779189980662</v>
      </c>
      <c r="HB165" s="110">
        <v>32508.998035878671</v>
      </c>
      <c r="HC165" s="110">
        <v>37464.900233066117</v>
      </c>
      <c r="HD165" s="110">
        <v>42538.637611771424</v>
      </c>
      <c r="HE165" s="110">
        <v>47941.936719775586</v>
      </c>
      <c r="HF165" s="110">
        <v>53923.54118697028</v>
      </c>
      <c r="HG165" s="110">
        <v>60519.769904343353</v>
      </c>
      <c r="HH165" s="110">
        <v>67805.886380565658</v>
      </c>
      <c r="HI165" s="110">
        <v>75777.129192243738</v>
      </c>
      <c r="HJ165" s="110">
        <v>84383.416663870375</v>
      </c>
      <c r="HK165" s="110">
        <v>93815.37020250941</v>
      </c>
      <c r="HL165" s="110">
        <v>104026.74731335818</v>
      </c>
      <c r="HM165" s="110">
        <v>114915.26944720243</v>
      </c>
      <c r="HN165" s="110">
        <v>126543.18159593861</v>
      </c>
      <c r="HO165" s="109">
        <v>16931.764498039869</v>
      </c>
      <c r="HP165" s="110">
        <v>19693.730593900851</v>
      </c>
      <c r="HQ165" s="110">
        <v>23773.861729505392</v>
      </c>
      <c r="HR165" s="110">
        <v>29121.997210583715</v>
      </c>
      <c r="HS165" s="110">
        <v>35197.525907282688</v>
      </c>
      <c r="HT165" s="110">
        <v>42008.514356511514</v>
      </c>
      <c r="HU165" s="110">
        <v>49654.082969167335</v>
      </c>
      <c r="HV165" s="110">
        <v>58110.711439536521</v>
      </c>
      <c r="HW165" s="110">
        <v>67313.397094281507</v>
      </c>
      <c r="HX165" s="110">
        <v>77292.59389524642</v>
      </c>
      <c r="HY165" s="110">
        <v>87836.123702054625</v>
      </c>
      <c r="HZ165" s="110">
        <v>99014.96560332946</v>
      </c>
      <c r="IA165" s="110">
        <v>111066.23248930433</v>
      </c>
      <c r="IB165" s="110">
        <v>124272.77728339139</v>
      </c>
      <c r="IC165" s="110">
        <v>138745.37534970252</v>
      </c>
      <c r="ID165" s="110">
        <v>154665.43735797965</v>
      </c>
      <c r="IE165" s="110">
        <v>172261.87048627579</v>
      </c>
    </row>
    <row r="166" spans="1:239" x14ac:dyDescent="0.35">
      <c r="A166" s="35">
        <v>161</v>
      </c>
      <c r="B166" s="36" t="s">
        <v>261</v>
      </c>
      <c r="C166" t="s">
        <v>251</v>
      </c>
      <c r="D166" s="37" t="s">
        <v>252</v>
      </c>
      <c r="E166" s="43" t="s">
        <v>253</v>
      </c>
      <c r="F166" t="e">
        <v>#VALUE!</v>
      </c>
      <c r="G166" t="b">
        <f t="shared" si="55"/>
        <v>0</v>
      </c>
      <c r="H166" t="b">
        <f t="shared" si="56"/>
        <v>0</v>
      </c>
      <c r="I166" t="b">
        <f t="shared" si="57"/>
        <v>0</v>
      </c>
      <c r="J166" t="b">
        <f t="shared" si="58"/>
        <v>0</v>
      </c>
      <c r="K166" t="b">
        <f t="shared" si="59"/>
        <v>0</v>
      </c>
      <c r="L166" t="b">
        <f t="shared" si="60"/>
        <v>0</v>
      </c>
      <c r="M166" t="b">
        <f t="shared" si="61"/>
        <v>0</v>
      </c>
      <c r="N166" t="b">
        <f t="shared" si="62"/>
        <v>0</v>
      </c>
      <c r="O166" t="b">
        <f t="shared" si="63"/>
        <v>0</v>
      </c>
      <c r="P166" t="b">
        <f t="shared" si="64"/>
        <v>0</v>
      </c>
      <c r="Q166" t="b">
        <f t="shared" si="65"/>
        <v>0</v>
      </c>
      <c r="R166" t="b">
        <f t="shared" si="66"/>
        <v>0</v>
      </c>
      <c r="S166" s="106">
        <v>4998.4554710227503</v>
      </c>
      <c r="T166" s="107">
        <v>6373.1512438898199</v>
      </c>
      <c r="U166" s="107">
        <v>8242.5744930280598</v>
      </c>
      <c r="V166" s="107">
        <v>10697.385667221801</v>
      </c>
      <c r="W166" s="107">
        <v>13810.8012839576</v>
      </c>
      <c r="X166" s="107">
        <v>17622.0749297353</v>
      </c>
      <c r="Y166" s="107">
        <v>22119.408637466</v>
      </c>
      <c r="Z166" s="107">
        <v>27229.421067641801</v>
      </c>
      <c r="AA166" s="107">
        <v>32815.399817802303</v>
      </c>
      <c r="AB166" s="107">
        <v>38690.550263543497</v>
      </c>
      <c r="AC166" s="107">
        <v>44642.300154507298</v>
      </c>
      <c r="AD166" s="107">
        <v>50461.500356692399</v>
      </c>
      <c r="AE166" s="107">
        <v>55968.355972011101</v>
      </c>
      <c r="AF166" s="107">
        <v>61032.174548667703</v>
      </c>
      <c r="AG166" s="107">
        <v>65572.959908740799</v>
      </c>
      <c r="AH166" s="107">
        <v>69561.377478102499</v>
      </c>
      <c r="AI166" s="108">
        <v>73004.542380785904</v>
      </c>
      <c r="AJ166" s="106">
        <v>4998.4554710227503</v>
      </c>
      <c r="AK166" s="107">
        <v>6373.1512438898199</v>
      </c>
      <c r="AL166" s="107">
        <v>8242.5744930280598</v>
      </c>
      <c r="AM166" s="107">
        <v>10697.385667221801</v>
      </c>
      <c r="AN166" s="107">
        <v>13810.8012839576</v>
      </c>
      <c r="AO166" s="107">
        <v>17622.0749297353</v>
      </c>
      <c r="AP166" s="107">
        <v>22119.408637466</v>
      </c>
      <c r="AQ166" s="107">
        <v>27229.421067641801</v>
      </c>
      <c r="AR166" s="107">
        <v>32815.399817802303</v>
      </c>
      <c r="AS166" s="107">
        <v>38690.550263543497</v>
      </c>
      <c r="AT166" s="107">
        <v>44642.300154507298</v>
      </c>
      <c r="AU166" s="107">
        <v>50461.500356692399</v>
      </c>
      <c r="AV166" s="107">
        <v>55968.355972011101</v>
      </c>
      <c r="AW166" s="107">
        <v>61032.174548667703</v>
      </c>
      <c r="AX166" s="107">
        <v>65572.959908740799</v>
      </c>
      <c r="AY166" s="107">
        <v>69561.377478102499</v>
      </c>
      <c r="AZ166" s="107">
        <v>73004.542380785904</v>
      </c>
      <c r="BA166" s="106">
        <v>4998.4554710227503</v>
      </c>
      <c r="BB166" s="107">
        <v>6216.3379817649802</v>
      </c>
      <c r="BC166" s="107">
        <v>7654.3516617813502</v>
      </c>
      <c r="BD166" s="107">
        <v>9331.8342189606501</v>
      </c>
      <c r="BE166" s="107">
        <v>11259.537247935001</v>
      </c>
      <c r="BF166" s="107">
        <v>13440.822361590799</v>
      </c>
      <c r="BG166" s="107">
        <v>15871.6029959806</v>
      </c>
      <c r="BH166" s="107">
        <v>18539.841887537201</v>
      </c>
      <c r="BI166" s="107">
        <v>21425.669183734699</v>
      </c>
      <c r="BJ166" s="107">
        <v>24502.009239871801</v>
      </c>
      <c r="BK166" s="107">
        <v>27735.4533896758</v>
      </c>
      <c r="BL166" s="107">
        <v>31087.7023425322</v>
      </c>
      <c r="BM166" s="107">
        <v>34517.500369485002</v>
      </c>
      <c r="BN166" s="107">
        <v>37982.835557792801</v>
      </c>
      <c r="BO166" s="107">
        <v>41441.618227480103</v>
      </c>
      <c r="BP166" s="107">
        <v>44854.9294552711</v>
      </c>
      <c r="BQ166" s="108">
        <v>48188.521321073502</v>
      </c>
      <c r="BR166" s="109">
        <v>4715.238102745624</v>
      </c>
      <c r="BS166" s="110">
        <v>5665.1864958452243</v>
      </c>
      <c r="BT166" s="110">
        <v>6880.0529838072207</v>
      </c>
      <c r="BU166" s="110">
        <v>8361.7435820572991</v>
      </c>
      <c r="BV166" s="110">
        <v>10127.908410158561</v>
      </c>
      <c r="BW166" s="110">
        <v>12175.68465298314</v>
      </c>
      <c r="BX166" s="110">
        <v>14548.065565186163</v>
      </c>
      <c r="BY166" s="110">
        <v>17568.795483749636</v>
      </c>
      <c r="BZ166" s="110">
        <v>21189.350958735995</v>
      </c>
      <c r="CA166" s="110">
        <v>25129.036024667203</v>
      </c>
      <c r="CB166" s="110">
        <v>29067.095067482584</v>
      </c>
      <c r="CC166" s="110">
        <v>32865.933861286001</v>
      </c>
      <c r="CD166" s="110">
        <v>36496.521713203416</v>
      </c>
      <c r="CE166" s="110">
        <v>39986.771116591248</v>
      </c>
      <c r="CF166" s="110">
        <v>43367.737643879562</v>
      </c>
      <c r="CG166" s="110">
        <v>46706.969308943473</v>
      </c>
      <c r="CH166" s="110">
        <v>49974.326697816781</v>
      </c>
      <c r="CI166" s="109">
        <v>4622.6767192738371</v>
      </c>
      <c r="CJ166" s="110">
        <v>5919.7556915316527</v>
      </c>
      <c r="CK166" s="110">
        <v>7965.2266953104772</v>
      </c>
      <c r="CL166" s="110">
        <v>10867.810819996461</v>
      </c>
      <c r="CM166" s="110">
        <v>14652.73189726328</v>
      </c>
      <c r="CN166" s="110">
        <v>19280.336198429995</v>
      </c>
      <c r="CO166" s="110">
        <v>24721.430792287611</v>
      </c>
      <c r="CP166" s="110">
        <v>30957.942954682403</v>
      </c>
      <c r="CQ166" s="110">
        <v>37849.041869871558</v>
      </c>
      <c r="CR166" s="110">
        <v>45342.418248841132</v>
      </c>
      <c r="CS166" s="110">
        <v>53298.45729340097</v>
      </c>
      <c r="CT166" s="110">
        <v>61600.360404794883</v>
      </c>
      <c r="CU166" s="110">
        <v>70445.74977359717</v>
      </c>
      <c r="CV166" s="110">
        <v>79813.035177172889</v>
      </c>
      <c r="CW166" s="110">
        <v>89688.505450446886</v>
      </c>
      <c r="CX166" s="110">
        <v>100196.77086142403</v>
      </c>
      <c r="CY166" s="111">
        <v>111318.73389328338</v>
      </c>
      <c r="CZ166" s="109">
        <v>4400.8552076082078</v>
      </c>
      <c r="DA166" s="110">
        <v>4974.561435929927</v>
      </c>
      <c r="DB166" s="110">
        <v>5673.0359779353175</v>
      </c>
      <c r="DC166" s="110">
        <v>6518.4562874987005</v>
      </c>
      <c r="DD166" s="110">
        <v>7520.9174874733626</v>
      </c>
      <c r="DE166" s="110">
        <v>8687.8745527346691</v>
      </c>
      <c r="DF166" s="110">
        <v>10037.300600807115</v>
      </c>
      <c r="DG166" s="110">
        <v>11605.363022170035</v>
      </c>
      <c r="DH166" s="110">
        <v>13369.377774951854</v>
      </c>
      <c r="DI166" s="110">
        <v>15314.622059474505</v>
      </c>
      <c r="DJ166" s="110">
        <v>17480.71105021258</v>
      </c>
      <c r="DK166" s="110">
        <v>20261.162391423299</v>
      </c>
      <c r="DL166" s="110">
        <v>23582.768253874317</v>
      </c>
      <c r="DM166" s="110">
        <v>27221.593513902164</v>
      </c>
      <c r="DN166" s="110">
        <v>30837.972644865087</v>
      </c>
      <c r="DO166" s="110">
        <v>34305.917818197835</v>
      </c>
      <c r="DP166" s="110">
        <v>37578.647883269055</v>
      </c>
      <c r="DQ166" s="109">
        <v>4593.7992884084751</v>
      </c>
      <c r="DR166" s="110">
        <v>5675.6516855471236</v>
      </c>
      <c r="DS166" s="110">
        <v>7124.6118246711203</v>
      </c>
      <c r="DT166" s="110">
        <v>8925.8219233905766</v>
      </c>
      <c r="DU166" s="110">
        <v>11154.476815689652</v>
      </c>
      <c r="DV166" s="110">
        <v>13822.665255477526</v>
      </c>
      <c r="DW166" s="110">
        <v>16982.762679586122</v>
      </c>
      <c r="DX166" s="110">
        <v>20708.562461339257</v>
      </c>
      <c r="DY166" s="110">
        <v>24998.7981386184</v>
      </c>
      <c r="DZ166" s="110">
        <v>29900.857989640281</v>
      </c>
      <c r="EA166" s="110">
        <v>35440.288465441714</v>
      </c>
      <c r="EB166" s="110">
        <v>41601.514954105936</v>
      </c>
      <c r="EC166" s="110">
        <v>48433.944779472273</v>
      </c>
      <c r="ED166" s="110">
        <v>55997.102037728466</v>
      </c>
      <c r="EE166" s="110">
        <v>64309.696348689882</v>
      </c>
      <c r="EF166" s="110">
        <v>73382.770972362443</v>
      </c>
      <c r="EG166" s="110">
        <v>83072.915602240799</v>
      </c>
      <c r="EH166" s="109">
        <v>4119.4451343030596</v>
      </c>
      <c r="EI166" s="110">
        <v>4362.6231233976387</v>
      </c>
      <c r="EJ166" s="110">
        <v>4619.3550474366057</v>
      </c>
      <c r="EK166" s="110">
        <v>4899.5582480691555</v>
      </c>
      <c r="EL166" s="110">
        <v>5174.5131042296762</v>
      </c>
      <c r="EM166" s="110">
        <v>5428.6823940264521</v>
      </c>
      <c r="EN166" s="110">
        <v>5659.3464137714082</v>
      </c>
      <c r="EO166" s="110">
        <v>5891.441976662969</v>
      </c>
      <c r="EP166" s="110">
        <v>6129.1110167668539</v>
      </c>
      <c r="EQ166" s="110">
        <v>6382.6400059209564</v>
      </c>
      <c r="ER166" s="110">
        <v>6670.5848404371591</v>
      </c>
      <c r="ES166" s="110">
        <v>6992.9192146550577</v>
      </c>
      <c r="ET166" s="110">
        <v>7336.8431448589108</v>
      </c>
      <c r="EU166" s="110">
        <v>7689.3221435131054</v>
      </c>
      <c r="EV166" s="110">
        <v>8053.3164608084962</v>
      </c>
      <c r="EW166" s="110">
        <v>8431.3542025939314</v>
      </c>
      <c r="EX166" s="110">
        <v>8831.6820806120922</v>
      </c>
      <c r="EY166" s="109">
        <v>4550.754096589857</v>
      </c>
      <c r="EZ166" s="110">
        <v>5378.5102969514937</v>
      </c>
      <c r="FA166" s="110">
        <v>6295.330693541754</v>
      </c>
      <c r="FB166" s="110">
        <v>7238.8875288251875</v>
      </c>
      <c r="FC166" s="110">
        <v>8255.6671289938713</v>
      </c>
      <c r="FD166" s="110">
        <v>9322.5058116619803</v>
      </c>
      <c r="FE166" s="110">
        <v>10445.443823547226</v>
      </c>
      <c r="FF166" s="110">
        <v>11650.091127173388</v>
      </c>
      <c r="FG166" s="110">
        <v>12938.189034125198</v>
      </c>
      <c r="FH166" s="110">
        <v>14337.33087221984</v>
      </c>
      <c r="FI166" s="110">
        <v>15847.666298421982</v>
      </c>
      <c r="FJ166" s="110">
        <v>17452.507449459303</v>
      </c>
      <c r="FK166" s="110">
        <v>19129.456491922498</v>
      </c>
      <c r="FL166" s="110">
        <v>20865.023349126568</v>
      </c>
      <c r="FM166" s="110">
        <v>22677.75469985621</v>
      </c>
      <c r="FN166" s="110">
        <v>24568.671776002295</v>
      </c>
      <c r="FO166" s="110">
        <v>26542.584170332721</v>
      </c>
      <c r="FP166" s="109">
        <v>4156.7918660284058</v>
      </c>
      <c r="FQ166" s="110">
        <v>4431.036407114063</v>
      </c>
      <c r="FR166" s="110">
        <v>4725.3573484308299</v>
      </c>
      <c r="FS166" s="110">
        <v>5053.1633451836042</v>
      </c>
      <c r="FT166" s="110">
        <v>5424.3766227146843</v>
      </c>
      <c r="FU166" s="110">
        <v>5840.3104684786304</v>
      </c>
      <c r="FV166" s="110">
        <v>6303.5506187793044</v>
      </c>
      <c r="FW166" s="110">
        <v>6814.666562954425</v>
      </c>
      <c r="FX166" s="110">
        <v>7362.6263026523511</v>
      </c>
      <c r="FY166" s="110">
        <v>7941.1786627195406</v>
      </c>
      <c r="FZ166" s="110">
        <v>8575.7824749264419</v>
      </c>
      <c r="GA166" s="110">
        <v>9278.1565870048325</v>
      </c>
      <c r="GB166" s="110">
        <v>10054.074943750218</v>
      </c>
      <c r="GC166" s="110">
        <v>10897.10025325433</v>
      </c>
      <c r="GD166" s="110">
        <v>11811.500646698132</v>
      </c>
      <c r="GE166" s="110">
        <v>12805.273470858621</v>
      </c>
      <c r="GF166" s="110">
        <v>13868.564405404673</v>
      </c>
      <c r="GG166" s="109">
        <v>4558.8101346576213</v>
      </c>
      <c r="GH166" s="110">
        <v>5443.4228612497982</v>
      </c>
      <c r="GI166" s="110">
        <v>6481.0308531523988</v>
      </c>
      <c r="GJ166" s="110">
        <v>7496.0900531518164</v>
      </c>
      <c r="GK166" s="110">
        <v>8563.7631750138062</v>
      </c>
      <c r="GL166" s="110">
        <v>9652.8145531056525</v>
      </c>
      <c r="GM166" s="110">
        <v>10773.663741098044</v>
      </c>
      <c r="GN166" s="110">
        <v>11939.737628681782</v>
      </c>
      <c r="GO166" s="110">
        <v>13132.081444772135</v>
      </c>
      <c r="GP166" s="110">
        <v>14344.094140960104</v>
      </c>
      <c r="GQ166" s="110">
        <v>15567.373445086847</v>
      </c>
      <c r="GR166" s="110">
        <v>16785.335290761235</v>
      </c>
      <c r="GS166" s="110">
        <v>18022.923925428018</v>
      </c>
      <c r="GT166" s="110">
        <v>19283.785115587354</v>
      </c>
      <c r="GU166" s="110">
        <v>20598.301686108127</v>
      </c>
      <c r="GV166" s="110">
        <v>21982.488880517518</v>
      </c>
      <c r="GW166" s="110">
        <v>23421.316581382573</v>
      </c>
      <c r="GX166" s="109">
        <v>4775.3239381637632</v>
      </c>
      <c r="GY166" s="110">
        <v>5842.4360326860724</v>
      </c>
      <c r="GZ166" s="110">
        <v>7263.6393991689692</v>
      </c>
      <c r="HA166" s="110">
        <v>9087.7162231565035</v>
      </c>
      <c r="HB166" s="110">
        <v>11387.998221630833</v>
      </c>
      <c r="HC166" s="110">
        <v>14201.727901546719</v>
      </c>
      <c r="HD166" s="110">
        <v>17617.441408793304</v>
      </c>
      <c r="HE166" s="110">
        <v>22159.927817234777</v>
      </c>
      <c r="HF166" s="110">
        <v>27809.888554937697</v>
      </c>
      <c r="HG166" s="110">
        <v>34105.122313018088</v>
      </c>
      <c r="HH166" s="110">
        <v>40519.198817519165</v>
      </c>
      <c r="HI166" s="110">
        <v>46837.392572480319</v>
      </c>
      <c r="HJ166" s="110">
        <v>53009.50947982962</v>
      </c>
      <c r="HK166" s="110">
        <v>59600.911689386339</v>
      </c>
      <c r="HL166" s="110">
        <v>67406.020178194172</v>
      </c>
      <c r="HM166" s="110">
        <v>77121.891212437695</v>
      </c>
      <c r="HN166" s="110">
        <v>88936.145335886366</v>
      </c>
      <c r="HO166" s="109">
        <v>4635.127699761324</v>
      </c>
      <c r="HP166" s="110">
        <v>6093.0233397267421</v>
      </c>
      <c r="HQ166" s="110">
        <v>8601.3983963741139</v>
      </c>
      <c r="HR166" s="110">
        <v>12381.84577739966</v>
      </c>
      <c r="HS166" s="110">
        <v>17427.099265285182</v>
      </c>
      <c r="HT166" s="110">
        <v>23751.597618538162</v>
      </c>
      <c r="HU166" s="110">
        <v>31391.86773590765</v>
      </c>
      <c r="HV166" s="110">
        <v>40435.679362890922</v>
      </c>
      <c r="HW166" s="110">
        <v>50791.789173928599</v>
      </c>
      <c r="HX166" s="110">
        <v>62454.657831733704</v>
      </c>
      <c r="HY166" s="110">
        <v>75258.248215991334</v>
      </c>
      <c r="HZ166" s="110">
        <v>89150.948206995614</v>
      </c>
      <c r="IA166" s="110">
        <v>104724.25952014174</v>
      </c>
      <c r="IB166" s="110">
        <v>122032.79715852471</v>
      </c>
      <c r="IC166" s="110">
        <v>141203.87021672938</v>
      </c>
      <c r="ID166" s="110">
        <v>162768.51360381371</v>
      </c>
      <c r="IE166" s="110">
        <v>186830.69819351009</v>
      </c>
    </row>
    <row r="167" spans="1:239" x14ac:dyDescent="0.35">
      <c r="A167" s="35">
        <v>162</v>
      </c>
      <c r="B167" s="36" t="s">
        <v>262</v>
      </c>
      <c r="C167" t="s">
        <v>251</v>
      </c>
      <c r="D167" s="37" t="s">
        <v>252</v>
      </c>
      <c r="E167" s="43" t="s">
        <v>253</v>
      </c>
      <c r="F167" t="e">
        <v>#VALUE!</v>
      </c>
      <c r="G167" t="b">
        <f t="shared" si="55"/>
        <v>0</v>
      </c>
      <c r="H167" t="b">
        <f t="shared" si="56"/>
        <v>0</v>
      </c>
      <c r="I167" t="b">
        <f t="shared" si="57"/>
        <v>0</v>
      </c>
      <c r="J167" t="b">
        <f t="shared" si="58"/>
        <v>0</v>
      </c>
      <c r="K167" t="b">
        <f t="shared" si="59"/>
        <v>0</v>
      </c>
      <c r="L167" t="b">
        <f t="shared" si="60"/>
        <v>0</v>
      </c>
      <c r="M167" t="b">
        <f t="shared" si="61"/>
        <v>0</v>
      </c>
      <c r="N167" t="b">
        <f t="shared" si="62"/>
        <v>0</v>
      </c>
      <c r="O167" t="b">
        <f t="shared" si="63"/>
        <v>0</v>
      </c>
      <c r="P167" t="b">
        <f t="shared" si="64"/>
        <v>0</v>
      </c>
      <c r="Q167" t="b">
        <f t="shared" si="65"/>
        <v>0</v>
      </c>
      <c r="R167" t="b">
        <f t="shared" si="66"/>
        <v>0</v>
      </c>
      <c r="S167" s="106">
        <v>26345.679629272701</v>
      </c>
      <c r="T167" s="107">
        <v>32821.419703934698</v>
      </c>
      <c r="U167" s="107">
        <v>39586.096309860703</v>
      </c>
      <c r="V167" s="107">
        <v>46299.936196340801</v>
      </c>
      <c r="W167" s="107">
        <v>52670.669089337498</v>
      </c>
      <c r="X167" s="107">
        <v>58490.593619628897</v>
      </c>
      <c r="Y167" s="107">
        <v>63644.396889533004</v>
      </c>
      <c r="Z167" s="107">
        <v>68098.013080597098</v>
      </c>
      <c r="AA167" s="107">
        <v>71875.078252685096</v>
      </c>
      <c r="AB167" s="107">
        <v>75034.602659829005</v>
      </c>
      <c r="AC167" s="107">
        <v>77652.133419362202</v>
      </c>
      <c r="AD167" s="107">
        <v>79806.706773708094</v>
      </c>
      <c r="AE167" s="107">
        <v>81573.086536511706</v>
      </c>
      <c r="AF167" s="107">
        <v>83018.573389232202</v>
      </c>
      <c r="AG167" s="107">
        <v>84200.620423146102</v>
      </c>
      <c r="AH167" s="107">
        <v>85167.939966377206</v>
      </c>
      <c r="AI167" s="108">
        <v>85960.445727680606</v>
      </c>
      <c r="AJ167" s="106">
        <v>26345.679629272701</v>
      </c>
      <c r="AK167" s="107">
        <v>32821.419703934698</v>
      </c>
      <c r="AL167" s="107">
        <v>39586.096309860703</v>
      </c>
      <c r="AM167" s="107">
        <v>46299.936196340801</v>
      </c>
      <c r="AN167" s="107">
        <v>52670.669089337498</v>
      </c>
      <c r="AO167" s="107">
        <v>58490.593619628897</v>
      </c>
      <c r="AP167" s="107">
        <v>63644.396889533004</v>
      </c>
      <c r="AQ167" s="107">
        <v>68098.013080597098</v>
      </c>
      <c r="AR167" s="107">
        <v>71875.078252685096</v>
      </c>
      <c r="AS167" s="107">
        <v>75034.602659829005</v>
      </c>
      <c r="AT167" s="107">
        <v>77652.133419362202</v>
      </c>
      <c r="AU167" s="107">
        <v>79806.706773708094</v>
      </c>
      <c r="AV167" s="107">
        <v>81573.086536511706</v>
      </c>
      <c r="AW167" s="107">
        <v>83018.573389232202</v>
      </c>
      <c r="AX167" s="107">
        <v>84200.620423146102</v>
      </c>
      <c r="AY167" s="107">
        <v>85167.939966377206</v>
      </c>
      <c r="AZ167" s="107">
        <v>85960.445727680606</v>
      </c>
      <c r="BA167" s="106">
        <v>26345.679629272701</v>
      </c>
      <c r="BB167" s="107">
        <v>32160.870068063101</v>
      </c>
      <c r="BC167" s="107">
        <v>37650.509551480602</v>
      </c>
      <c r="BD167" s="107">
        <v>42804.713988336502</v>
      </c>
      <c r="BE167" s="107">
        <v>47596.128042263001</v>
      </c>
      <c r="BF167" s="107">
        <v>52005.442539865297</v>
      </c>
      <c r="BG167" s="107">
        <v>56026.732180380801</v>
      </c>
      <c r="BH167" s="107">
        <v>59666.099969807197</v>
      </c>
      <c r="BI167" s="107">
        <v>62939.215559602999</v>
      </c>
      <c r="BJ167" s="107">
        <v>65868.487394090102</v>
      </c>
      <c r="BK167" s="107">
        <v>68480.126845158695</v>
      </c>
      <c r="BL167" s="107">
        <v>70802.039245987398</v>
      </c>
      <c r="BM167" s="107">
        <v>72862.357561620505</v>
      </c>
      <c r="BN167" s="107">
        <v>74688.420381310105</v>
      </c>
      <c r="BO167" s="107">
        <v>76305.459401313899</v>
      </c>
      <c r="BP167" s="107">
        <v>77737.121681799996</v>
      </c>
      <c r="BQ167" s="108">
        <v>79005.077669104096</v>
      </c>
      <c r="BR167" s="109">
        <v>25576.234322203039</v>
      </c>
      <c r="BS167" s="110">
        <v>28343.153219025047</v>
      </c>
      <c r="BT167" s="110">
        <v>30518.366395990128</v>
      </c>
      <c r="BU167" s="110">
        <v>32898.081800213047</v>
      </c>
      <c r="BV167" s="110">
        <v>35873.653517161656</v>
      </c>
      <c r="BW167" s="110">
        <v>39441.310659988536</v>
      </c>
      <c r="BX167" s="110">
        <v>43285.079701280112</v>
      </c>
      <c r="BY167" s="110">
        <v>47098.580523444463</v>
      </c>
      <c r="BZ167" s="110">
        <v>50635.08219650024</v>
      </c>
      <c r="CA167" s="110">
        <v>53974.845416661847</v>
      </c>
      <c r="CB167" s="110">
        <v>57508.445438625335</v>
      </c>
      <c r="CC167" s="110">
        <v>61503.428929671085</v>
      </c>
      <c r="CD167" s="110">
        <v>66049.444068239827</v>
      </c>
      <c r="CE167" s="110">
        <v>71194.911202093921</v>
      </c>
      <c r="CF167" s="110">
        <v>76779.194240681449</v>
      </c>
      <c r="CG167" s="110">
        <v>82654.483004929207</v>
      </c>
      <c r="CH167" s="110">
        <v>88869.648122112223</v>
      </c>
      <c r="CI167" s="109">
        <v>27245.790656728968</v>
      </c>
      <c r="CJ167" s="110">
        <v>33426.642821690679</v>
      </c>
      <c r="CK167" s="110">
        <v>40279.648800361872</v>
      </c>
      <c r="CL167" s="110">
        <v>47612.90355390538</v>
      </c>
      <c r="CM167" s="110">
        <v>55147.879673389813</v>
      </c>
      <c r="CN167" s="110">
        <v>62837.00124308408</v>
      </c>
      <c r="CO167" s="110">
        <v>70439.472526684462</v>
      </c>
      <c r="CP167" s="110">
        <v>77864.185786231246</v>
      </c>
      <c r="CQ167" s="110">
        <v>85099.3167479822</v>
      </c>
      <c r="CR167" s="110">
        <v>91976.938369948883</v>
      </c>
      <c r="CS167" s="110">
        <v>98422.553819295936</v>
      </c>
      <c r="CT167" s="110">
        <v>104570.31879294825</v>
      </c>
      <c r="CU167" s="110">
        <v>110858.14652499044</v>
      </c>
      <c r="CV167" s="110">
        <v>117369.92108357218</v>
      </c>
      <c r="CW167" s="110">
        <v>124135.58652581288</v>
      </c>
      <c r="CX167" s="110">
        <v>131198.77188700787</v>
      </c>
      <c r="CY167" s="111">
        <v>138655.68631622577</v>
      </c>
      <c r="CZ167" s="109">
        <v>24999.735685190761</v>
      </c>
      <c r="DA167" s="110">
        <v>27167.66536213638</v>
      </c>
      <c r="DB167" s="110">
        <v>28760.508284553303</v>
      </c>
      <c r="DC167" s="110">
        <v>30192.457377755924</v>
      </c>
      <c r="DD167" s="110">
        <v>32211.238345743372</v>
      </c>
      <c r="DE167" s="110">
        <v>34903.54112991799</v>
      </c>
      <c r="DF167" s="110">
        <v>38088.064692235297</v>
      </c>
      <c r="DG167" s="110">
        <v>41391.188037615226</v>
      </c>
      <c r="DH167" s="110">
        <v>44596.701400374375</v>
      </c>
      <c r="DI167" s="110">
        <v>47573.666256220618</v>
      </c>
      <c r="DJ167" s="110">
        <v>50324.543149137833</v>
      </c>
      <c r="DK167" s="110">
        <v>53034.463076113592</v>
      </c>
      <c r="DL167" s="110">
        <v>55966.647931076419</v>
      </c>
      <c r="DM167" s="110">
        <v>59290.866311342208</v>
      </c>
      <c r="DN167" s="110">
        <v>62969.396151232366</v>
      </c>
      <c r="DO167" s="110">
        <v>66944.133064578869</v>
      </c>
      <c r="DP167" s="110">
        <v>71147.110748500723</v>
      </c>
      <c r="DQ167" s="109">
        <v>27140.065085068181</v>
      </c>
      <c r="DR167" s="110">
        <v>32569.850208619464</v>
      </c>
      <c r="DS167" s="110">
        <v>37785.00394424182</v>
      </c>
      <c r="DT167" s="110">
        <v>42921.502454015179</v>
      </c>
      <c r="DU167" s="110">
        <v>48138.281681540087</v>
      </c>
      <c r="DV167" s="110">
        <v>53593.204723339448</v>
      </c>
      <c r="DW167" s="110">
        <v>59227.948885642443</v>
      </c>
      <c r="DX167" s="110">
        <v>65019.444064281088</v>
      </c>
      <c r="DY167" s="110">
        <v>71020.507545991801</v>
      </c>
      <c r="DZ167" s="110">
        <v>77089.174694834146</v>
      </c>
      <c r="EA167" s="110">
        <v>83241.713710815151</v>
      </c>
      <c r="EB167" s="110">
        <v>89554.043108872662</v>
      </c>
      <c r="EC167" s="110">
        <v>96099.885228136045</v>
      </c>
      <c r="ED167" s="110">
        <v>102886.9942761609</v>
      </c>
      <c r="EE167" s="110">
        <v>109802.64671629385</v>
      </c>
      <c r="EF167" s="110">
        <v>116839.52760710899</v>
      </c>
      <c r="EG167" s="110">
        <v>124046.64857883095</v>
      </c>
      <c r="EH167" s="109">
        <v>24421.984633154927</v>
      </c>
      <c r="EI167" s="110">
        <v>25759.770803981079</v>
      </c>
      <c r="EJ167" s="110">
        <v>26336.160504119682</v>
      </c>
      <c r="EK167" s="110">
        <v>26773.092430736389</v>
      </c>
      <c r="EL167" s="110">
        <v>27412.096189888711</v>
      </c>
      <c r="EM167" s="110">
        <v>28363.045169739667</v>
      </c>
      <c r="EN167" s="110">
        <v>29633.642710706583</v>
      </c>
      <c r="EO167" s="110">
        <v>31023.53383298773</v>
      </c>
      <c r="EP167" s="110">
        <v>32389.809791582233</v>
      </c>
      <c r="EQ167" s="110">
        <v>33625.389487336004</v>
      </c>
      <c r="ER167" s="110">
        <v>34740.838180986073</v>
      </c>
      <c r="ES167" s="110">
        <v>35774.510621513276</v>
      </c>
      <c r="ET167" s="110">
        <v>36790.504972185183</v>
      </c>
      <c r="EU167" s="110">
        <v>37792.15237979027</v>
      </c>
      <c r="EV167" s="110">
        <v>38784.220702763712</v>
      </c>
      <c r="EW167" s="110">
        <v>39770.997814099486</v>
      </c>
      <c r="EX167" s="110">
        <v>40803.181267407024</v>
      </c>
      <c r="EY167" s="109">
        <v>26979.516788270823</v>
      </c>
      <c r="EZ167" s="110">
        <v>31498.009456460964</v>
      </c>
      <c r="FA167" s="110">
        <v>35040.199547077806</v>
      </c>
      <c r="FB167" s="110">
        <v>37894.409820283268</v>
      </c>
      <c r="FC167" s="110">
        <v>40452.61625728631</v>
      </c>
      <c r="FD167" s="110">
        <v>42835.551847234441</v>
      </c>
      <c r="FE167" s="110">
        <v>45023.594128266624</v>
      </c>
      <c r="FF167" s="110">
        <v>47088.420746001662</v>
      </c>
      <c r="FG167" s="110">
        <v>49092.423035853739</v>
      </c>
      <c r="FH167" s="110">
        <v>51036.620091828983</v>
      </c>
      <c r="FI167" s="110">
        <v>52964.887498147444</v>
      </c>
      <c r="FJ167" s="110">
        <v>54905.700695056257</v>
      </c>
      <c r="FK167" s="110">
        <v>56845.140152207976</v>
      </c>
      <c r="FL167" s="110">
        <v>58717.97933916629</v>
      </c>
      <c r="FM167" s="110">
        <v>60528.935250799492</v>
      </c>
      <c r="FN167" s="110">
        <v>62287.325288973989</v>
      </c>
      <c r="FO167" s="110">
        <v>64054.631099339</v>
      </c>
      <c r="FP167" s="109">
        <v>24374.559353362427</v>
      </c>
      <c r="FQ167" s="110">
        <v>25612.223617884953</v>
      </c>
      <c r="FR167" s="110">
        <v>26062.386461720951</v>
      </c>
      <c r="FS167" s="110">
        <v>26300.532881942825</v>
      </c>
      <c r="FT167" s="110">
        <v>26789.324023243527</v>
      </c>
      <c r="FU167" s="110">
        <v>27682.60932995459</v>
      </c>
      <c r="FV167" s="110">
        <v>29021.837617806501</v>
      </c>
      <c r="FW167" s="110">
        <v>30510.937209966305</v>
      </c>
      <c r="FX167" s="110">
        <v>31966.8257298391</v>
      </c>
      <c r="FY167" s="110">
        <v>33252.210240071276</v>
      </c>
      <c r="FZ167" s="110">
        <v>34373.58261161358</v>
      </c>
      <c r="GA167" s="110">
        <v>35384.645768651848</v>
      </c>
      <c r="GB167" s="110">
        <v>36426.007896085874</v>
      </c>
      <c r="GC167" s="110">
        <v>37515.563776802876</v>
      </c>
      <c r="GD167" s="110">
        <v>38643.322525163516</v>
      </c>
      <c r="GE167" s="110">
        <v>39805.401484070186</v>
      </c>
      <c r="GF167" s="110">
        <v>40987.824675794414</v>
      </c>
      <c r="GG167" s="109">
        <v>27105.434069149771</v>
      </c>
      <c r="GH167" s="110">
        <v>32366.374552732515</v>
      </c>
      <c r="GI167" s="110">
        <v>37605.899625922102</v>
      </c>
      <c r="GJ167" s="110">
        <v>42675.140850053191</v>
      </c>
      <c r="GK167" s="110">
        <v>47712.933918394257</v>
      </c>
      <c r="GL167" s="110">
        <v>52805.155450518563</v>
      </c>
      <c r="GM167" s="110">
        <v>57922.663776167414</v>
      </c>
      <c r="GN167" s="110">
        <v>63074.204968127495</v>
      </c>
      <c r="GO167" s="110">
        <v>68306.89527954915</v>
      </c>
      <c r="GP167" s="110">
        <v>73509.526615372364</v>
      </c>
      <c r="GQ167" s="110">
        <v>78623.478871527623</v>
      </c>
      <c r="GR167" s="110">
        <v>83769.334898172485</v>
      </c>
      <c r="GS167" s="110">
        <v>89181.431197930724</v>
      </c>
      <c r="GT167" s="110">
        <v>94742.06773541469</v>
      </c>
      <c r="GU167" s="110">
        <v>100494.88638944669</v>
      </c>
      <c r="GV167" s="110">
        <v>106552.51675226649</v>
      </c>
      <c r="GW167" s="110">
        <v>112889.68602606411</v>
      </c>
      <c r="GX167" s="109">
        <v>25803.342739849741</v>
      </c>
      <c r="GY167" s="110">
        <v>29072.691940935973</v>
      </c>
      <c r="GZ167" s="110">
        <v>32065.323035502734</v>
      </c>
      <c r="HA167" s="110">
        <v>35517.448644405296</v>
      </c>
      <c r="HB167" s="110">
        <v>39800.44547655934</v>
      </c>
      <c r="HC167" s="110">
        <v>44899.199451018452</v>
      </c>
      <c r="HD167" s="110">
        <v>50451.104468379148</v>
      </c>
      <c r="HE167" s="110">
        <v>56243.009029471883</v>
      </c>
      <c r="HF167" s="110">
        <v>62636.92281369627</v>
      </c>
      <c r="HG167" s="110">
        <v>69994.394761907519</v>
      </c>
      <c r="HH167" s="110">
        <v>78535.793189506745</v>
      </c>
      <c r="HI167" s="110">
        <v>88223.484164701047</v>
      </c>
      <c r="HJ167" s="110">
        <v>99004.332117177997</v>
      </c>
      <c r="HK167" s="110">
        <v>110967.19723581822</v>
      </c>
      <c r="HL167" s="110">
        <v>123926.12475915754</v>
      </c>
      <c r="HM167" s="110">
        <v>137697.93333766414</v>
      </c>
      <c r="HN167" s="110">
        <v>152409.8776560832</v>
      </c>
      <c r="HO167" s="109">
        <v>27350.315016961387</v>
      </c>
      <c r="HP167" s="110">
        <v>34218.020794263713</v>
      </c>
      <c r="HQ167" s="110">
        <v>42600.051176915738</v>
      </c>
      <c r="HR167" s="110">
        <v>52219.818332211624</v>
      </c>
      <c r="HS167" s="110">
        <v>62481.140755996901</v>
      </c>
      <c r="HT167" s="110">
        <v>73315.254219584211</v>
      </c>
      <c r="HU167" s="110">
        <v>84528.701684423213</v>
      </c>
      <c r="HV167" s="110">
        <v>96041.471443880757</v>
      </c>
      <c r="HW167" s="110">
        <v>107916.15977036285</v>
      </c>
      <c r="HX167" s="110">
        <v>119957.99546348104</v>
      </c>
      <c r="HY167" s="110">
        <v>132102.34280978405</v>
      </c>
      <c r="HZ167" s="110">
        <v>144432.03771040417</v>
      </c>
      <c r="IA167" s="110">
        <v>157571.63949828414</v>
      </c>
      <c r="IB167" s="110">
        <v>171729.18665374978</v>
      </c>
      <c r="IC167" s="110">
        <v>187052.21804486151</v>
      </c>
      <c r="ID167" s="110">
        <v>203604.88764473359</v>
      </c>
      <c r="IE167" s="110">
        <v>221646.12388938837</v>
      </c>
    </row>
    <row r="168" spans="1:239" x14ac:dyDescent="0.35">
      <c r="A168" s="35">
        <v>163</v>
      </c>
      <c r="B168" s="44" t="s">
        <v>252</v>
      </c>
      <c r="C168" s="45"/>
      <c r="D168" s="45"/>
      <c r="E168" s="45"/>
      <c r="F168" s="126" t="e">
        <v>#VALUE!</v>
      </c>
      <c r="G168" s="126" t="b">
        <f t="shared" si="55"/>
        <v>1</v>
      </c>
      <c r="H168" s="126" t="b">
        <f t="shared" si="56"/>
        <v>1</v>
      </c>
      <c r="I168" s="126" t="b">
        <f t="shared" si="57"/>
        <v>1</v>
      </c>
      <c r="J168" s="126" t="b">
        <f t="shared" si="58"/>
        <v>1</v>
      </c>
      <c r="K168" s="126" t="b">
        <f t="shared" si="59"/>
        <v>1</v>
      </c>
      <c r="L168" s="126" t="b">
        <f t="shared" si="60"/>
        <v>1</v>
      </c>
      <c r="M168" s="126" t="b">
        <f t="shared" si="61"/>
        <v>1</v>
      </c>
      <c r="N168" s="126" t="b">
        <f t="shared" si="62"/>
        <v>1</v>
      </c>
      <c r="O168" s="126" t="b">
        <f t="shared" si="63"/>
        <v>1</v>
      </c>
      <c r="P168" s="126" t="b">
        <f t="shared" si="64"/>
        <v>1</v>
      </c>
      <c r="Q168" s="126" t="b">
        <f t="shared" si="65"/>
        <v>1</v>
      </c>
      <c r="R168" s="126" t="b">
        <f t="shared" si="66"/>
        <v>1</v>
      </c>
      <c r="S168" s="119" t="s">
        <v>32</v>
      </c>
      <c r="T168" s="45" t="s">
        <v>32</v>
      </c>
      <c r="U168" s="45" t="s">
        <v>32</v>
      </c>
      <c r="V168" s="45" t="s">
        <v>32</v>
      </c>
      <c r="W168" s="45" t="s">
        <v>32</v>
      </c>
      <c r="X168" s="45" t="s">
        <v>32</v>
      </c>
      <c r="Y168" s="45" t="s">
        <v>32</v>
      </c>
      <c r="Z168" s="45" t="s">
        <v>32</v>
      </c>
      <c r="AA168" s="45" t="s">
        <v>32</v>
      </c>
      <c r="AB168" s="45" t="s">
        <v>32</v>
      </c>
      <c r="AC168" s="45" t="s">
        <v>32</v>
      </c>
      <c r="AD168" s="45" t="s">
        <v>32</v>
      </c>
      <c r="AE168" s="45" t="s">
        <v>32</v>
      </c>
      <c r="AF168" s="45" t="s">
        <v>32</v>
      </c>
      <c r="AG168" s="45" t="s">
        <v>32</v>
      </c>
      <c r="AH168" s="45" t="s">
        <v>32</v>
      </c>
      <c r="AI168" s="120" t="s">
        <v>32</v>
      </c>
      <c r="AJ168" s="119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119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120"/>
      <c r="BR168" s="119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119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45"/>
      <c r="CV168" s="45"/>
      <c r="CW168" s="45"/>
      <c r="CX168" s="45"/>
      <c r="CY168" s="120"/>
      <c r="CZ168" s="119"/>
      <c r="DA168" s="45"/>
      <c r="DB168" s="45"/>
      <c r="DC168" s="45"/>
      <c r="DD168" s="45"/>
      <c r="DE168" s="45"/>
      <c r="DF168" s="45"/>
      <c r="DG168" s="45"/>
      <c r="DH168" s="45"/>
      <c r="DI168" s="45"/>
      <c r="DJ168" s="45"/>
      <c r="DK168" s="45"/>
      <c r="DL168" s="45"/>
      <c r="DM168" s="45"/>
      <c r="DN168" s="45"/>
      <c r="DO168" s="45"/>
      <c r="DP168" s="45"/>
      <c r="DQ168" s="119"/>
      <c r="DR168" s="45"/>
      <c r="DS168" s="45"/>
      <c r="DT168" s="45"/>
      <c r="DU168" s="45"/>
      <c r="DV168" s="45"/>
      <c r="DW168" s="45"/>
      <c r="DX168" s="45"/>
      <c r="DY168" s="45"/>
      <c r="DZ168" s="45"/>
      <c r="EA168" s="45"/>
      <c r="EB168" s="45"/>
      <c r="EC168" s="45"/>
      <c r="ED168" s="45"/>
      <c r="EE168" s="45"/>
      <c r="EF168" s="45"/>
      <c r="EG168" s="45"/>
      <c r="EH168" s="119"/>
      <c r="EI168" s="45"/>
      <c r="EJ168" s="45"/>
      <c r="EK168" s="45"/>
      <c r="EL168" s="45"/>
      <c r="EM168" s="45"/>
      <c r="EN168" s="45"/>
      <c r="EO168" s="45"/>
      <c r="EP168" s="45"/>
      <c r="EQ168" s="45"/>
      <c r="ER168" s="45"/>
      <c r="ES168" s="45"/>
      <c r="ET168" s="45"/>
      <c r="EU168" s="45"/>
      <c r="EV168" s="45"/>
      <c r="EW168" s="45"/>
      <c r="EX168" s="45"/>
      <c r="EY168" s="119"/>
      <c r="EZ168" s="45"/>
      <c r="FA168" s="45"/>
      <c r="FB168" s="45"/>
      <c r="FC168" s="45"/>
      <c r="FD168" s="45"/>
      <c r="FE168" s="45"/>
      <c r="FF168" s="45"/>
      <c r="FG168" s="45"/>
      <c r="FH168" s="45"/>
      <c r="FI168" s="45"/>
      <c r="FJ168" s="45"/>
      <c r="FK168" s="45"/>
      <c r="FL168" s="45"/>
      <c r="FM168" s="45"/>
      <c r="FN168" s="45"/>
      <c r="FO168" s="45"/>
      <c r="FP168" s="119"/>
      <c r="FQ168" s="45"/>
      <c r="FR168" s="45"/>
      <c r="FS168" s="45"/>
      <c r="FT168" s="45"/>
      <c r="FU168" s="45"/>
      <c r="FV168" s="45"/>
      <c r="FW168" s="45"/>
      <c r="FX168" s="45"/>
      <c r="FY168" s="45"/>
      <c r="FZ168" s="45"/>
      <c r="GA168" s="45"/>
      <c r="GB168" s="45"/>
      <c r="GC168" s="45"/>
      <c r="GD168" s="45"/>
      <c r="GE168" s="45"/>
      <c r="GF168" s="45"/>
      <c r="GG168" s="119"/>
      <c r="GH168" s="45"/>
      <c r="GI168" s="45"/>
      <c r="GJ168" s="45"/>
      <c r="GK168" s="45"/>
      <c r="GL168" s="45"/>
      <c r="GM168" s="45"/>
      <c r="GN168" s="45"/>
      <c r="GO168" s="45"/>
      <c r="GP168" s="45"/>
      <c r="GQ168" s="45"/>
      <c r="GR168" s="45"/>
      <c r="GS168" s="45"/>
      <c r="GT168" s="45"/>
      <c r="GU168" s="45"/>
      <c r="GV168" s="45"/>
      <c r="GW168" s="45"/>
      <c r="GX168" s="119"/>
      <c r="GY168" s="45"/>
      <c r="GZ168" s="45"/>
      <c r="HA168" s="45"/>
      <c r="HB168" s="45"/>
      <c r="HC168" s="45"/>
      <c r="HD168" s="45"/>
      <c r="HE168" s="45"/>
      <c r="HF168" s="45"/>
      <c r="HG168" s="45"/>
      <c r="HH168" s="45"/>
      <c r="HI168" s="45"/>
      <c r="HJ168" s="45"/>
      <c r="HK168" s="45"/>
      <c r="HL168" s="45"/>
      <c r="HM168" s="45"/>
      <c r="HN168" s="45"/>
      <c r="HO168" s="119"/>
      <c r="HP168" s="45"/>
      <c r="HQ168" s="45"/>
      <c r="HR168" s="45"/>
      <c r="HS168" s="45"/>
      <c r="HT168" s="45"/>
      <c r="HU168" s="45"/>
      <c r="HV168" s="45"/>
      <c r="HW168" s="45"/>
      <c r="HX168" s="45"/>
      <c r="HY168" s="45"/>
      <c r="HZ168" s="45"/>
      <c r="IA168" s="45"/>
      <c r="IB168" s="45"/>
      <c r="IC168" s="45"/>
      <c r="ID168" s="45"/>
      <c r="IE168" s="45"/>
    </row>
    <row r="169" spans="1:239" x14ac:dyDescent="0.35">
      <c r="A169" s="35">
        <v>164</v>
      </c>
      <c r="B169" s="36" t="s">
        <v>263</v>
      </c>
      <c r="C169" t="s">
        <v>264</v>
      </c>
      <c r="D169" s="37" t="s">
        <v>252</v>
      </c>
      <c r="E169" s="43" t="s">
        <v>253</v>
      </c>
      <c r="F169" t="e">
        <v>#VALUE!</v>
      </c>
      <c r="G169" t="b">
        <f t="shared" si="55"/>
        <v>0</v>
      </c>
      <c r="H169" t="b">
        <f t="shared" si="56"/>
        <v>0</v>
      </c>
      <c r="I169" t="b">
        <f t="shared" si="57"/>
        <v>0</v>
      </c>
      <c r="J169" t="b">
        <f t="shared" si="58"/>
        <v>0</v>
      </c>
      <c r="K169" t="b">
        <f t="shared" si="59"/>
        <v>0</v>
      </c>
      <c r="L169" t="b">
        <f t="shared" si="60"/>
        <v>0</v>
      </c>
      <c r="M169" t="b">
        <f t="shared" si="61"/>
        <v>0</v>
      </c>
      <c r="N169" t="b">
        <f t="shared" si="62"/>
        <v>0</v>
      </c>
      <c r="O169" t="b">
        <f t="shared" si="63"/>
        <v>0</v>
      </c>
      <c r="P169" t="b">
        <f t="shared" si="64"/>
        <v>0</v>
      </c>
      <c r="Q169" t="b">
        <f t="shared" si="65"/>
        <v>0</v>
      </c>
      <c r="R169" t="b">
        <f t="shared" si="66"/>
        <v>0</v>
      </c>
      <c r="S169" s="106">
        <v>20021.9600313357</v>
      </c>
      <c r="T169" s="107">
        <v>23001.949082102499</v>
      </c>
      <c r="U169" s="107">
        <v>26481.137387502298</v>
      </c>
      <c r="V169" s="107">
        <v>30409.466190702798</v>
      </c>
      <c r="W169" s="107">
        <v>34702.542448687898</v>
      </c>
      <c r="X169" s="107">
        <v>39248.693804333503</v>
      </c>
      <c r="Y169" s="107">
        <v>43919.955063107598</v>
      </c>
      <c r="Z169" s="107">
        <v>48586.3824493836</v>
      </c>
      <c r="AA169" s="107">
        <v>53128.394252390302</v>
      </c>
      <c r="AB169" s="107">
        <v>57447.100553005403</v>
      </c>
      <c r="AC169" s="107">
        <v>61469.689177980399</v>
      </c>
      <c r="AD169" s="107">
        <v>65150.234090629601</v>
      </c>
      <c r="AE169" s="107">
        <v>68467.033342701296</v>
      </c>
      <c r="AF169" s="107">
        <v>71419.116495668306</v>
      </c>
      <c r="AG169" s="107">
        <v>74019.480141498396</v>
      </c>
      <c r="AH169" s="107">
        <v>76291.736377718596</v>
      </c>
      <c r="AI169" s="108">
        <v>78264.383521283104</v>
      </c>
      <c r="AJ169" s="106">
        <v>20021.9600313357</v>
      </c>
      <c r="AK169" s="107">
        <v>23001.949082102499</v>
      </c>
      <c r="AL169" s="107">
        <v>26481.137387502298</v>
      </c>
      <c r="AM169" s="107">
        <v>30409.466190702798</v>
      </c>
      <c r="AN169" s="107">
        <v>34702.542448687898</v>
      </c>
      <c r="AO169" s="107">
        <v>39248.693804333503</v>
      </c>
      <c r="AP169" s="107">
        <v>43919.955063107598</v>
      </c>
      <c r="AQ169" s="107">
        <v>48586.3824493836</v>
      </c>
      <c r="AR169" s="107">
        <v>53128.394252390302</v>
      </c>
      <c r="AS169" s="107">
        <v>57447.100553005403</v>
      </c>
      <c r="AT169" s="107">
        <v>61469.689177980399</v>
      </c>
      <c r="AU169" s="107">
        <v>65150.234090629601</v>
      </c>
      <c r="AV169" s="107">
        <v>68467.033342701296</v>
      </c>
      <c r="AW169" s="107">
        <v>71419.116495668306</v>
      </c>
      <c r="AX169" s="107">
        <v>74019.480141498396</v>
      </c>
      <c r="AY169" s="107">
        <v>76291.736377718596</v>
      </c>
      <c r="AZ169" s="107">
        <v>78264.383521283104</v>
      </c>
      <c r="BA169" s="106">
        <v>20021.9600313357</v>
      </c>
      <c r="BB169" s="107">
        <v>22683.754667138601</v>
      </c>
      <c r="BC169" s="107">
        <v>25441.754302192599</v>
      </c>
      <c r="BD169" s="107">
        <v>28297.611139087901</v>
      </c>
      <c r="BE169" s="107">
        <v>31233.510432793799</v>
      </c>
      <c r="BF169" s="107">
        <v>34223.971470656601</v>
      </c>
      <c r="BG169" s="107">
        <v>37240.653233048499</v>
      </c>
      <c r="BH169" s="107">
        <v>40254.735821948503</v>
      </c>
      <c r="BI169" s="107">
        <v>43238.676146099599</v>
      </c>
      <c r="BJ169" s="107">
        <v>46167.4415634834</v>
      </c>
      <c r="BK169" s="107">
        <v>49019.138327951601</v>
      </c>
      <c r="BL169" s="107">
        <v>51775.421158775898</v>
      </c>
      <c r="BM169" s="107">
        <v>54421.718177942297</v>
      </c>
      <c r="BN169" s="107">
        <v>56947.2549235728</v>
      </c>
      <c r="BO169" s="107">
        <v>59344.192677390303</v>
      </c>
      <c r="BP169" s="107">
        <v>61608.104873567099</v>
      </c>
      <c r="BQ169" s="108">
        <v>63737.502978024102</v>
      </c>
      <c r="BR169" s="109">
        <v>25236.330898188899</v>
      </c>
      <c r="BS169" s="110">
        <v>29020.078975104985</v>
      </c>
      <c r="BT169" s="110">
        <v>32556.915292615511</v>
      </c>
      <c r="BU169" s="110">
        <v>36410.217310512788</v>
      </c>
      <c r="BV169" s="110">
        <v>40646.113687933386</v>
      </c>
      <c r="BW169" s="110">
        <v>45031.089648584471</v>
      </c>
      <c r="BX169" s="110">
        <v>49267.555831391539</v>
      </c>
      <c r="BY169" s="110">
        <v>53545.124785879903</v>
      </c>
      <c r="BZ169" s="110">
        <v>58083.376345227021</v>
      </c>
      <c r="CA169" s="110">
        <v>62971.395790083421</v>
      </c>
      <c r="CB169" s="110">
        <v>68233.475145097706</v>
      </c>
      <c r="CC169" s="110">
        <v>73825.272641771764</v>
      </c>
      <c r="CD169" s="110">
        <v>79688.59410096168</v>
      </c>
      <c r="CE169" s="110">
        <v>85879.516377913009</v>
      </c>
      <c r="CF169" s="110">
        <v>92332.99635609836</v>
      </c>
      <c r="CG169" s="110">
        <v>98985.422439820337</v>
      </c>
      <c r="CH169" s="110">
        <v>105824.10893218016</v>
      </c>
      <c r="CI169" s="109">
        <v>24641.772850199435</v>
      </c>
      <c r="CJ169" s="110">
        <v>28986.506733643786</v>
      </c>
      <c r="CK169" s="110">
        <v>34086.718793622604</v>
      </c>
      <c r="CL169" s="110">
        <v>39869.973139654758</v>
      </c>
      <c r="CM169" s="110">
        <v>45858.92614584227</v>
      </c>
      <c r="CN169" s="110">
        <v>51763.315203417915</v>
      </c>
      <c r="CO169" s="110">
        <v>57573.894559168402</v>
      </c>
      <c r="CP169" s="110">
        <v>63334.254934245131</v>
      </c>
      <c r="CQ169" s="110">
        <v>69085.144526419346</v>
      </c>
      <c r="CR169" s="110">
        <v>74795.775728643173</v>
      </c>
      <c r="CS169" s="110">
        <v>80379.382090500178</v>
      </c>
      <c r="CT169" s="110">
        <v>85688.057815850421</v>
      </c>
      <c r="CU169" s="110">
        <v>91041.082643951027</v>
      </c>
      <c r="CV169" s="110">
        <v>96692.896997050688</v>
      </c>
      <c r="CW169" s="110">
        <v>102648.77756551639</v>
      </c>
      <c r="CX169" s="110">
        <v>108892.28302949067</v>
      </c>
      <c r="CY169" s="111">
        <v>115283.66123244498</v>
      </c>
      <c r="CZ169" s="109">
        <v>24630.606617443576</v>
      </c>
      <c r="DA169" s="110">
        <v>27767.898578372758</v>
      </c>
      <c r="DB169" s="110">
        <v>30716.538899675448</v>
      </c>
      <c r="DC169" s="110">
        <v>33591.179647241072</v>
      </c>
      <c r="DD169" s="110">
        <v>36431.553942999206</v>
      </c>
      <c r="DE169" s="110">
        <v>39793.103119166233</v>
      </c>
      <c r="DF169" s="110">
        <v>43535.796109872586</v>
      </c>
      <c r="DG169" s="110">
        <v>47440.104536358587</v>
      </c>
      <c r="DH169" s="110">
        <v>51437.261926063002</v>
      </c>
      <c r="DI169" s="110">
        <v>55628.95597159108</v>
      </c>
      <c r="DJ169" s="110">
        <v>60131.644066928013</v>
      </c>
      <c r="DK169" s="110">
        <v>64916.243606443299</v>
      </c>
      <c r="DL169" s="110">
        <v>69933.200518832105</v>
      </c>
      <c r="DM169" s="110">
        <v>75088.329220989806</v>
      </c>
      <c r="DN169" s="110">
        <v>80390.855640498645</v>
      </c>
      <c r="DO169" s="110">
        <v>85832.793066561164</v>
      </c>
      <c r="DP169" s="110">
        <v>91435.928018995575</v>
      </c>
      <c r="DQ169" s="109">
        <v>24514.811487346393</v>
      </c>
      <c r="DR169" s="110">
        <v>28166.92697442355</v>
      </c>
      <c r="DS169" s="110">
        <v>31966.408372023641</v>
      </c>
      <c r="DT169" s="110">
        <v>35876.78848745257</v>
      </c>
      <c r="DU169" s="110">
        <v>39746.707646052637</v>
      </c>
      <c r="DV169" s="110">
        <v>43609.47793848913</v>
      </c>
      <c r="DW169" s="110">
        <v>47664.277080586668</v>
      </c>
      <c r="DX169" s="110">
        <v>51977.819272918176</v>
      </c>
      <c r="DY169" s="110">
        <v>56536.869565712048</v>
      </c>
      <c r="DZ169" s="110">
        <v>61292.753747944131</v>
      </c>
      <c r="EA169" s="110">
        <v>66233.510694307013</v>
      </c>
      <c r="EB169" s="110">
        <v>71298.97146557449</v>
      </c>
      <c r="EC169" s="110">
        <v>76592.202861732265</v>
      </c>
      <c r="ED169" s="110">
        <v>82084.968579849228</v>
      </c>
      <c r="EE169" s="110">
        <v>87816.393841878817</v>
      </c>
      <c r="EF169" s="110">
        <v>93753.647339114978</v>
      </c>
      <c r="EG169" s="110">
        <v>99846.984122921771</v>
      </c>
      <c r="EH169" s="109">
        <v>23675.064625087438</v>
      </c>
      <c r="EI169" s="110">
        <v>25799.65462025028</v>
      </c>
      <c r="EJ169" s="110">
        <v>27682.403313475737</v>
      </c>
      <c r="EK169" s="110">
        <v>29586.381729798959</v>
      </c>
      <c r="EL169" s="110">
        <v>31462.148861477126</v>
      </c>
      <c r="EM169" s="110">
        <v>33156.631462046833</v>
      </c>
      <c r="EN169" s="110">
        <v>34556.149931771375</v>
      </c>
      <c r="EO169" s="110">
        <v>35834.324901072148</v>
      </c>
      <c r="EP169" s="110">
        <v>37154.951531510902</v>
      </c>
      <c r="EQ169" s="110">
        <v>38622.455828218408</v>
      </c>
      <c r="ER169" s="110">
        <v>40251.767297883671</v>
      </c>
      <c r="ES169" s="110">
        <v>41954.885827441736</v>
      </c>
      <c r="ET169" s="110">
        <v>43643.742149383106</v>
      </c>
      <c r="EU169" s="110">
        <v>45304.84989661265</v>
      </c>
      <c r="EV169" s="110">
        <v>47035.463376424384</v>
      </c>
      <c r="EW169" s="110">
        <v>48901.400987277353</v>
      </c>
      <c r="EX169" s="110">
        <v>50948.65708322615</v>
      </c>
      <c r="EY169" s="109">
        <v>24376.667134225423</v>
      </c>
      <c r="EZ169" s="110">
        <v>27179.096995306372</v>
      </c>
      <c r="FA169" s="110">
        <v>29393.04836679349</v>
      </c>
      <c r="FB169" s="110">
        <v>31094.73030553462</v>
      </c>
      <c r="FC169" s="110">
        <v>32410.169646715942</v>
      </c>
      <c r="FD169" s="110">
        <v>33387.449034545069</v>
      </c>
      <c r="FE169" s="110">
        <v>34303.439846115616</v>
      </c>
      <c r="FF169" s="110">
        <v>35242.410722447712</v>
      </c>
      <c r="FG169" s="110">
        <v>36291.467853947019</v>
      </c>
      <c r="FH169" s="110">
        <v>37485.511941555407</v>
      </c>
      <c r="FI169" s="110">
        <v>38791.614462094774</v>
      </c>
      <c r="FJ169" s="110">
        <v>40115.720470617802</v>
      </c>
      <c r="FK169" s="110">
        <v>41377.165755605864</v>
      </c>
      <c r="FL169" s="110">
        <v>42537.281948716074</v>
      </c>
      <c r="FM169" s="110">
        <v>43626.246829786884</v>
      </c>
      <c r="FN169" s="110">
        <v>44661.540781113355</v>
      </c>
      <c r="FO169" s="110">
        <v>45677.52865538263</v>
      </c>
      <c r="FP169" s="109">
        <v>23600.26453119237</v>
      </c>
      <c r="FQ169" s="110">
        <v>25527.197433656802</v>
      </c>
      <c r="FR169" s="110">
        <v>27069.040783709137</v>
      </c>
      <c r="FS169" s="110">
        <v>28461.027982826774</v>
      </c>
      <c r="FT169" s="110">
        <v>29808.323522903876</v>
      </c>
      <c r="FU169" s="110">
        <v>31042.124289296382</v>
      </c>
      <c r="FV169" s="110">
        <v>32077.813625855517</v>
      </c>
      <c r="FW169" s="110">
        <v>32980.348428375124</v>
      </c>
      <c r="FX169" s="110">
        <v>33876.451819547328</v>
      </c>
      <c r="FY169" s="110">
        <v>34841.448788317139</v>
      </c>
      <c r="FZ169" s="110">
        <v>35908.732173312717</v>
      </c>
      <c r="GA169" s="110">
        <v>37025.530278582366</v>
      </c>
      <c r="GB169" s="110">
        <v>38185.881724904299</v>
      </c>
      <c r="GC169" s="110">
        <v>39376.141000482537</v>
      </c>
      <c r="GD169" s="110">
        <v>40625.122850826374</v>
      </c>
      <c r="GE169" s="110">
        <v>41943.659577085658</v>
      </c>
      <c r="GF169" s="110">
        <v>43279.535469497045</v>
      </c>
      <c r="GG169" s="109">
        <v>24491.1829793463</v>
      </c>
      <c r="GH169" s="110">
        <v>27974.696296451039</v>
      </c>
      <c r="GI169" s="110">
        <v>31657.998881441737</v>
      </c>
      <c r="GJ169" s="110">
        <v>35358.886581114108</v>
      </c>
      <c r="GK169" s="110">
        <v>38880.176235335261</v>
      </c>
      <c r="GL169" s="110">
        <v>42201.296266129903</v>
      </c>
      <c r="GM169" s="110">
        <v>45679.444158876693</v>
      </c>
      <c r="GN169" s="110">
        <v>49353.18034169091</v>
      </c>
      <c r="GO169" s="110">
        <v>53215.699894251637</v>
      </c>
      <c r="GP169" s="110">
        <v>57175.600585220047</v>
      </c>
      <c r="GQ169" s="110">
        <v>61169.163886203241</v>
      </c>
      <c r="GR169" s="110">
        <v>65159.460832765813</v>
      </c>
      <c r="GS169" s="110">
        <v>69332.476101775537</v>
      </c>
      <c r="GT169" s="110">
        <v>73733.02025825734</v>
      </c>
      <c r="GU169" s="110">
        <v>78437.213877967151</v>
      </c>
      <c r="GV169" s="110">
        <v>83475.470979107296</v>
      </c>
      <c r="GW169" s="110">
        <v>88741.25830836565</v>
      </c>
      <c r="GX169" s="109">
        <v>25444.924746752025</v>
      </c>
      <c r="GY169" s="110">
        <v>29648.080821886033</v>
      </c>
      <c r="GZ169" s="110">
        <v>33876.41034899839</v>
      </c>
      <c r="HA169" s="110">
        <v>38717.499925908844</v>
      </c>
      <c r="HB169" s="110">
        <v>44220.401307945998</v>
      </c>
      <c r="HC169" s="110">
        <v>50154.552759829865</v>
      </c>
      <c r="HD169" s="110">
        <v>56537.262948971089</v>
      </c>
      <c r="HE169" s="110">
        <v>63596.691594599171</v>
      </c>
      <c r="HF169" s="110">
        <v>71528.278087998988</v>
      </c>
      <c r="HG169" s="110">
        <v>80304.582431917719</v>
      </c>
      <c r="HH169" s="110">
        <v>89955.016199160178</v>
      </c>
      <c r="HI169" s="110">
        <v>100438.16100552825</v>
      </c>
      <c r="HJ169" s="110">
        <v>111694.29143948352</v>
      </c>
      <c r="HK169" s="110">
        <v>123823.50760898413</v>
      </c>
      <c r="HL169" s="110">
        <v>136753.59245743262</v>
      </c>
      <c r="HM169" s="110">
        <v>150402.44019861254</v>
      </c>
      <c r="HN169" s="110">
        <v>164751.98407173881</v>
      </c>
      <c r="HO169" s="109">
        <v>24696.65361892237</v>
      </c>
      <c r="HP169" s="110">
        <v>29622.578359486499</v>
      </c>
      <c r="HQ169" s="110">
        <v>36184.652355002909</v>
      </c>
      <c r="HR169" s="110">
        <v>44152.09884142509</v>
      </c>
      <c r="HS169" s="110">
        <v>52559.416450218836</v>
      </c>
      <c r="HT169" s="110">
        <v>61151.420296971788</v>
      </c>
      <c r="HU169" s="110">
        <v>69994.924293097749</v>
      </c>
      <c r="HV169" s="110">
        <v>79239.006870209851</v>
      </c>
      <c r="HW169" s="110">
        <v>88987.587106062696</v>
      </c>
      <c r="HX169" s="110">
        <v>99263.293670036175</v>
      </c>
      <c r="HY169" s="110">
        <v>109930.73585419246</v>
      </c>
      <c r="HZ169" s="110">
        <v>120825.52291521187</v>
      </c>
      <c r="IA169" s="110">
        <v>132440.46175792918</v>
      </c>
      <c r="IB169" s="110">
        <v>145209.81647269396</v>
      </c>
      <c r="IC169" s="110">
        <v>159247.52676601527</v>
      </c>
      <c r="ID169" s="110">
        <v>174629.49490005802</v>
      </c>
      <c r="IE169" s="110">
        <v>191191.2779386589</v>
      </c>
    </row>
    <row r="170" spans="1:239" x14ac:dyDescent="0.35">
      <c r="A170" s="35">
        <v>165</v>
      </c>
      <c r="B170" s="36" t="s">
        <v>265</v>
      </c>
      <c r="C170" t="s">
        <v>266</v>
      </c>
      <c r="D170" s="37" t="s">
        <v>252</v>
      </c>
      <c r="E170" s="43" t="s">
        <v>253</v>
      </c>
      <c r="F170" t="e">
        <v>#VALUE!</v>
      </c>
      <c r="G170" t="b">
        <f t="shared" si="55"/>
        <v>0</v>
      </c>
      <c r="H170" t="b">
        <f t="shared" si="56"/>
        <v>0</v>
      </c>
      <c r="I170" t="b">
        <f t="shared" si="57"/>
        <v>0</v>
      </c>
      <c r="J170" t="b">
        <f t="shared" si="58"/>
        <v>0</v>
      </c>
      <c r="K170" t="b">
        <f t="shared" si="59"/>
        <v>0</v>
      </c>
      <c r="L170" t="b">
        <f t="shared" si="60"/>
        <v>0</v>
      </c>
      <c r="M170" t="b">
        <f t="shared" si="61"/>
        <v>0</v>
      </c>
      <c r="N170" t="b">
        <f t="shared" si="62"/>
        <v>0</v>
      </c>
      <c r="O170" t="b">
        <f t="shared" si="63"/>
        <v>0</v>
      </c>
      <c r="P170" t="b">
        <f t="shared" si="64"/>
        <v>0</v>
      </c>
      <c r="Q170" t="b">
        <f t="shared" si="65"/>
        <v>0</v>
      </c>
      <c r="R170" t="b">
        <f t="shared" si="66"/>
        <v>0</v>
      </c>
      <c r="S170" s="106">
        <v>7263.0723595859299</v>
      </c>
      <c r="T170" s="107">
        <v>9246.5419038806704</v>
      </c>
      <c r="U170" s="107">
        <v>11848.4086202332</v>
      </c>
      <c r="V170" s="107">
        <v>15134.0380295696</v>
      </c>
      <c r="W170" s="107">
        <v>19127.4853361196</v>
      </c>
      <c r="X170" s="107">
        <v>23796.252517425099</v>
      </c>
      <c r="Y170" s="107">
        <v>29042.708535620299</v>
      </c>
      <c r="Z170" s="107">
        <v>34709.346736467603</v>
      </c>
      <c r="AA170" s="107">
        <v>40595.559452123802</v>
      </c>
      <c r="AB170" s="107">
        <v>46485.8865680745</v>
      </c>
      <c r="AC170" s="107">
        <v>52179.562165116899</v>
      </c>
      <c r="AD170" s="107">
        <v>57513.715743166496</v>
      </c>
      <c r="AE170" s="107">
        <v>62375.538233402498</v>
      </c>
      <c r="AF170" s="107">
        <v>66705.730730211901</v>
      </c>
      <c r="AG170" s="107">
        <v>70488.131895264305</v>
      </c>
      <c r="AH170" s="107">
        <v>73741.928917411293</v>
      </c>
      <c r="AI170" s="108">
        <v>76506.596058700597</v>
      </c>
      <c r="AJ170" s="106">
        <v>7263.0723595859299</v>
      </c>
      <c r="AK170" s="107">
        <v>9246.5419038806704</v>
      </c>
      <c r="AL170" s="107">
        <v>11848.4086202332</v>
      </c>
      <c r="AM170" s="107">
        <v>15134.0380295696</v>
      </c>
      <c r="AN170" s="107">
        <v>19127.4853361196</v>
      </c>
      <c r="AO170" s="107">
        <v>23796.252517425099</v>
      </c>
      <c r="AP170" s="107">
        <v>29042.708535620299</v>
      </c>
      <c r="AQ170" s="107">
        <v>34709.346736467603</v>
      </c>
      <c r="AR170" s="107">
        <v>40595.559452123802</v>
      </c>
      <c r="AS170" s="107">
        <v>46485.8865680745</v>
      </c>
      <c r="AT170" s="107">
        <v>52179.562165116899</v>
      </c>
      <c r="AU170" s="107">
        <v>57513.715743166496</v>
      </c>
      <c r="AV170" s="107">
        <v>62375.538233402498</v>
      </c>
      <c r="AW170" s="107">
        <v>66705.730730211901</v>
      </c>
      <c r="AX170" s="107">
        <v>70488.131895264305</v>
      </c>
      <c r="AY170" s="107">
        <v>73741.928917411293</v>
      </c>
      <c r="AZ170" s="107">
        <v>76506.596058700597</v>
      </c>
      <c r="BA170" s="106">
        <v>7263.0723595859299</v>
      </c>
      <c r="BB170" s="107">
        <v>9023.6355464457192</v>
      </c>
      <c r="BC170" s="107">
        <v>11040.055497794099</v>
      </c>
      <c r="BD170" s="107">
        <v>13322.923318159301</v>
      </c>
      <c r="BE170" s="107">
        <v>15868.4616139803</v>
      </c>
      <c r="BF170" s="107">
        <v>18661.995759083598</v>
      </c>
      <c r="BG170" s="107">
        <v>21679.4954366981</v>
      </c>
      <c r="BH170" s="107">
        <v>24888.577387813799</v>
      </c>
      <c r="BI170" s="107">
        <v>28250.244949301301</v>
      </c>
      <c r="BJ170" s="107">
        <v>31721.043393414198</v>
      </c>
      <c r="BK170" s="107">
        <v>35255.151756144398</v>
      </c>
      <c r="BL170" s="107">
        <v>38806.666787611401</v>
      </c>
      <c r="BM170" s="107">
        <v>42331.881713361501</v>
      </c>
      <c r="BN170" s="107">
        <v>45791.2818519832</v>
      </c>
      <c r="BO170" s="107">
        <v>49149.632742708403</v>
      </c>
      <c r="BP170" s="107">
        <v>52378.3307255404</v>
      </c>
      <c r="BQ170" s="108">
        <v>55455.669966775502</v>
      </c>
      <c r="BR170" s="109">
        <v>6369.8924911754111</v>
      </c>
      <c r="BS170" s="110">
        <v>7280.6340602223099</v>
      </c>
      <c r="BT170" s="110">
        <v>8539.4828526226065</v>
      </c>
      <c r="BU170" s="110">
        <v>10262.348861674449</v>
      </c>
      <c r="BV170" s="110">
        <v>12479.180138219677</v>
      </c>
      <c r="BW170" s="110">
        <v>15100.419873492003</v>
      </c>
      <c r="BX170" s="110">
        <v>17934.993770493642</v>
      </c>
      <c r="BY170" s="110">
        <v>20789.979795079635</v>
      </c>
      <c r="BZ170" s="110">
        <v>23550.721109865095</v>
      </c>
      <c r="CA170" s="110">
        <v>26156.644329354276</v>
      </c>
      <c r="CB170" s="110">
        <v>28676.244599278118</v>
      </c>
      <c r="CC170" s="110">
        <v>31182.211946744381</v>
      </c>
      <c r="CD170" s="110">
        <v>33714.148418274614</v>
      </c>
      <c r="CE170" s="110">
        <v>36275.612034757818</v>
      </c>
      <c r="CF170" s="110">
        <v>38853.751524519619</v>
      </c>
      <c r="CG170" s="110">
        <v>41427.163409533889</v>
      </c>
      <c r="CH170" s="110">
        <v>44251.230617238485</v>
      </c>
      <c r="CI170" s="109">
        <v>7051.5113672830512</v>
      </c>
      <c r="CJ170" s="110">
        <v>8874.3576810863688</v>
      </c>
      <c r="CK170" s="110">
        <v>11466.968263796909</v>
      </c>
      <c r="CL170" s="110">
        <v>14851.863132572007</v>
      </c>
      <c r="CM170" s="110">
        <v>19003.889121777476</v>
      </c>
      <c r="CN170" s="110">
        <v>23916.497865978974</v>
      </c>
      <c r="CO170" s="110">
        <v>29529.084857540533</v>
      </c>
      <c r="CP170" s="110">
        <v>35821.736037218579</v>
      </c>
      <c r="CQ170" s="110">
        <v>42721.021212805899</v>
      </c>
      <c r="CR170" s="110">
        <v>50104.832218975309</v>
      </c>
      <c r="CS170" s="110">
        <v>57825.896247752236</v>
      </c>
      <c r="CT170" s="110">
        <v>65843.390138225397</v>
      </c>
      <c r="CU170" s="110">
        <v>74320.034346202956</v>
      </c>
      <c r="CV170" s="110">
        <v>83174.583951419278</v>
      </c>
      <c r="CW170" s="110">
        <v>92324.970410161011</v>
      </c>
      <c r="CX170" s="110">
        <v>101760.56050343855</v>
      </c>
      <c r="CY170" s="111">
        <v>111360.708103057</v>
      </c>
      <c r="CZ170" s="109">
        <v>6054.6098347239877</v>
      </c>
      <c r="DA170" s="110">
        <v>6586.0700300687358</v>
      </c>
      <c r="DB170" s="110">
        <v>7356.3543936346396</v>
      </c>
      <c r="DC170" s="110">
        <v>8404.7792971693925</v>
      </c>
      <c r="DD170" s="110">
        <v>9691.0743152406612</v>
      </c>
      <c r="DE170" s="110">
        <v>11252.141775320868</v>
      </c>
      <c r="DF170" s="110">
        <v>13050.21389398668</v>
      </c>
      <c r="DG170" s="110">
        <v>15047.677696116591</v>
      </c>
      <c r="DH170" s="110">
        <v>17159.050583922814</v>
      </c>
      <c r="DI170" s="110">
        <v>19330.997675739334</v>
      </c>
      <c r="DJ170" s="110">
        <v>21536.985236400946</v>
      </c>
      <c r="DK170" s="110">
        <v>23778.08688095355</v>
      </c>
      <c r="DL170" s="110">
        <v>26037.861317301384</v>
      </c>
      <c r="DM170" s="110">
        <v>28289.94044508638</v>
      </c>
      <c r="DN170" s="110">
        <v>30508.993264049521</v>
      </c>
      <c r="DO170" s="110">
        <v>32694.05843654037</v>
      </c>
      <c r="DP170" s="110">
        <v>34861.173246332903</v>
      </c>
      <c r="DQ170" s="109">
        <v>7007.1398136827556</v>
      </c>
      <c r="DR170" s="110">
        <v>8531.7985209447234</v>
      </c>
      <c r="DS170" s="110">
        <v>10339.800701920776</v>
      </c>
      <c r="DT170" s="110">
        <v>12406.010745884487</v>
      </c>
      <c r="DU170" s="110">
        <v>14847.638959973156</v>
      </c>
      <c r="DV170" s="110">
        <v>17723.004032071545</v>
      </c>
      <c r="DW170" s="110">
        <v>21049.807056265912</v>
      </c>
      <c r="DX170" s="110">
        <v>24882.962928579105</v>
      </c>
      <c r="DY170" s="110">
        <v>29227.478082851983</v>
      </c>
      <c r="DZ170" s="110">
        <v>34109.288956355565</v>
      </c>
      <c r="EA170" s="110">
        <v>39519.765041708692</v>
      </c>
      <c r="EB170" s="110">
        <v>45496.045901570818</v>
      </c>
      <c r="EC170" s="110">
        <v>52067.620491368572</v>
      </c>
      <c r="ED170" s="110">
        <v>59164.50192369266</v>
      </c>
      <c r="EE170" s="110">
        <v>66731.849267135549</v>
      </c>
      <c r="EF170" s="110">
        <v>74756.971585412291</v>
      </c>
      <c r="EG170" s="110">
        <v>83245.538654237505</v>
      </c>
      <c r="EH170" s="109">
        <v>5654.4603717308273</v>
      </c>
      <c r="EI170" s="110">
        <v>5743.3130453834556</v>
      </c>
      <c r="EJ170" s="110">
        <v>5948.8478723015269</v>
      </c>
      <c r="EK170" s="110">
        <v>6313.9160308362862</v>
      </c>
      <c r="EL170" s="110">
        <v>6756.1579159653811</v>
      </c>
      <c r="EM170" s="110">
        <v>7214.5984552300479</v>
      </c>
      <c r="EN170" s="110">
        <v>7609.6549880479415</v>
      </c>
      <c r="EO170" s="110">
        <v>7960.1446710180153</v>
      </c>
      <c r="EP170" s="110">
        <v>8292.4718036465256</v>
      </c>
      <c r="EQ170" s="110">
        <v>8631.4965603323344</v>
      </c>
      <c r="ER170" s="110">
        <v>8994.5629222850766</v>
      </c>
      <c r="ES170" s="110">
        <v>9388.9483950579724</v>
      </c>
      <c r="ET170" s="110">
        <v>9793.9076609511285</v>
      </c>
      <c r="EU170" s="110">
        <v>10202.530651034036</v>
      </c>
      <c r="EV170" s="110">
        <v>10614.038234782754</v>
      </c>
      <c r="EW170" s="110">
        <v>11043.326227178717</v>
      </c>
      <c r="EX170" s="110">
        <v>11499.166787569375</v>
      </c>
      <c r="EY170" s="109">
        <v>6939.3705355785114</v>
      </c>
      <c r="EZ170" s="110">
        <v>8036.2736051089423</v>
      </c>
      <c r="FA170" s="110">
        <v>9045.9975910185694</v>
      </c>
      <c r="FB170" s="110">
        <v>9938.2095855609114</v>
      </c>
      <c r="FC170" s="110">
        <v>10855.303684890574</v>
      </c>
      <c r="FD170" s="110">
        <v>11813.593068233284</v>
      </c>
      <c r="FE170" s="110">
        <v>12805.376780133272</v>
      </c>
      <c r="FF170" s="110">
        <v>13880.152476011946</v>
      </c>
      <c r="FG170" s="110">
        <v>15071.927669324614</v>
      </c>
      <c r="FH170" s="110">
        <v>16383.716589183503</v>
      </c>
      <c r="FI170" s="110">
        <v>17822.361309508291</v>
      </c>
      <c r="FJ170" s="110">
        <v>19389.961059240428</v>
      </c>
      <c r="FK170" s="110">
        <v>21035.306222846011</v>
      </c>
      <c r="FL170" s="110">
        <v>22721.143314686848</v>
      </c>
      <c r="FM170" s="110">
        <v>24439.733655026106</v>
      </c>
      <c r="FN170" s="110">
        <v>26206.56863340344</v>
      </c>
      <c r="FO170" s="110">
        <v>28030.855411611567</v>
      </c>
      <c r="FP170" s="109">
        <v>5635.9131679304946</v>
      </c>
      <c r="FQ170" s="110">
        <v>5751.01029352348</v>
      </c>
      <c r="FR170" s="110">
        <v>6013.1185066387034</v>
      </c>
      <c r="FS170" s="110">
        <v>6475.4818852306053</v>
      </c>
      <c r="FT170" s="110">
        <v>7079.4409856181765</v>
      </c>
      <c r="FU170" s="110">
        <v>7777.4172474355746</v>
      </c>
      <c r="FV170" s="110">
        <v>8488.648624960897</v>
      </c>
      <c r="FW170" s="110">
        <v>9226.7849516949973</v>
      </c>
      <c r="FX170" s="110">
        <v>10014.21153288152</v>
      </c>
      <c r="FY170" s="110">
        <v>10861.91275897044</v>
      </c>
      <c r="FZ170" s="110">
        <v>11780.234735642849</v>
      </c>
      <c r="GA170" s="110">
        <v>12772.117500654002</v>
      </c>
      <c r="GB170" s="110">
        <v>13807.769486766256</v>
      </c>
      <c r="GC170" s="110">
        <v>14878.919618062333</v>
      </c>
      <c r="GD170" s="110">
        <v>15983.155908650957</v>
      </c>
      <c r="GE170" s="110">
        <v>17138.468047260703</v>
      </c>
      <c r="GF170" s="110">
        <v>18353.181599072239</v>
      </c>
      <c r="GG170" s="109">
        <v>6968.4756468226715</v>
      </c>
      <c r="GH170" s="110">
        <v>8190.0910477092966</v>
      </c>
      <c r="GI170" s="110">
        <v>9563.8060978235062</v>
      </c>
      <c r="GJ170" s="110">
        <v>11077.685120148908</v>
      </c>
      <c r="GK170" s="110">
        <v>12829.32036377773</v>
      </c>
      <c r="GL170" s="110">
        <v>14852.10994574602</v>
      </c>
      <c r="GM170" s="110">
        <v>17162.053932052902</v>
      </c>
      <c r="GN170" s="110">
        <v>19834.966588164327</v>
      </c>
      <c r="GO170" s="110">
        <v>22923.627253182742</v>
      </c>
      <c r="GP170" s="110">
        <v>26434.78763580518</v>
      </c>
      <c r="GQ170" s="110">
        <v>30415.194585684992</v>
      </c>
      <c r="GR170" s="110">
        <v>34888.828807617414</v>
      </c>
      <c r="GS170" s="110">
        <v>39783.791669366648</v>
      </c>
      <c r="GT170" s="110">
        <v>45064.596446803691</v>
      </c>
      <c r="GU170" s="110">
        <v>50714.117858731086</v>
      </c>
      <c r="GV170" s="110">
        <v>56768.429539036712</v>
      </c>
      <c r="GW170" s="110">
        <v>63262.197573246507</v>
      </c>
      <c r="GX170" s="109">
        <v>6446.6450154260529</v>
      </c>
      <c r="GY170" s="110">
        <v>7514.4543858921897</v>
      </c>
      <c r="GZ170" s="110">
        <v>9053.5236333044231</v>
      </c>
      <c r="HA170" s="110">
        <v>11251.91105448091</v>
      </c>
      <c r="HB170" s="110">
        <v>14199.217605113756</v>
      </c>
      <c r="HC170" s="110">
        <v>17828.691433911725</v>
      </c>
      <c r="HD170" s="110">
        <v>21912.566043073552</v>
      </c>
      <c r="HE170" s="110">
        <v>26202.685040180826</v>
      </c>
      <c r="HF170" s="110">
        <v>30533.529058051536</v>
      </c>
      <c r="HG170" s="110">
        <v>34775.687262090301</v>
      </c>
      <c r="HH170" s="110">
        <v>39004.662487187474</v>
      </c>
      <c r="HI170" s="110">
        <v>43312.669824596851</v>
      </c>
      <c r="HJ170" s="110">
        <v>48250.554310401632</v>
      </c>
      <c r="HK170" s="110">
        <v>54359.287622442775</v>
      </c>
      <c r="HL170" s="110">
        <v>62000.497198491787</v>
      </c>
      <c r="HM170" s="110">
        <v>71251.605120960288</v>
      </c>
      <c r="HN170" s="110">
        <v>82081.002492554937</v>
      </c>
      <c r="HO170" s="109">
        <v>7066.9443678123926</v>
      </c>
      <c r="HP170" s="110">
        <v>9099.2141291704302</v>
      </c>
      <c r="HQ170" s="110">
        <v>12286.23935311133</v>
      </c>
      <c r="HR170" s="110">
        <v>16729.176714741527</v>
      </c>
      <c r="HS170" s="110">
        <v>22317.047347904547</v>
      </c>
      <c r="HT170" s="110">
        <v>29115.894312410699</v>
      </c>
      <c r="HU170" s="110">
        <v>37117.301581391213</v>
      </c>
      <c r="HV170" s="110">
        <v>46401.923434836266</v>
      </c>
      <c r="HW170" s="110">
        <v>56982.302087275202</v>
      </c>
      <c r="HX170" s="110">
        <v>68758.182589811695</v>
      </c>
      <c r="HY170" s="110">
        <v>81561.817765009488</v>
      </c>
      <c r="HZ170" s="110">
        <v>95412.47673254383</v>
      </c>
      <c r="IA170" s="110">
        <v>110729.93805128647</v>
      </c>
      <c r="IB170" s="110">
        <v>127514.16821208067</v>
      </c>
      <c r="IC170" s="110">
        <v>145773.48741404901</v>
      </c>
      <c r="ID170" s="110">
        <v>165615.07774108642</v>
      </c>
      <c r="IE170" s="110">
        <v>186968.66097328288</v>
      </c>
    </row>
    <row r="171" spans="1:239" x14ac:dyDescent="0.35">
      <c r="A171" s="35">
        <v>166</v>
      </c>
      <c r="B171" s="36" t="s">
        <v>267</v>
      </c>
      <c r="C171" t="s">
        <v>268</v>
      </c>
      <c r="D171" s="37" t="s">
        <v>252</v>
      </c>
      <c r="E171" s="43" t="s">
        <v>253</v>
      </c>
      <c r="F171" t="e">
        <v>#VALUE!</v>
      </c>
      <c r="G171" t="b">
        <f t="shared" si="55"/>
        <v>0</v>
      </c>
      <c r="H171" t="b">
        <f t="shared" si="56"/>
        <v>0</v>
      </c>
      <c r="I171" t="b">
        <f t="shared" si="57"/>
        <v>0</v>
      </c>
      <c r="J171" t="b">
        <f t="shared" si="58"/>
        <v>0</v>
      </c>
      <c r="K171" t="b">
        <f t="shared" si="59"/>
        <v>0</v>
      </c>
      <c r="L171" t="b">
        <f t="shared" si="60"/>
        <v>0</v>
      </c>
      <c r="M171" t="b">
        <f t="shared" si="61"/>
        <v>0</v>
      </c>
      <c r="N171" t="b">
        <f t="shared" si="62"/>
        <v>0</v>
      </c>
      <c r="O171" t="b">
        <f t="shared" si="63"/>
        <v>0</v>
      </c>
      <c r="P171" t="b">
        <f t="shared" si="64"/>
        <v>0</v>
      </c>
      <c r="Q171" t="b">
        <f t="shared" si="65"/>
        <v>0</v>
      </c>
      <c r="R171" t="b">
        <f t="shared" si="66"/>
        <v>0</v>
      </c>
      <c r="S171" s="106">
        <v>12881.2309961019</v>
      </c>
      <c r="T171" s="107">
        <v>15114.752046740099</v>
      </c>
      <c r="U171" s="107">
        <v>17915.620562513501</v>
      </c>
      <c r="V171" s="107">
        <v>21305.963623446201</v>
      </c>
      <c r="W171" s="107">
        <v>25267.8888238933</v>
      </c>
      <c r="X171" s="107">
        <v>29737.694430495801</v>
      </c>
      <c r="Y171" s="107">
        <v>34606.605789315203</v>
      </c>
      <c r="Z171" s="107">
        <v>39731.1598781875</v>
      </c>
      <c r="AA171" s="107">
        <v>44948.913159151198</v>
      </c>
      <c r="AB171" s="107">
        <v>50098.604191088802</v>
      </c>
      <c r="AC171" s="107">
        <v>55038.025928255898</v>
      </c>
      <c r="AD171" s="107">
        <v>59656.172609529298</v>
      </c>
      <c r="AE171" s="107">
        <v>63878.231074918898</v>
      </c>
      <c r="AF171" s="107">
        <v>67666.086546000704</v>
      </c>
      <c r="AG171" s="107">
        <v>71010.4671640038</v>
      </c>
      <c r="AH171" s="107">
        <v>73926.049004187298</v>
      </c>
      <c r="AI171" s="108">
        <v>76441.464278733605</v>
      </c>
      <c r="AJ171" s="106">
        <v>12881.2309961019</v>
      </c>
      <c r="AK171" s="107">
        <v>15114.752046740099</v>
      </c>
      <c r="AL171" s="107">
        <v>17915.620562513501</v>
      </c>
      <c r="AM171" s="107">
        <v>21305.963623446201</v>
      </c>
      <c r="AN171" s="107">
        <v>25267.8888238933</v>
      </c>
      <c r="AO171" s="107">
        <v>29737.694430495801</v>
      </c>
      <c r="AP171" s="107">
        <v>34606.605789315203</v>
      </c>
      <c r="AQ171" s="107">
        <v>39731.1598781875</v>
      </c>
      <c r="AR171" s="107">
        <v>44948.913159151198</v>
      </c>
      <c r="AS171" s="107">
        <v>50098.604191088802</v>
      </c>
      <c r="AT171" s="107">
        <v>55038.025928255898</v>
      </c>
      <c r="AU171" s="107">
        <v>59656.172609529298</v>
      </c>
      <c r="AV171" s="107">
        <v>63878.231074918898</v>
      </c>
      <c r="AW171" s="107">
        <v>67666.086546000704</v>
      </c>
      <c r="AX171" s="107">
        <v>71010.4671640038</v>
      </c>
      <c r="AY171" s="107">
        <v>73926.049004187298</v>
      </c>
      <c r="AZ171" s="107">
        <v>76441.464278733605</v>
      </c>
      <c r="BA171" s="106">
        <v>12881.2309961019</v>
      </c>
      <c r="BB171" s="107">
        <v>14868.668146186899</v>
      </c>
      <c r="BC171" s="107">
        <v>17058.264782982202</v>
      </c>
      <c r="BD171" s="107">
        <v>19454.3961532869</v>
      </c>
      <c r="BE171" s="107">
        <v>22046.172674468002</v>
      </c>
      <c r="BF171" s="107">
        <v>24813.472791439999</v>
      </c>
      <c r="BG171" s="107">
        <v>27729.669512565699</v>
      </c>
      <c r="BH171" s="107">
        <v>30763.279572667099</v>
      </c>
      <c r="BI171" s="107">
        <v>33879.790563869101</v>
      </c>
      <c r="BJ171" s="107">
        <v>37043.478175017401</v>
      </c>
      <c r="BK171" s="107">
        <v>40218.8924308848</v>
      </c>
      <c r="BL171" s="107">
        <v>43372.285215755401</v>
      </c>
      <c r="BM171" s="107">
        <v>46472.898895459097</v>
      </c>
      <c r="BN171" s="107">
        <v>49493.983849548997</v>
      </c>
      <c r="BO171" s="107">
        <v>52412.430257211498</v>
      </c>
      <c r="BP171" s="107">
        <v>55210.134359400901</v>
      </c>
      <c r="BQ171" s="108">
        <v>57873.906345562602</v>
      </c>
      <c r="BR171" s="109">
        <v>14661.404383039746</v>
      </c>
      <c r="BS171" s="110">
        <v>16608.986591220579</v>
      </c>
      <c r="BT171" s="110">
        <v>18584.315757761309</v>
      </c>
      <c r="BU171" s="110">
        <v>21030.892994810401</v>
      </c>
      <c r="BV171" s="110">
        <v>24047.456732018156</v>
      </c>
      <c r="BW171" s="110">
        <v>27515.523546083801</v>
      </c>
      <c r="BX171" s="110">
        <v>31197.565736546258</v>
      </c>
      <c r="BY171" s="110">
        <v>34854.375810817488</v>
      </c>
      <c r="BZ171" s="110">
        <v>38270.917886877556</v>
      </c>
      <c r="CA171" s="110">
        <v>41629.683730917757</v>
      </c>
      <c r="CB171" s="110">
        <v>45187.973425322933</v>
      </c>
      <c r="CC171" s="110">
        <v>49121.447948917972</v>
      </c>
      <c r="CD171" s="110">
        <v>53425.55818294343</v>
      </c>
      <c r="CE171" s="110">
        <v>58040.019176528011</v>
      </c>
      <c r="CF171" s="110">
        <v>62996.760034002553</v>
      </c>
      <c r="CG171" s="110">
        <v>68240.625146774662</v>
      </c>
      <c r="CH171" s="110">
        <v>73758.160793292147</v>
      </c>
      <c r="CI171" s="109">
        <v>14874.089679110932</v>
      </c>
      <c r="CJ171" s="110">
        <v>17447.15524968522</v>
      </c>
      <c r="CK171" s="110">
        <v>20507.349296976096</v>
      </c>
      <c r="CL171" s="110">
        <v>24164.404550329145</v>
      </c>
      <c r="CM171" s="110">
        <v>28274.313470290526</v>
      </c>
      <c r="CN171" s="110">
        <v>32656.171592887156</v>
      </c>
      <c r="CO171" s="110">
        <v>37184.278239659288</v>
      </c>
      <c r="CP171" s="110">
        <v>41928.818549033866</v>
      </c>
      <c r="CQ171" s="110">
        <v>46880.946721733715</v>
      </c>
      <c r="CR171" s="110">
        <v>51851.438083977555</v>
      </c>
      <c r="CS171" s="110">
        <v>56839.607234433191</v>
      </c>
      <c r="CT171" s="110">
        <v>62049.991201058641</v>
      </c>
      <c r="CU171" s="110">
        <v>67432.35864585606</v>
      </c>
      <c r="CV171" s="110">
        <v>72989.158011703708</v>
      </c>
      <c r="CW171" s="110">
        <v>78905.464754573186</v>
      </c>
      <c r="CX171" s="110">
        <v>85236.730013143751</v>
      </c>
      <c r="CY171" s="111">
        <v>91925.790009992095</v>
      </c>
      <c r="CZ171" s="109">
        <v>14358.784350690235</v>
      </c>
      <c r="DA171" s="110">
        <v>15938.607165744144</v>
      </c>
      <c r="DB171" s="110">
        <v>17487.888163763215</v>
      </c>
      <c r="DC171" s="110">
        <v>19115.55085332811</v>
      </c>
      <c r="DD171" s="110">
        <v>20922.080737561599</v>
      </c>
      <c r="DE171" s="110">
        <v>23395.441588027064</v>
      </c>
      <c r="DF171" s="110">
        <v>26512.565941465513</v>
      </c>
      <c r="DG171" s="110">
        <v>30018.106427273669</v>
      </c>
      <c r="DH171" s="110">
        <v>33487.697830090889</v>
      </c>
      <c r="DI171" s="110">
        <v>36751.783311077976</v>
      </c>
      <c r="DJ171" s="110">
        <v>39895.950838194374</v>
      </c>
      <c r="DK171" s="110">
        <v>43148.366032326281</v>
      </c>
      <c r="DL171" s="110">
        <v>46642.33431524998</v>
      </c>
      <c r="DM171" s="110">
        <v>50404.843508149148</v>
      </c>
      <c r="DN171" s="110">
        <v>54399.834732855903</v>
      </c>
      <c r="DO171" s="110">
        <v>58624.894034576078</v>
      </c>
      <c r="DP171" s="110">
        <v>63067.359946189703</v>
      </c>
      <c r="DQ171" s="109">
        <v>14793.947015854537</v>
      </c>
      <c r="DR171" s="110">
        <v>16853.381694705502</v>
      </c>
      <c r="DS171" s="110">
        <v>18771.571808680717</v>
      </c>
      <c r="DT171" s="110">
        <v>20623.541905842081</v>
      </c>
      <c r="DU171" s="110">
        <v>22592.01112409397</v>
      </c>
      <c r="DV171" s="110">
        <v>24655.717880289249</v>
      </c>
      <c r="DW171" s="110">
        <v>26814.089568183121</v>
      </c>
      <c r="DX171" s="110">
        <v>29190.204967126301</v>
      </c>
      <c r="DY171" s="110">
        <v>31775.441825319263</v>
      </c>
      <c r="DZ171" s="110">
        <v>34503.396640720137</v>
      </c>
      <c r="EA171" s="110">
        <v>37435.175941446571</v>
      </c>
      <c r="EB171" s="110">
        <v>40690.714265669492</v>
      </c>
      <c r="EC171" s="110">
        <v>44164.656731308678</v>
      </c>
      <c r="ED171" s="110">
        <v>47864.438867262113</v>
      </c>
      <c r="EE171" s="110">
        <v>51817.425592539024</v>
      </c>
      <c r="EF171" s="110">
        <v>56067.016507597</v>
      </c>
      <c r="EG171" s="110">
        <v>60623.109475271784</v>
      </c>
      <c r="EH171" s="109">
        <v>14107.26725666737</v>
      </c>
      <c r="EI171" s="110">
        <v>15303.861519403925</v>
      </c>
      <c r="EJ171" s="110">
        <v>16330.043634485899</v>
      </c>
      <c r="EK171" s="110">
        <v>17377.501585362075</v>
      </c>
      <c r="EL171" s="110">
        <v>18570.395292278758</v>
      </c>
      <c r="EM171" s="110">
        <v>19924.571420040862</v>
      </c>
      <c r="EN171" s="110">
        <v>21488.063081734923</v>
      </c>
      <c r="EO171" s="110">
        <v>23180.960686991028</v>
      </c>
      <c r="EP171" s="110">
        <v>24902.357944861255</v>
      </c>
      <c r="EQ171" s="110">
        <v>26512.134624801067</v>
      </c>
      <c r="ER171" s="110">
        <v>27995.830026201056</v>
      </c>
      <c r="ES171" s="110">
        <v>29477.286065187505</v>
      </c>
      <c r="ET171" s="110">
        <v>30959.118440085356</v>
      </c>
      <c r="EU171" s="110">
        <v>32427.409062277256</v>
      </c>
      <c r="EV171" s="110">
        <v>33890.874188703368</v>
      </c>
      <c r="EW171" s="110">
        <v>35401.398544947559</v>
      </c>
      <c r="EX171" s="110">
        <v>37039.283324164891</v>
      </c>
      <c r="EY171" s="109">
        <v>14716.546459303714</v>
      </c>
      <c r="EZ171" s="110">
        <v>16328.137666084722</v>
      </c>
      <c r="FA171" s="110">
        <v>17380.278012980132</v>
      </c>
      <c r="FB171" s="110">
        <v>17989.628878703134</v>
      </c>
      <c r="FC171" s="110">
        <v>18450.010955648359</v>
      </c>
      <c r="FD171" s="110">
        <v>18754.058149495024</v>
      </c>
      <c r="FE171" s="110">
        <v>18922.003094826534</v>
      </c>
      <c r="FF171" s="110">
        <v>19088.602137486516</v>
      </c>
      <c r="FG171" s="110">
        <v>19268.877248357734</v>
      </c>
      <c r="FH171" s="110">
        <v>19419.153792843885</v>
      </c>
      <c r="FI171" s="110">
        <v>19561.70331342407</v>
      </c>
      <c r="FJ171" s="110">
        <v>19728.508869249476</v>
      </c>
      <c r="FK171" s="110">
        <v>19824.687166084444</v>
      </c>
      <c r="FL171" s="110">
        <v>19836.116073022527</v>
      </c>
      <c r="FM171" s="110">
        <v>19788.843100400118</v>
      </c>
      <c r="FN171" s="110">
        <v>19698.936496254377</v>
      </c>
      <c r="FO171" s="110">
        <v>19577.916360412786</v>
      </c>
      <c r="FP171" s="109">
        <v>14089.047287858244</v>
      </c>
      <c r="FQ171" s="110">
        <v>15191.911677996461</v>
      </c>
      <c r="FR171" s="110">
        <v>16061.213997789862</v>
      </c>
      <c r="FS171" s="110">
        <v>16884.063653965797</v>
      </c>
      <c r="FT171" s="110">
        <v>17842.663917707152</v>
      </c>
      <c r="FU171" s="110">
        <v>18972.07177886126</v>
      </c>
      <c r="FV171" s="110">
        <v>20352.232852406371</v>
      </c>
      <c r="FW171" s="110">
        <v>21866.15052372641</v>
      </c>
      <c r="FX171" s="110">
        <v>23401.790771621661</v>
      </c>
      <c r="FY171" s="110">
        <v>24797.969012581303</v>
      </c>
      <c r="FZ171" s="110">
        <v>26028.894196082241</v>
      </c>
      <c r="GA171" s="110">
        <v>27225.381200493546</v>
      </c>
      <c r="GB171" s="110">
        <v>28442.509981105992</v>
      </c>
      <c r="GC171" s="110">
        <v>29671.053411083656</v>
      </c>
      <c r="GD171" s="110">
        <v>30891.213791402206</v>
      </c>
      <c r="GE171" s="110">
        <v>32156.871537768246</v>
      </c>
      <c r="GF171" s="110">
        <v>33482.273931003976</v>
      </c>
      <c r="GG171" s="109">
        <v>14781.479190267104</v>
      </c>
      <c r="GH171" s="110">
        <v>16811.464234841846</v>
      </c>
      <c r="GI171" s="110">
        <v>18826.561542609026</v>
      </c>
      <c r="GJ171" s="110">
        <v>20833.938409258535</v>
      </c>
      <c r="GK171" s="110">
        <v>22971.466287834006</v>
      </c>
      <c r="GL171" s="110">
        <v>25198.230057942219</v>
      </c>
      <c r="GM171" s="110">
        <v>27522.56986443924</v>
      </c>
      <c r="GN171" s="110">
        <v>30096.825124833427</v>
      </c>
      <c r="GO171" s="110">
        <v>32957.345493492088</v>
      </c>
      <c r="GP171" s="110">
        <v>35974.808068533253</v>
      </c>
      <c r="GQ171" s="110">
        <v>39194.145474673387</v>
      </c>
      <c r="GR171" s="110">
        <v>42779.130212005934</v>
      </c>
      <c r="GS171" s="110">
        <v>46673.198211024363</v>
      </c>
      <c r="GT171" s="110">
        <v>50886.251567164894</v>
      </c>
      <c r="GU171" s="110">
        <v>55499.520198929138</v>
      </c>
      <c r="GV171" s="110">
        <v>60615.743289274738</v>
      </c>
      <c r="GW171" s="110">
        <v>66237.109603573364</v>
      </c>
      <c r="GX171" s="109">
        <v>14786.293958243861</v>
      </c>
      <c r="GY171" s="110">
        <v>16995.922132007687</v>
      </c>
      <c r="GZ171" s="110">
        <v>19419.505357911603</v>
      </c>
      <c r="HA171" s="110">
        <v>22531.029703751814</v>
      </c>
      <c r="HB171" s="110">
        <v>26454.487827169942</v>
      </c>
      <c r="HC171" s="110">
        <v>31070.790421938531</v>
      </c>
      <c r="HD171" s="110">
        <v>36101.482553517591</v>
      </c>
      <c r="HE171" s="110">
        <v>41346.469245846638</v>
      </c>
      <c r="HF171" s="110">
        <v>46998.926870580661</v>
      </c>
      <c r="HG171" s="110">
        <v>53261.013440071692</v>
      </c>
      <c r="HH171" s="110">
        <v>60318.213345277589</v>
      </c>
      <c r="HI171" s="110">
        <v>68207.821919223061</v>
      </c>
      <c r="HJ171" s="110">
        <v>76905.607776983874</v>
      </c>
      <c r="HK171" s="110">
        <v>86340.23173916433</v>
      </c>
      <c r="HL171" s="110">
        <v>96592.715393557635</v>
      </c>
      <c r="HM171" s="110">
        <v>107615.36412388588</v>
      </c>
      <c r="HN171" s="110">
        <v>119412.1971790229</v>
      </c>
      <c r="HO171" s="109">
        <v>14913.792429556621</v>
      </c>
      <c r="HP171" s="110">
        <v>17869.151516843765</v>
      </c>
      <c r="HQ171" s="110">
        <v>21836.611196894795</v>
      </c>
      <c r="HR171" s="110">
        <v>26927.666461220459</v>
      </c>
      <c r="HS171" s="110">
        <v>32774.600139057671</v>
      </c>
      <c r="HT171" s="110">
        <v>39206.416778958352</v>
      </c>
      <c r="HU171" s="110">
        <v>46097.427118453052</v>
      </c>
      <c r="HV171" s="110">
        <v>53582.026339996723</v>
      </c>
      <c r="HW171" s="110">
        <v>61708.239966121233</v>
      </c>
      <c r="HX171" s="110">
        <v>70262.501179395564</v>
      </c>
      <c r="HY171" s="110">
        <v>79256.126579376985</v>
      </c>
      <c r="HZ171" s="110">
        <v>89034.520495806413</v>
      </c>
      <c r="IA171" s="110">
        <v>99604.60137614538</v>
      </c>
      <c r="IB171" s="110">
        <v>111046.66855413122</v>
      </c>
      <c r="IC171" s="110">
        <v>123723.3631492884</v>
      </c>
      <c r="ID171" s="110">
        <v>137826.37210895779</v>
      </c>
      <c r="IE171" s="110">
        <v>153372.11761316939</v>
      </c>
    </row>
    <row r="172" spans="1:239" x14ac:dyDescent="0.35">
      <c r="A172" s="35">
        <v>167</v>
      </c>
      <c r="B172" s="36" t="s">
        <v>269</v>
      </c>
      <c r="C172" t="s">
        <v>270</v>
      </c>
      <c r="D172" s="37" t="s">
        <v>252</v>
      </c>
      <c r="E172" s="43" t="s">
        <v>253</v>
      </c>
      <c r="F172" t="e">
        <v>#VALUE!</v>
      </c>
      <c r="G172" t="b">
        <f t="shared" si="55"/>
        <v>0</v>
      </c>
      <c r="H172" t="b">
        <f t="shared" si="56"/>
        <v>0</v>
      </c>
      <c r="I172" t="b">
        <f t="shared" si="57"/>
        <v>0</v>
      </c>
      <c r="J172" t="b">
        <f t="shared" si="58"/>
        <v>0</v>
      </c>
      <c r="K172" t="b">
        <f t="shared" si="59"/>
        <v>0</v>
      </c>
      <c r="L172" t="b">
        <f t="shared" si="60"/>
        <v>0</v>
      </c>
      <c r="M172" t="b">
        <f t="shared" si="61"/>
        <v>0</v>
      </c>
      <c r="N172" t="b">
        <f t="shared" si="62"/>
        <v>0</v>
      </c>
      <c r="O172" t="b">
        <f t="shared" si="63"/>
        <v>0</v>
      </c>
      <c r="P172" t="b">
        <f t="shared" si="64"/>
        <v>0</v>
      </c>
      <c r="Q172" t="b">
        <f t="shared" si="65"/>
        <v>0</v>
      </c>
      <c r="R172" t="b">
        <f t="shared" si="66"/>
        <v>0</v>
      </c>
      <c r="S172" s="106">
        <v>21402.413653126601</v>
      </c>
      <c r="T172" s="107">
        <v>25636.949582154801</v>
      </c>
      <c r="U172" s="107">
        <v>30207.341431185301</v>
      </c>
      <c r="V172" s="107">
        <v>34995.440984387998</v>
      </c>
      <c r="W172" s="107">
        <v>39873.508851864302</v>
      </c>
      <c r="X172" s="107">
        <v>44717.188749012901</v>
      </c>
      <c r="Y172" s="107">
        <v>49415.8917448352</v>
      </c>
      <c r="Z172" s="107">
        <v>53880.692229529501</v>
      </c>
      <c r="AA172" s="107">
        <v>58047.055342769498</v>
      </c>
      <c r="AB172" s="107">
        <v>61875.005692435901</v>
      </c>
      <c r="AC172" s="107">
        <v>65346.317588677302</v>
      </c>
      <c r="AD172" s="107">
        <v>68460.233547230906</v>
      </c>
      <c r="AE172" s="107">
        <v>71228.7849123575</v>
      </c>
      <c r="AF172" s="107">
        <v>73673.218853122904</v>
      </c>
      <c r="AG172" s="107">
        <v>75819.356570930904</v>
      </c>
      <c r="AH172" s="107">
        <v>77695.921737534707</v>
      </c>
      <c r="AI172" s="108">
        <v>79331.510222000303</v>
      </c>
      <c r="AJ172" s="106">
        <v>21402.413653126601</v>
      </c>
      <c r="AK172" s="107">
        <v>25636.949582154801</v>
      </c>
      <c r="AL172" s="107">
        <v>30207.341431185301</v>
      </c>
      <c r="AM172" s="107">
        <v>34995.440984387998</v>
      </c>
      <c r="AN172" s="107">
        <v>39873.508851864302</v>
      </c>
      <c r="AO172" s="107">
        <v>44717.188749012901</v>
      </c>
      <c r="AP172" s="107">
        <v>49415.8917448352</v>
      </c>
      <c r="AQ172" s="107">
        <v>53880.692229529501</v>
      </c>
      <c r="AR172" s="107">
        <v>58047.055342769498</v>
      </c>
      <c r="AS172" s="107">
        <v>61875.005692435901</v>
      </c>
      <c r="AT172" s="107">
        <v>65346.317588677302</v>
      </c>
      <c r="AU172" s="107">
        <v>68460.233547230906</v>
      </c>
      <c r="AV172" s="107">
        <v>71228.7849123575</v>
      </c>
      <c r="AW172" s="107">
        <v>73673.218853122904</v>
      </c>
      <c r="AX172" s="107">
        <v>75819.356570930904</v>
      </c>
      <c r="AY172" s="107">
        <v>77695.921737534707</v>
      </c>
      <c r="AZ172" s="107">
        <v>79331.510222000303</v>
      </c>
      <c r="BA172" s="106">
        <v>21402.413653126601</v>
      </c>
      <c r="BB172" s="107">
        <v>25200.416823359701</v>
      </c>
      <c r="BC172" s="107">
        <v>28878.198585809401</v>
      </c>
      <c r="BD172" s="107">
        <v>32464.868133059099</v>
      </c>
      <c r="BE172" s="107">
        <v>35957.952783967798</v>
      </c>
      <c r="BF172" s="107">
        <v>39345.588967121497</v>
      </c>
      <c r="BG172" s="107">
        <v>42614.127365517801</v>
      </c>
      <c r="BH172" s="107">
        <v>45750.984091461803</v>
      </c>
      <c r="BI172" s="107">
        <v>48746.009318263001</v>
      </c>
      <c r="BJ172" s="107">
        <v>51592.019740475298</v>
      </c>
      <c r="BK172" s="107">
        <v>54284.7029975474</v>
      </c>
      <c r="BL172" s="107">
        <v>56822.398179480297</v>
      </c>
      <c r="BM172" s="107">
        <v>59205.822071885203</v>
      </c>
      <c r="BN172" s="107">
        <v>61437.746305146902</v>
      </c>
      <c r="BO172" s="107">
        <v>63522.134663026001</v>
      </c>
      <c r="BP172" s="107">
        <v>65464.400446221298</v>
      </c>
      <c r="BQ172" s="108">
        <v>67270.994088418607</v>
      </c>
      <c r="BR172" s="109">
        <v>19900.057163745299</v>
      </c>
      <c r="BS172" s="110">
        <v>22525.054328317958</v>
      </c>
      <c r="BT172" s="110">
        <v>25576.772372011659</v>
      </c>
      <c r="BU172" s="110">
        <v>28801.836938827033</v>
      </c>
      <c r="BV172" s="110">
        <v>32083.445924776493</v>
      </c>
      <c r="BW172" s="110">
        <v>35271.370524257829</v>
      </c>
      <c r="BX172" s="110">
        <v>38218.357561315082</v>
      </c>
      <c r="BY172" s="110">
        <v>40833.83944333173</v>
      </c>
      <c r="BZ172" s="110">
        <v>43291.925618695379</v>
      </c>
      <c r="CA172" s="110">
        <v>45874.354144698409</v>
      </c>
      <c r="CB172" s="110">
        <v>48810.188084538728</v>
      </c>
      <c r="CC172" s="110">
        <v>52216.474504982769</v>
      </c>
      <c r="CD172" s="110">
        <v>56048.889751119314</v>
      </c>
      <c r="CE172" s="110">
        <v>60271.677270792192</v>
      </c>
      <c r="CF172" s="110">
        <v>64787.111531911105</v>
      </c>
      <c r="CG172" s="110">
        <v>69479.065658662585</v>
      </c>
      <c r="CH172" s="110">
        <v>74274.112832513027</v>
      </c>
      <c r="CI172" s="109">
        <v>22574.459263001732</v>
      </c>
      <c r="CJ172" s="110">
        <v>26706.053614881952</v>
      </c>
      <c r="CK172" s="110">
        <v>31381.402549921742</v>
      </c>
      <c r="CL172" s="110">
        <v>36571.59395142844</v>
      </c>
      <c r="CM172" s="110">
        <v>42111.569686603594</v>
      </c>
      <c r="CN172" s="110">
        <v>47807.996444983975</v>
      </c>
      <c r="CO172" s="110">
        <v>53249.427019788236</v>
      </c>
      <c r="CP172" s="110">
        <v>58410.492939626376</v>
      </c>
      <c r="CQ172" s="110">
        <v>63514.171171784285</v>
      </c>
      <c r="CR172" s="110">
        <v>68719.368793929651</v>
      </c>
      <c r="CS172" s="110">
        <v>73899.295727507822</v>
      </c>
      <c r="CT172" s="110">
        <v>79032.705223375669</v>
      </c>
      <c r="CU172" s="110">
        <v>84358.186302370363</v>
      </c>
      <c r="CV172" s="110">
        <v>89904.394116859374</v>
      </c>
      <c r="CW172" s="110">
        <v>95876.580511793218</v>
      </c>
      <c r="CX172" s="110">
        <v>102481.23270278153</v>
      </c>
      <c r="CY172" s="111">
        <v>109601.80103532101</v>
      </c>
      <c r="CZ172" s="109">
        <v>19425.523839340567</v>
      </c>
      <c r="DA172" s="110">
        <v>21416.708855361496</v>
      </c>
      <c r="DB172" s="110">
        <v>23755.012691698001</v>
      </c>
      <c r="DC172" s="110">
        <v>26378.434052032175</v>
      </c>
      <c r="DD172" s="110">
        <v>29135.535915125554</v>
      </c>
      <c r="DE172" s="110">
        <v>31901.361738535332</v>
      </c>
      <c r="DF172" s="110">
        <v>34560.917966798646</v>
      </c>
      <c r="DG172" s="110">
        <v>37021.370023723313</v>
      </c>
      <c r="DH172" s="110">
        <v>39300.467420607834</v>
      </c>
      <c r="DI172" s="110">
        <v>41434.224353483572</v>
      </c>
      <c r="DJ172" s="110">
        <v>43636.653890766807</v>
      </c>
      <c r="DK172" s="110">
        <v>46065.871018016071</v>
      </c>
      <c r="DL172" s="110">
        <v>48792.618892141356</v>
      </c>
      <c r="DM172" s="110">
        <v>51772.001951944032</v>
      </c>
      <c r="DN172" s="110">
        <v>54913.207568199919</v>
      </c>
      <c r="DO172" s="110">
        <v>58119.576409925714</v>
      </c>
      <c r="DP172" s="110">
        <v>61419.203040523375</v>
      </c>
      <c r="DQ172" s="109">
        <v>22473.065578120928</v>
      </c>
      <c r="DR172" s="110">
        <v>26026.23934088102</v>
      </c>
      <c r="DS172" s="110">
        <v>29434.043052524346</v>
      </c>
      <c r="DT172" s="110">
        <v>32828.583160792339</v>
      </c>
      <c r="DU172" s="110">
        <v>36524.530303693595</v>
      </c>
      <c r="DV172" s="110">
        <v>40557.18377402678</v>
      </c>
      <c r="DW172" s="110">
        <v>44767.764107379837</v>
      </c>
      <c r="DX172" s="110">
        <v>49091.620328645949</v>
      </c>
      <c r="DY172" s="110">
        <v>53705.406118477484</v>
      </c>
      <c r="DZ172" s="110">
        <v>58731.905830520584</v>
      </c>
      <c r="EA172" s="110">
        <v>64090.793194390171</v>
      </c>
      <c r="EB172" s="110">
        <v>69706.150388224065</v>
      </c>
      <c r="EC172" s="110">
        <v>75650.302725846486</v>
      </c>
      <c r="ED172" s="110">
        <v>81916.51336321843</v>
      </c>
      <c r="EE172" s="110">
        <v>88525.434636974373</v>
      </c>
      <c r="EF172" s="110">
        <v>95501.11709682786</v>
      </c>
      <c r="EG172" s="110">
        <v>102951.16110651492</v>
      </c>
      <c r="EH172" s="109">
        <v>18999.380821134993</v>
      </c>
      <c r="EI172" s="110">
        <v>20077.253273183942</v>
      </c>
      <c r="EJ172" s="110">
        <v>21049.219655997163</v>
      </c>
      <c r="EK172" s="110">
        <v>22403.812948334842</v>
      </c>
      <c r="EL172" s="110">
        <v>24052.261024799205</v>
      </c>
      <c r="EM172" s="110">
        <v>25765.124157001752</v>
      </c>
      <c r="EN172" s="110">
        <v>27273.942988328374</v>
      </c>
      <c r="EO172" s="110">
        <v>28539.883575839889</v>
      </c>
      <c r="EP172" s="110">
        <v>29605.022549324593</v>
      </c>
      <c r="EQ172" s="110">
        <v>30567.950884744456</v>
      </c>
      <c r="ER172" s="110">
        <v>31509.723085814574</v>
      </c>
      <c r="ES172" s="110">
        <v>32498.593475960017</v>
      </c>
      <c r="ET172" s="110">
        <v>33558.41293006482</v>
      </c>
      <c r="EU172" s="110">
        <v>34676.031397244813</v>
      </c>
      <c r="EV172" s="110">
        <v>35825.981311543816</v>
      </c>
      <c r="EW172" s="110">
        <v>37004.809196464834</v>
      </c>
      <c r="EX172" s="110">
        <v>38228.973251502684</v>
      </c>
      <c r="EY172" s="109">
        <v>22337.528189138371</v>
      </c>
      <c r="EZ172" s="110">
        <v>25173.347647888138</v>
      </c>
      <c r="FA172" s="110">
        <v>27252.161782637144</v>
      </c>
      <c r="FB172" s="110">
        <v>28786.815836402031</v>
      </c>
      <c r="FC172" s="110">
        <v>30263.350727466721</v>
      </c>
      <c r="FD172" s="110">
        <v>31725.221956971593</v>
      </c>
      <c r="FE172" s="110">
        <v>33043.626767867543</v>
      </c>
      <c r="FF172" s="110">
        <v>34288.233725006423</v>
      </c>
      <c r="FG172" s="110">
        <v>35639.367773290069</v>
      </c>
      <c r="FH172" s="110">
        <v>37180.329292050708</v>
      </c>
      <c r="FI172" s="110">
        <v>38860.785290001906</v>
      </c>
      <c r="FJ172" s="110">
        <v>40630.014828437801</v>
      </c>
      <c r="FK172" s="110">
        <v>42408.610643906875</v>
      </c>
      <c r="FL172" s="110">
        <v>44150.244073974813</v>
      </c>
      <c r="FM172" s="110">
        <v>45893.512529854539</v>
      </c>
      <c r="FN172" s="110">
        <v>47671.58556314314</v>
      </c>
      <c r="FO172" s="110">
        <v>49532.206493626407</v>
      </c>
      <c r="FP172" s="109">
        <v>18927.580001151509</v>
      </c>
      <c r="FQ172" s="110">
        <v>19917.613533956352</v>
      </c>
      <c r="FR172" s="110">
        <v>20761.802211321959</v>
      </c>
      <c r="FS172" s="110">
        <v>21968.639463380467</v>
      </c>
      <c r="FT172" s="110">
        <v>23505.569933022834</v>
      </c>
      <c r="FU172" s="110">
        <v>25157.900912258858</v>
      </c>
      <c r="FV172" s="110">
        <v>26634.306291120356</v>
      </c>
      <c r="FW172" s="110">
        <v>27886.278303744883</v>
      </c>
      <c r="FX172" s="110">
        <v>28975.854985487083</v>
      </c>
      <c r="FY172" s="110">
        <v>30021.814604935626</v>
      </c>
      <c r="FZ172" s="110">
        <v>31111.337315702145</v>
      </c>
      <c r="GA172" s="110">
        <v>32271.049823571197</v>
      </c>
      <c r="GB172" s="110">
        <v>33488.512856925787</v>
      </c>
      <c r="GC172" s="110">
        <v>34729.5240192825</v>
      </c>
      <c r="GD172" s="110">
        <v>35933.112187962783</v>
      </c>
      <c r="GE172" s="110">
        <v>37044.540106351997</v>
      </c>
      <c r="GF172" s="110">
        <v>38103.516053157473</v>
      </c>
      <c r="GG172" s="109">
        <v>22440.6615301778</v>
      </c>
      <c r="GH172" s="110">
        <v>25871.95528966147</v>
      </c>
      <c r="GI172" s="110">
        <v>29267.665173817284</v>
      </c>
      <c r="GJ172" s="110">
        <v>32601.863988475805</v>
      </c>
      <c r="GK172" s="110">
        <v>36138.894725842518</v>
      </c>
      <c r="GL172" s="110">
        <v>39909.94914022673</v>
      </c>
      <c r="GM172" s="110">
        <v>43755.328764213511</v>
      </c>
      <c r="GN172" s="110">
        <v>47684.08332488485</v>
      </c>
      <c r="GO172" s="110">
        <v>51929.082262062366</v>
      </c>
      <c r="GP172" s="110">
        <v>56511.679638257512</v>
      </c>
      <c r="GQ172" s="110">
        <v>61325.697926810892</v>
      </c>
      <c r="GR172" s="110">
        <v>66288.164766972302</v>
      </c>
      <c r="GS172" s="110">
        <v>71531.196656836866</v>
      </c>
      <c r="GT172" s="110">
        <v>77071.391054809821</v>
      </c>
      <c r="GU172" s="110">
        <v>83025.085593988333</v>
      </c>
      <c r="GV172" s="110">
        <v>89486.277493966016</v>
      </c>
      <c r="GW172" s="110">
        <v>96493.52513599518</v>
      </c>
      <c r="GX172" s="109">
        <v>20072.28020635252</v>
      </c>
      <c r="GY172" s="110">
        <v>23085.795789403819</v>
      </c>
      <c r="GZ172" s="110">
        <v>26829.224866863926</v>
      </c>
      <c r="HA172" s="110">
        <v>31032.983194221051</v>
      </c>
      <c r="HB172" s="110">
        <v>35524.255095179506</v>
      </c>
      <c r="HC172" s="110">
        <v>40072.809272006751</v>
      </c>
      <c r="HD172" s="110">
        <v>44509.386552743665</v>
      </c>
      <c r="HE172" s="110">
        <v>49166.104902819374</v>
      </c>
      <c r="HF172" s="110">
        <v>54410.44831978024</v>
      </c>
      <c r="HG172" s="110">
        <v>60449.462583806242</v>
      </c>
      <c r="HH172" s="110">
        <v>67335.710166445817</v>
      </c>
      <c r="HI172" s="110">
        <v>75133.737721392099</v>
      </c>
      <c r="HJ172" s="110">
        <v>83802.728555423688</v>
      </c>
      <c r="HK172" s="110">
        <v>93337.450243222716</v>
      </c>
      <c r="HL172" s="110">
        <v>103638.72036079758</v>
      </c>
      <c r="HM172" s="110">
        <v>114551.38470643311</v>
      </c>
      <c r="HN172" s="110">
        <v>125957.47691677592</v>
      </c>
      <c r="HO172" s="109">
        <v>22635.166188344338</v>
      </c>
      <c r="HP172" s="110">
        <v>27291.910473717184</v>
      </c>
      <c r="HQ172" s="110">
        <v>33119.607746799142</v>
      </c>
      <c r="HR172" s="110">
        <v>39997.840661949631</v>
      </c>
      <c r="HS172" s="110">
        <v>47496.779736332879</v>
      </c>
      <c r="HT172" s="110">
        <v>55466.997708028954</v>
      </c>
      <c r="HU172" s="110">
        <v>63493.677890225852</v>
      </c>
      <c r="HV172" s="110">
        <v>71581.003925802652</v>
      </c>
      <c r="HW172" s="110">
        <v>80050.580203304577</v>
      </c>
      <c r="HX172" s="110">
        <v>89117.420096411195</v>
      </c>
      <c r="HY172" s="110">
        <v>98651.691075958195</v>
      </c>
      <c r="HZ172" s="110">
        <v>108650.1643347772</v>
      </c>
      <c r="IA172" s="110">
        <v>119502.57044160973</v>
      </c>
      <c r="IB172" s="110">
        <v>131318.84652813963</v>
      </c>
      <c r="IC172" s="110">
        <v>144477.06370178977</v>
      </c>
      <c r="ID172" s="110">
        <v>159416.61883497803</v>
      </c>
      <c r="IE172" s="110">
        <v>176065.63512046009</v>
      </c>
    </row>
    <row r="173" spans="1:239" x14ac:dyDescent="0.35">
      <c r="A173" s="35">
        <v>168</v>
      </c>
      <c r="B173" s="36" t="s">
        <v>271</v>
      </c>
      <c r="C173" t="s">
        <v>272</v>
      </c>
      <c r="D173" s="37" t="s">
        <v>252</v>
      </c>
      <c r="E173" s="43" t="s">
        <v>253</v>
      </c>
      <c r="F173" t="e">
        <v>#VALUE!</v>
      </c>
      <c r="G173" t="b">
        <f t="shared" si="55"/>
        <v>0</v>
      </c>
      <c r="H173" t="b">
        <f t="shared" si="56"/>
        <v>0</v>
      </c>
      <c r="I173" t="b">
        <f t="shared" si="57"/>
        <v>0</v>
      </c>
      <c r="J173" t="b">
        <f t="shared" si="58"/>
        <v>0</v>
      </c>
      <c r="K173" t="b">
        <f t="shared" si="59"/>
        <v>0</v>
      </c>
      <c r="L173" t="b">
        <f t="shared" si="60"/>
        <v>0</v>
      </c>
      <c r="M173" t="b">
        <f t="shared" si="61"/>
        <v>0</v>
      </c>
      <c r="N173" t="b">
        <f t="shared" si="62"/>
        <v>0</v>
      </c>
      <c r="O173" t="b">
        <f t="shared" si="63"/>
        <v>0</v>
      </c>
      <c r="P173" t="b">
        <f t="shared" si="64"/>
        <v>0</v>
      </c>
      <c r="Q173" t="b">
        <f t="shared" si="65"/>
        <v>0</v>
      </c>
      <c r="R173" t="b">
        <f t="shared" si="66"/>
        <v>0</v>
      </c>
      <c r="S173" s="106">
        <v>12372.193152375599</v>
      </c>
      <c r="T173" s="107">
        <v>15141.1695152878</v>
      </c>
      <c r="U173" s="107">
        <v>18535.400606732001</v>
      </c>
      <c r="V173" s="107">
        <v>22543.629085214601</v>
      </c>
      <c r="W173" s="107">
        <v>27104.936954076002</v>
      </c>
      <c r="X173" s="107">
        <v>32109.286689992699</v>
      </c>
      <c r="Y173" s="107">
        <v>37406.525405754197</v>
      </c>
      <c r="Z173" s="107">
        <v>42824.731982125297</v>
      </c>
      <c r="AA173" s="107">
        <v>48190.636065662802</v>
      </c>
      <c r="AB173" s="107">
        <v>53350.085639876401</v>
      </c>
      <c r="AC173" s="107">
        <v>58182.039727092699</v>
      </c>
      <c r="AD173" s="107">
        <v>62604.599108078102</v>
      </c>
      <c r="AE173" s="107">
        <v>66573.868445309301</v>
      </c>
      <c r="AF173" s="107">
        <v>70079.653211610203</v>
      </c>
      <c r="AG173" s="107">
        <v>73135.184418736098</v>
      </c>
      <c r="AH173" s="107">
        <v>75771.222105395806</v>
      </c>
      <c r="AI173" s="108">
        <v>78026.783206497799</v>
      </c>
      <c r="AJ173" s="106">
        <v>12372.193152375599</v>
      </c>
      <c r="AK173" s="107">
        <v>15141.1695152878</v>
      </c>
      <c r="AL173" s="107">
        <v>18535.400606732001</v>
      </c>
      <c r="AM173" s="107">
        <v>22543.629085214601</v>
      </c>
      <c r="AN173" s="107">
        <v>27104.936954076002</v>
      </c>
      <c r="AO173" s="107">
        <v>32109.286689992699</v>
      </c>
      <c r="AP173" s="107">
        <v>37406.525405754197</v>
      </c>
      <c r="AQ173" s="107">
        <v>42824.731982125297</v>
      </c>
      <c r="AR173" s="107">
        <v>48190.636065662802</v>
      </c>
      <c r="AS173" s="107">
        <v>53350.085639876401</v>
      </c>
      <c r="AT173" s="107">
        <v>58182.039727092699</v>
      </c>
      <c r="AU173" s="107">
        <v>62604.599108078102</v>
      </c>
      <c r="AV173" s="107">
        <v>66573.868445309301</v>
      </c>
      <c r="AW173" s="107">
        <v>70079.653211610203</v>
      </c>
      <c r="AX173" s="107">
        <v>73135.184418736098</v>
      </c>
      <c r="AY173" s="107">
        <v>75771.222105395806</v>
      </c>
      <c r="AZ173" s="107">
        <v>78026.783206497799</v>
      </c>
      <c r="BA173" s="106">
        <v>12372.193152375599</v>
      </c>
      <c r="BB173" s="107">
        <v>14838.9790749196</v>
      </c>
      <c r="BC173" s="107">
        <v>17504.898210588701</v>
      </c>
      <c r="BD173" s="107">
        <v>20367.416834539199</v>
      </c>
      <c r="BE173" s="107">
        <v>23405.421426615401</v>
      </c>
      <c r="BF173" s="107">
        <v>26588.022044158799</v>
      </c>
      <c r="BG173" s="107">
        <v>29878.716549371398</v>
      </c>
      <c r="BH173" s="107">
        <v>33237.915743316902</v>
      </c>
      <c r="BI173" s="107">
        <v>36625.360490971303</v>
      </c>
      <c r="BJ173" s="107">
        <v>40002.220356445403</v>
      </c>
      <c r="BK173" s="107">
        <v>43332.549882916202</v>
      </c>
      <c r="BL173" s="107">
        <v>46584.478308016303</v>
      </c>
      <c r="BM173" s="107">
        <v>49731.0966065635</v>
      </c>
      <c r="BN173" s="107">
        <v>52750.964161137301</v>
      </c>
      <c r="BO173" s="107">
        <v>55627.214870428703</v>
      </c>
      <c r="BP173" s="107">
        <v>58348.457753917603</v>
      </c>
      <c r="BQ173" s="108">
        <v>60908.212764158503</v>
      </c>
      <c r="BR173" s="109">
        <v>12661.296810545931</v>
      </c>
      <c r="BS173" s="110">
        <v>14429.85178236815</v>
      </c>
      <c r="BT173" s="110">
        <v>16326.200607574126</v>
      </c>
      <c r="BU173" s="110">
        <v>18305.690790339369</v>
      </c>
      <c r="BV173" s="110">
        <v>20954.577942191256</v>
      </c>
      <c r="BW173" s="110">
        <v>24248.53282578673</v>
      </c>
      <c r="BX173" s="110">
        <v>27890.326255797576</v>
      </c>
      <c r="BY173" s="110">
        <v>31341.925149171857</v>
      </c>
      <c r="BZ173" s="110">
        <v>34363.118297818364</v>
      </c>
      <c r="CA173" s="110">
        <v>36913.918286062915</v>
      </c>
      <c r="CB173" s="110">
        <v>39129.419543665994</v>
      </c>
      <c r="CC173" s="110">
        <v>41386.054929838261</v>
      </c>
      <c r="CD173" s="110">
        <v>44011.118774257549</v>
      </c>
      <c r="CE173" s="110">
        <v>47135.069953383871</v>
      </c>
      <c r="CF173" s="110">
        <v>50785.668103187942</v>
      </c>
      <c r="CG173" s="110">
        <v>54819.268143470181</v>
      </c>
      <c r="CH173" s="110">
        <v>59118.469847316977</v>
      </c>
      <c r="CI173" s="109">
        <v>12289.060337597251</v>
      </c>
      <c r="CJ173" s="110">
        <v>14056.162358127143</v>
      </c>
      <c r="CK173" s="110">
        <v>16681.550529213764</v>
      </c>
      <c r="CL173" s="110">
        <v>20064.458840065305</v>
      </c>
      <c r="CM173" s="110">
        <v>23994.139366231539</v>
      </c>
      <c r="CN173" s="110">
        <v>28316.758945696864</v>
      </c>
      <c r="CO173" s="110">
        <v>32952.539451058132</v>
      </c>
      <c r="CP173" s="110">
        <v>37864.549734814718</v>
      </c>
      <c r="CQ173" s="110">
        <v>43009.199074037344</v>
      </c>
      <c r="CR173" s="110">
        <v>48339.223120170202</v>
      </c>
      <c r="CS173" s="110">
        <v>53757.667660094834</v>
      </c>
      <c r="CT173" s="110">
        <v>59186.832275534201</v>
      </c>
      <c r="CU173" s="110">
        <v>64797.385409994524</v>
      </c>
      <c r="CV173" s="110">
        <v>70576.019189071725</v>
      </c>
      <c r="CW173" s="110">
        <v>76630.984730335636</v>
      </c>
      <c r="CX173" s="110">
        <v>82954.947543241127</v>
      </c>
      <c r="CY173" s="111">
        <v>89452.27819319455</v>
      </c>
      <c r="CZ173" s="109">
        <v>12297.937772282208</v>
      </c>
      <c r="DA173" s="110">
        <v>13620.356183988619</v>
      </c>
      <c r="DB173" s="110">
        <v>14997.846801236348</v>
      </c>
      <c r="DC173" s="110">
        <v>16501.178100687303</v>
      </c>
      <c r="DD173" s="110">
        <v>18192.674450186925</v>
      </c>
      <c r="DE173" s="110">
        <v>20435.928713390982</v>
      </c>
      <c r="DF173" s="110">
        <v>23123.562432144125</v>
      </c>
      <c r="DG173" s="110">
        <v>26007.327352277858</v>
      </c>
      <c r="DH173" s="110">
        <v>28760.377688253484</v>
      </c>
      <c r="DI173" s="110">
        <v>31294.091474501856</v>
      </c>
      <c r="DJ173" s="110">
        <v>33586.77435812966</v>
      </c>
      <c r="DK173" s="110">
        <v>35699.933211958596</v>
      </c>
      <c r="DL173" s="110">
        <v>37680.06530291641</v>
      </c>
      <c r="DM173" s="110">
        <v>39578.581714930202</v>
      </c>
      <c r="DN173" s="110">
        <v>41589.900477386029</v>
      </c>
      <c r="DO173" s="110">
        <v>43861.540781213269</v>
      </c>
      <c r="DP173" s="110">
        <v>46435.351652973099</v>
      </c>
      <c r="DQ173" s="109">
        <v>12226.93885451162</v>
      </c>
      <c r="DR173" s="110">
        <v>13591.113393898877</v>
      </c>
      <c r="DS173" s="110">
        <v>15275.560182480689</v>
      </c>
      <c r="DT173" s="110">
        <v>17184.761456334141</v>
      </c>
      <c r="DU173" s="110">
        <v>19367.807305790713</v>
      </c>
      <c r="DV173" s="110">
        <v>21788.472993678984</v>
      </c>
      <c r="DW173" s="110">
        <v>24484.344295639559</v>
      </c>
      <c r="DX173" s="110">
        <v>27482.750016643942</v>
      </c>
      <c r="DY173" s="110">
        <v>30776.865365025635</v>
      </c>
      <c r="DZ173" s="110">
        <v>34419.792953154123</v>
      </c>
      <c r="EA173" s="110">
        <v>38390.795947832667</v>
      </c>
      <c r="EB173" s="110">
        <v>42668.732515652337</v>
      </c>
      <c r="EC173" s="110">
        <v>47303.559856878412</v>
      </c>
      <c r="ED173" s="110">
        <v>52269.666006127351</v>
      </c>
      <c r="EE173" s="110">
        <v>57509.151337139097</v>
      </c>
      <c r="EF173" s="110">
        <v>63015.804399840432</v>
      </c>
      <c r="EG173" s="110">
        <v>68777.511014653734</v>
      </c>
      <c r="EH173" s="109">
        <v>11854.959767731913</v>
      </c>
      <c r="EI173" s="110">
        <v>12587.073325921252</v>
      </c>
      <c r="EJ173" s="110">
        <v>13204.226801330435</v>
      </c>
      <c r="EK173" s="110">
        <v>13873.148601174524</v>
      </c>
      <c r="EL173" s="110">
        <v>14662.020471212567</v>
      </c>
      <c r="EM173" s="110">
        <v>15597.725087492188</v>
      </c>
      <c r="EN173" s="110">
        <v>16569.390092369191</v>
      </c>
      <c r="EO173" s="110">
        <v>17465.962752795822</v>
      </c>
      <c r="EP173" s="110">
        <v>18234.632914057893</v>
      </c>
      <c r="EQ173" s="110">
        <v>18913.654992655509</v>
      </c>
      <c r="ER173" s="110">
        <v>19553.322710653869</v>
      </c>
      <c r="ES173" s="110">
        <v>20175.358871923501</v>
      </c>
      <c r="ET173" s="110">
        <v>20782.173450774586</v>
      </c>
      <c r="EU173" s="110">
        <v>21370.409612992713</v>
      </c>
      <c r="EV173" s="110">
        <v>21956.576574418235</v>
      </c>
      <c r="EW173" s="110">
        <v>22554.633587838875</v>
      </c>
      <c r="EX173" s="110">
        <v>23188.489772000623</v>
      </c>
      <c r="EY173" s="109">
        <v>12176.1780287646</v>
      </c>
      <c r="EZ173" s="110">
        <v>13175.579135096128</v>
      </c>
      <c r="FA173" s="110">
        <v>14079.560216019388</v>
      </c>
      <c r="FB173" s="110">
        <v>14817.852079532793</v>
      </c>
      <c r="FC173" s="110">
        <v>15564.107347830022</v>
      </c>
      <c r="FD173" s="110">
        <v>16281.966167848066</v>
      </c>
      <c r="FE173" s="110">
        <v>16996.483619610386</v>
      </c>
      <c r="FF173" s="110">
        <v>17768.991301267975</v>
      </c>
      <c r="FG173" s="110">
        <v>18622.084327528501</v>
      </c>
      <c r="FH173" s="110">
        <v>19580.038956787976</v>
      </c>
      <c r="FI173" s="110">
        <v>20642.619940701541</v>
      </c>
      <c r="FJ173" s="110">
        <v>21796.517910555882</v>
      </c>
      <c r="FK173" s="110">
        <v>23018.047948643511</v>
      </c>
      <c r="FL173" s="110">
        <v>24273.625738740033</v>
      </c>
      <c r="FM173" s="110">
        <v>25565.677129300082</v>
      </c>
      <c r="FN173" s="110">
        <v>26888.116199310272</v>
      </c>
      <c r="FO173" s="110">
        <v>28252.515650439243</v>
      </c>
      <c r="FP173" s="109">
        <v>11859.764696715278</v>
      </c>
      <c r="FQ173" s="110">
        <v>12581.65689422425</v>
      </c>
      <c r="FR173" s="110">
        <v>13188.427965540437</v>
      </c>
      <c r="FS173" s="110">
        <v>13824.040372163721</v>
      </c>
      <c r="FT173" s="110">
        <v>14620.98397052753</v>
      </c>
      <c r="FU173" s="110">
        <v>15643.082202637577</v>
      </c>
      <c r="FV173" s="110">
        <v>16799.375993793463</v>
      </c>
      <c r="FW173" s="110">
        <v>17915.161465792204</v>
      </c>
      <c r="FX173" s="110">
        <v>18903.891106901483</v>
      </c>
      <c r="FY173" s="110">
        <v>19776.316435730419</v>
      </c>
      <c r="FZ173" s="110">
        <v>20590.506736444244</v>
      </c>
      <c r="GA173" s="110">
        <v>21386.879288477685</v>
      </c>
      <c r="GB173" s="110">
        <v>22218.876670235193</v>
      </c>
      <c r="GC173" s="110">
        <v>23086.253160466549</v>
      </c>
      <c r="GD173" s="110">
        <v>23988.236092982694</v>
      </c>
      <c r="GE173" s="110">
        <v>24927.663689136742</v>
      </c>
      <c r="GF173" s="110">
        <v>25887.688695958706</v>
      </c>
      <c r="GG173" s="109">
        <v>12223.765346214768</v>
      </c>
      <c r="GH173" s="110">
        <v>13543.631899027381</v>
      </c>
      <c r="GI173" s="110">
        <v>15223.993419004295</v>
      </c>
      <c r="GJ173" s="110">
        <v>17107.448682294333</v>
      </c>
      <c r="GK173" s="110">
        <v>19230.044608883753</v>
      </c>
      <c r="GL173" s="110">
        <v>21536.997221710881</v>
      </c>
      <c r="GM173" s="110">
        <v>24072.110124701725</v>
      </c>
      <c r="GN173" s="110">
        <v>26875.477787007749</v>
      </c>
      <c r="GO173" s="110">
        <v>29964.396035335933</v>
      </c>
      <c r="GP173" s="110">
        <v>33310.79687933941</v>
      </c>
      <c r="GQ173" s="110">
        <v>36889.385550860912</v>
      </c>
      <c r="GR173" s="110">
        <v>40678.839046910012</v>
      </c>
      <c r="GS173" s="110">
        <v>44755.265625841945</v>
      </c>
      <c r="GT173" s="110">
        <v>49088.982256683244</v>
      </c>
      <c r="GU173" s="110">
        <v>53705.494364601633</v>
      </c>
      <c r="GV173" s="110">
        <v>58624.233840004614</v>
      </c>
      <c r="GW173" s="110">
        <v>63792.411061192419</v>
      </c>
      <c r="GX173" s="109">
        <v>12784.035465273848</v>
      </c>
      <c r="GY173" s="110">
        <v>14822.975963045687</v>
      </c>
      <c r="GZ173" s="110">
        <v>17191.436213852132</v>
      </c>
      <c r="HA173" s="110">
        <v>19838.974129507038</v>
      </c>
      <c r="HB173" s="110">
        <v>23399.188863302075</v>
      </c>
      <c r="HC173" s="110">
        <v>27865.479898431928</v>
      </c>
      <c r="HD173" s="110">
        <v>32902.587601857776</v>
      </c>
      <c r="HE173" s="110">
        <v>37859.009472762271</v>
      </c>
      <c r="HF173" s="110">
        <v>42461.604101231409</v>
      </c>
      <c r="HG173" s="110">
        <v>47197.757334828748</v>
      </c>
      <c r="HH173" s="110">
        <v>52619.195632211042</v>
      </c>
      <c r="HI173" s="110">
        <v>59050.162744536035</v>
      </c>
      <c r="HJ173" s="110">
        <v>66525.123024629327</v>
      </c>
      <c r="HK173" s="110">
        <v>74968.8941257275</v>
      </c>
      <c r="HL173" s="110">
        <v>84389.814180610221</v>
      </c>
      <c r="HM173" s="110">
        <v>94608.323319108458</v>
      </c>
      <c r="HN173" s="110">
        <v>105484.52458618538</v>
      </c>
      <c r="HO173" s="109">
        <v>12330.200614850266</v>
      </c>
      <c r="HP173" s="110">
        <v>14443.142732548646</v>
      </c>
      <c r="HQ173" s="110">
        <v>17824.854815399842</v>
      </c>
      <c r="HR173" s="110">
        <v>22420.829180891164</v>
      </c>
      <c r="HS173" s="110">
        <v>27855.674030813781</v>
      </c>
      <c r="HT173" s="110">
        <v>34001.34672303628</v>
      </c>
      <c r="HU173" s="110">
        <v>40801.032026381217</v>
      </c>
      <c r="HV173" s="110">
        <v>48268.208956201772</v>
      </c>
      <c r="HW173" s="110">
        <v>56413.072767800935</v>
      </c>
      <c r="HX173" s="110">
        <v>65220.461039058842</v>
      </c>
      <c r="HY173" s="110">
        <v>74594.396041909087</v>
      </c>
      <c r="HZ173" s="110">
        <v>84481.897123796429</v>
      </c>
      <c r="IA173" s="110">
        <v>95189.324043775385</v>
      </c>
      <c r="IB173" s="110">
        <v>106772.41378300312</v>
      </c>
      <c r="IC173" s="110">
        <v>119476.11565379197</v>
      </c>
      <c r="ID173" s="110">
        <v>133381.64242336358</v>
      </c>
      <c r="IE173" s="110">
        <v>148411.83952180832</v>
      </c>
    </row>
    <row r="174" spans="1:239" x14ac:dyDescent="0.35">
      <c r="A174" s="35">
        <v>169</v>
      </c>
      <c r="B174" s="36" t="s">
        <v>273</v>
      </c>
      <c r="C174" t="s">
        <v>274</v>
      </c>
      <c r="D174" s="37" t="s">
        <v>252</v>
      </c>
      <c r="E174" s="43" t="s">
        <v>253</v>
      </c>
      <c r="F174" t="e">
        <v>#VALUE!</v>
      </c>
      <c r="G174" t="b">
        <f t="shared" si="55"/>
        <v>0</v>
      </c>
      <c r="H174" t="b">
        <f t="shared" si="56"/>
        <v>0</v>
      </c>
      <c r="I174" t="b">
        <f t="shared" si="57"/>
        <v>0</v>
      </c>
      <c r="J174" t="b">
        <f t="shared" si="58"/>
        <v>0</v>
      </c>
      <c r="K174" t="b">
        <f t="shared" si="59"/>
        <v>0</v>
      </c>
      <c r="L174" t="b">
        <f t="shared" si="60"/>
        <v>0</v>
      </c>
      <c r="M174" t="b">
        <f t="shared" si="61"/>
        <v>0</v>
      </c>
      <c r="N174" t="b">
        <f t="shared" si="62"/>
        <v>0</v>
      </c>
      <c r="O174" t="b">
        <f t="shared" si="63"/>
        <v>0</v>
      </c>
      <c r="P174" t="b">
        <f t="shared" si="64"/>
        <v>0</v>
      </c>
      <c r="Q174" t="b">
        <f t="shared" si="65"/>
        <v>0</v>
      </c>
      <c r="R174" t="b">
        <f t="shared" si="66"/>
        <v>0</v>
      </c>
      <c r="S174" s="106">
        <v>9916.0411994946808</v>
      </c>
      <c r="T174" s="107">
        <v>11835.629083497901</v>
      </c>
      <c r="U174" s="107">
        <v>14321.158454402301</v>
      </c>
      <c r="V174" s="107">
        <v>17426.0125660712</v>
      </c>
      <c r="W174" s="107">
        <v>21167.7619862346</v>
      </c>
      <c r="X174" s="107">
        <v>25516.341456652499</v>
      </c>
      <c r="Y174" s="107">
        <v>30387.535845101698</v>
      </c>
      <c r="Z174" s="107">
        <v>35647.305403558901</v>
      </c>
      <c r="AA174" s="107">
        <v>41124.776818131402</v>
      </c>
      <c r="AB174" s="107">
        <v>46634.433585608698</v>
      </c>
      <c r="AC174" s="107">
        <v>51999.811655851903</v>
      </c>
      <c r="AD174" s="107">
        <v>57072.988163180496</v>
      </c>
      <c r="AE174" s="107">
        <v>61745.967935723602</v>
      </c>
      <c r="AF174" s="107">
        <v>65955.565582129799</v>
      </c>
      <c r="AG174" s="107">
        <v>69676.312085614903</v>
      </c>
      <c r="AH174" s="107">
        <v>72915.343062803993</v>
      </c>
      <c r="AI174" s="108">
        <v>75699.978662265101</v>
      </c>
      <c r="AJ174" s="106">
        <v>9916.0411994946808</v>
      </c>
      <c r="AK174" s="107">
        <v>11835.629083497901</v>
      </c>
      <c r="AL174" s="107">
        <v>14321.158454402301</v>
      </c>
      <c r="AM174" s="107">
        <v>17426.0125660712</v>
      </c>
      <c r="AN174" s="107">
        <v>21167.7619862346</v>
      </c>
      <c r="AO174" s="107">
        <v>25516.341456652499</v>
      </c>
      <c r="AP174" s="107">
        <v>30387.535845101698</v>
      </c>
      <c r="AQ174" s="107">
        <v>35647.305403558901</v>
      </c>
      <c r="AR174" s="107">
        <v>41124.776818131402</v>
      </c>
      <c r="AS174" s="107">
        <v>46634.433585608698</v>
      </c>
      <c r="AT174" s="107">
        <v>51999.811655851903</v>
      </c>
      <c r="AU174" s="107">
        <v>57072.988163180496</v>
      </c>
      <c r="AV174" s="107">
        <v>61745.967935723602</v>
      </c>
      <c r="AW174" s="107">
        <v>65955.565582129799</v>
      </c>
      <c r="AX174" s="107">
        <v>69676.312085614903</v>
      </c>
      <c r="AY174" s="107">
        <v>72915.343062803993</v>
      </c>
      <c r="AZ174" s="107">
        <v>75699.978662265101</v>
      </c>
      <c r="BA174" s="106">
        <v>9916.0411994946808</v>
      </c>
      <c r="BB174" s="107">
        <v>11621.176683137901</v>
      </c>
      <c r="BC174" s="107">
        <v>13552.045898700901</v>
      </c>
      <c r="BD174" s="107">
        <v>15718.3141406836</v>
      </c>
      <c r="BE174" s="107">
        <v>18116.315592308802</v>
      </c>
      <c r="BF174" s="107">
        <v>20732.9271792076</v>
      </c>
      <c r="BG174" s="107">
        <v>23547.2066897148</v>
      </c>
      <c r="BH174" s="107">
        <v>26531.3556627201</v>
      </c>
      <c r="BI174" s="107">
        <v>29652.178751738102</v>
      </c>
      <c r="BJ174" s="107">
        <v>32872.816039174097</v>
      </c>
      <c r="BK174" s="107">
        <v>36154.3786617613</v>
      </c>
      <c r="BL174" s="107">
        <v>39457.7371817366</v>
      </c>
      <c r="BM174" s="107">
        <v>42745.330364371701</v>
      </c>
      <c r="BN174" s="107">
        <v>45982.786319505001</v>
      </c>
      <c r="BO174" s="107">
        <v>49138.961724250803</v>
      </c>
      <c r="BP174" s="107">
        <v>52187.982367493998</v>
      </c>
      <c r="BQ174" s="108">
        <v>55109.571538598902</v>
      </c>
      <c r="BR174" s="109">
        <v>10826.805681280766</v>
      </c>
      <c r="BS174" s="110">
        <v>12918.328787280905</v>
      </c>
      <c r="BT174" s="110">
        <v>15162.323589992287</v>
      </c>
      <c r="BU174" s="110">
        <v>17377.963117295636</v>
      </c>
      <c r="BV174" s="110">
        <v>19949.548988511084</v>
      </c>
      <c r="BW174" s="110">
        <v>22882.310116709919</v>
      </c>
      <c r="BX174" s="110">
        <v>26042.64532915891</v>
      </c>
      <c r="BY174" s="110">
        <v>29079.289493799999</v>
      </c>
      <c r="BZ174" s="110">
        <v>31836.24306108099</v>
      </c>
      <c r="CA174" s="110">
        <v>34269.13725842366</v>
      </c>
      <c r="CB174" s="110">
        <v>36499.692440230639</v>
      </c>
      <c r="CC174" s="110">
        <v>38643.67684947361</v>
      </c>
      <c r="CD174" s="110">
        <v>41001.728670997298</v>
      </c>
      <c r="CE174" s="110">
        <v>43890.830291153266</v>
      </c>
      <c r="CF174" s="110">
        <v>47403.954050953536</v>
      </c>
      <c r="CG174" s="110">
        <v>51477.734564055652</v>
      </c>
      <c r="CH174" s="110">
        <v>56071.063270372571</v>
      </c>
      <c r="CI174" s="109">
        <v>10008.258568895089</v>
      </c>
      <c r="CJ174" s="110">
        <v>11674.378972100318</v>
      </c>
      <c r="CK174" s="110">
        <v>13990.183437073918</v>
      </c>
      <c r="CL174" s="110">
        <v>16962.671300531303</v>
      </c>
      <c r="CM174" s="110">
        <v>20557.675738923623</v>
      </c>
      <c r="CN174" s="110">
        <v>24698.154900209578</v>
      </c>
      <c r="CO174" s="110">
        <v>29293.047124066306</v>
      </c>
      <c r="CP174" s="110">
        <v>34347.485658223632</v>
      </c>
      <c r="CQ174" s="110">
        <v>39807.466432843932</v>
      </c>
      <c r="CR174" s="110">
        <v>45532.521098505837</v>
      </c>
      <c r="CS174" s="110">
        <v>51449.150932985045</v>
      </c>
      <c r="CT174" s="110">
        <v>57486.937144971693</v>
      </c>
      <c r="CU174" s="110">
        <v>63777.802522475591</v>
      </c>
      <c r="CV174" s="110">
        <v>70374.624858354</v>
      </c>
      <c r="CW174" s="110">
        <v>77300.770211949639</v>
      </c>
      <c r="CX174" s="110">
        <v>84570.915548167293</v>
      </c>
      <c r="CY174" s="111">
        <v>92197.630013582268</v>
      </c>
      <c r="CZ174" s="109">
        <v>10429.077135001735</v>
      </c>
      <c r="DA174" s="110">
        <v>12037.552885809851</v>
      </c>
      <c r="DB174" s="110">
        <v>13729.300307689169</v>
      </c>
      <c r="DC174" s="110">
        <v>15452.527671999411</v>
      </c>
      <c r="DD174" s="110">
        <v>17204.755223792279</v>
      </c>
      <c r="DE174" s="110">
        <v>18989.707719473699</v>
      </c>
      <c r="DF174" s="110">
        <v>21140.771351174</v>
      </c>
      <c r="DG174" s="110">
        <v>23614.119555681697</v>
      </c>
      <c r="DH174" s="110">
        <v>26238.911787106612</v>
      </c>
      <c r="DI174" s="110">
        <v>28750.846090760162</v>
      </c>
      <c r="DJ174" s="110">
        <v>31086.155681389431</v>
      </c>
      <c r="DK174" s="110">
        <v>33272.515561830754</v>
      </c>
      <c r="DL174" s="110">
        <v>35359.235955143929</v>
      </c>
      <c r="DM174" s="110">
        <v>37395.21176893104</v>
      </c>
      <c r="DN174" s="110">
        <v>39415.948338113085</v>
      </c>
      <c r="DO174" s="110">
        <v>41658.250252100959</v>
      </c>
      <c r="DP174" s="110">
        <v>44242.7123928457</v>
      </c>
      <c r="DQ174" s="109">
        <v>9971.2126278639662</v>
      </c>
      <c r="DR174" s="110">
        <v>11341.679705336934</v>
      </c>
      <c r="DS174" s="110">
        <v>12927.858126982957</v>
      </c>
      <c r="DT174" s="110">
        <v>14679.87816150358</v>
      </c>
      <c r="DU174" s="110">
        <v>16748.450253182422</v>
      </c>
      <c r="DV174" s="110">
        <v>19152.765835512975</v>
      </c>
      <c r="DW174" s="110">
        <v>21896.129285382765</v>
      </c>
      <c r="DX174" s="110">
        <v>25036.455607519238</v>
      </c>
      <c r="DY174" s="110">
        <v>28584.984528394685</v>
      </c>
      <c r="DZ174" s="110">
        <v>32494.038365495358</v>
      </c>
      <c r="EA174" s="110">
        <v>36770.968182112265</v>
      </c>
      <c r="EB174" s="110">
        <v>41420.468884919057</v>
      </c>
      <c r="EC174" s="110">
        <v>46451.942922031558</v>
      </c>
      <c r="ED174" s="110">
        <v>51886.210337792341</v>
      </c>
      <c r="EE174" s="110">
        <v>57708.379819195121</v>
      </c>
      <c r="EF174" s="110">
        <v>63942.087583833672</v>
      </c>
      <c r="EG174" s="110">
        <v>70493.384991348445</v>
      </c>
      <c r="EH174" s="109">
        <v>9607.8441694632274</v>
      </c>
      <c r="EI174" s="110">
        <v>10311.962097971196</v>
      </c>
      <c r="EJ174" s="110">
        <v>10942.798134433475</v>
      </c>
      <c r="EK174" s="110">
        <v>11557.134908756683</v>
      </c>
      <c r="EL174" s="110">
        <v>12116.417206128779</v>
      </c>
      <c r="EM174" s="110">
        <v>12611.491761029663</v>
      </c>
      <c r="EN174" s="110">
        <v>12964.020590191107</v>
      </c>
      <c r="EO174" s="110">
        <v>13274.754853147831</v>
      </c>
      <c r="EP174" s="110">
        <v>13635.058747260431</v>
      </c>
      <c r="EQ174" s="110">
        <v>14084.920373632172</v>
      </c>
      <c r="ER174" s="110">
        <v>14616.628254769566</v>
      </c>
      <c r="ES174" s="110">
        <v>15212.739365325249</v>
      </c>
      <c r="ET174" s="110">
        <v>15840.029752017324</v>
      </c>
      <c r="EU174" s="110">
        <v>16470.729697820956</v>
      </c>
      <c r="EV174" s="110">
        <v>17108.672723217216</v>
      </c>
      <c r="EW174" s="110">
        <v>17766.160206409328</v>
      </c>
      <c r="EX174" s="110">
        <v>18462.695738952716</v>
      </c>
      <c r="EY174" s="109">
        <v>9896.703489702013</v>
      </c>
      <c r="EZ174" s="110">
        <v>10848.121837364015</v>
      </c>
      <c r="FA174" s="110">
        <v>11664.796275335975</v>
      </c>
      <c r="FB174" s="110">
        <v>12320.7688972208</v>
      </c>
      <c r="FC174" s="110">
        <v>13030.232935185613</v>
      </c>
      <c r="FD174" s="110">
        <v>13773.210619225691</v>
      </c>
      <c r="FE174" s="110">
        <v>14585.435881542933</v>
      </c>
      <c r="FF174" s="110">
        <v>15497.946673950068</v>
      </c>
      <c r="FG174" s="110">
        <v>16524.814039029923</v>
      </c>
      <c r="FH174" s="110">
        <v>17651.537437795207</v>
      </c>
      <c r="FI174" s="110">
        <v>18883.483230578793</v>
      </c>
      <c r="FJ174" s="110">
        <v>20213.578364762197</v>
      </c>
      <c r="FK174" s="110">
        <v>21605.632967770744</v>
      </c>
      <c r="FL174" s="110">
        <v>23036.312028160315</v>
      </c>
      <c r="FM174" s="110">
        <v>24532.866033855596</v>
      </c>
      <c r="FN174" s="110">
        <v>26097.753974909887</v>
      </c>
      <c r="FO174" s="110">
        <v>27740.967986567099</v>
      </c>
      <c r="FP174" s="109">
        <v>9620.2096746390234</v>
      </c>
      <c r="FQ174" s="110">
        <v>10343.501328017946</v>
      </c>
      <c r="FR174" s="110">
        <v>11003.771802738605</v>
      </c>
      <c r="FS174" s="110">
        <v>11637.53019307672</v>
      </c>
      <c r="FT174" s="110">
        <v>12266.56684851998</v>
      </c>
      <c r="FU174" s="110">
        <v>12906.838361808424</v>
      </c>
      <c r="FV174" s="110">
        <v>13474.097297091395</v>
      </c>
      <c r="FW174" s="110">
        <v>14007.316395025247</v>
      </c>
      <c r="FX174" s="110">
        <v>14582.178252188851</v>
      </c>
      <c r="FY174" s="110">
        <v>15227.777869486554</v>
      </c>
      <c r="FZ174" s="110">
        <v>15945.316045849226</v>
      </c>
      <c r="GA174" s="110">
        <v>16730.841644367229</v>
      </c>
      <c r="GB174" s="110">
        <v>17581.344715827705</v>
      </c>
      <c r="GC174" s="110">
        <v>18471.413403974875</v>
      </c>
      <c r="GD174" s="110">
        <v>19397.238446696087</v>
      </c>
      <c r="GE174" s="110">
        <v>20375.038342832217</v>
      </c>
      <c r="GF174" s="110">
        <v>21394.294362508525</v>
      </c>
      <c r="GG174" s="109">
        <v>9942.7135655836264</v>
      </c>
      <c r="GH174" s="110">
        <v>11192.172269583076</v>
      </c>
      <c r="GI174" s="110">
        <v>12682.000755833342</v>
      </c>
      <c r="GJ174" s="110">
        <v>14325.525470640458</v>
      </c>
      <c r="GK174" s="110">
        <v>16236.336064753137</v>
      </c>
      <c r="GL174" s="110">
        <v>18390.168457397496</v>
      </c>
      <c r="GM174" s="110">
        <v>20859.866850821112</v>
      </c>
      <c r="GN174" s="110">
        <v>23667.117499121698</v>
      </c>
      <c r="GO174" s="110">
        <v>26825.858605867488</v>
      </c>
      <c r="GP174" s="110">
        <v>30255.827333554524</v>
      </c>
      <c r="GQ174" s="110">
        <v>33952.805126678104</v>
      </c>
      <c r="GR174" s="110">
        <v>37913.26644954089</v>
      </c>
      <c r="GS174" s="110">
        <v>42154.729849642354</v>
      </c>
      <c r="GT174" s="110">
        <v>46657.556942648938</v>
      </c>
      <c r="GU174" s="110">
        <v>51470.162985620831</v>
      </c>
      <c r="GV174" s="110">
        <v>56648.844595250703</v>
      </c>
      <c r="GW174" s="110">
        <v>62134.551580983338</v>
      </c>
      <c r="GX174" s="109">
        <v>10935.491968456556</v>
      </c>
      <c r="GY174" s="110">
        <v>13266.51384951792</v>
      </c>
      <c r="GZ174" s="110">
        <v>15934.767062277882</v>
      </c>
      <c r="HA174" s="110">
        <v>18758.253860726039</v>
      </c>
      <c r="HB174" s="110">
        <v>22157.888445151504</v>
      </c>
      <c r="HC174" s="110">
        <v>26133.613433124705</v>
      </c>
      <c r="HD174" s="110">
        <v>30515.727247901508</v>
      </c>
      <c r="HE174" s="110">
        <v>34867.942209744338</v>
      </c>
      <c r="HF174" s="110">
        <v>38983.841484488839</v>
      </c>
      <c r="HG174" s="110">
        <v>43024.858824748429</v>
      </c>
      <c r="HH174" s="110">
        <v>47621.758605749885</v>
      </c>
      <c r="HI174" s="110">
        <v>53246.309357464321</v>
      </c>
      <c r="HJ174" s="110">
        <v>60094.829520962114</v>
      </c>
      <c r="HK174" s="110">
        <v>68229.620393169593</v>
      </c>
      <c r="HL174" s="110">
        <v>77543.729507236669</v>
      </c>
      <c r="HM174" s="110">
        <v>87906.685090296218</v>
      </c>
      <c r="HN174" s="110">
        <v>99322.369157304187</v>
      </c>
      <c r="HO174" s="109">
        <v>10024.055981833291</v>
      </c>
      <c r="HP174" s="110">
        <v>11935.719766137703</v>
      </c>
      <c r="HQ174" s="110">
        <v>14895.54771871611</v>
      </c>
      <c r="HR174" s="110">
        <v>18952.264370873461</v>
      </c>
      <c r="HS174" s="110">
        <v>23948.511761973372</v>
      </c>
      <c r="HT174" s="110">
        <v>29853.008195393551</v>
      </c>
      <c r="HU174" s="110">
        <v>36602.573360976698</v>
      </c>
      <c r="HV174" s="110">
        <v>44274.912391807469</v>
      </c>
      <c r="HW174" s="110">
        <v>52874.988734641673</v>
      </c>
      <c r="HX174" s="110">
        <v>62263.873629996429</v>
      </c>
      <c r="HY174" s="110">
        <v>72377.07808810522</v>
      </c>
      <c r="HZ174" s="110">
        <v>83175.764101105291</v>
      </c>
      <c r="IA174" s="110">
        <v>94926.449267762029</v>
      </c>
      <c r="IB174" s="110">
        <v>107817.194310714</v>
      </c>
      <c r="IC174" s="110">
        <v>121960.6034420721</v>
      </c>
      <c r="ID174" s="110">
        <v>137507.04029477233</v>
      </c>
      <c r="IE174" s="110">
        <v>154565.05339754318</v>
      </c>
    </row>
    <row r="175" spans="1:239" x14ac:dyDescent="0.35">
      <c r="A175" s="35">
        <v>170</v>
      </c>
      <c r="B175" s="36" t="s">
        <v>275</v>
      </c>
      <c r="C175" s="43"/>
      <c r="D175" s="43"/>
      <c r="E175" s="37"/>
      <c r="F175" s="37" t="e">
        <v>#VALUE!</v>
      </c>
      <c r="G175" s="37" t="b">
        <f t="shared" si="55"/>
        <v>1</v>
      </c>
      <c r="H175" s="37" t="b">
        <f t="shared" si="56"/>
        <v>1</v>
      </c>
      <c r="I175" s="37" t="b">
        <f t="shared" si="57"/>
        <v>1</v>
      </c>
      <c r="J175" s="37" t="b">
        <f t="shared" si="58"/>
        <v>1</v>
      </c>
      <c r="K175" s="37" t="b">
        <f t="shared" si="59"/>
        <v>1</v>
      </c>
      <c r="L175" s="37" t="b">
        <f t="shared" si="60"/>
        <v>1</v>
      </c>
      <c r="M175" s="37" t="b">
        <f t="shared" si="61"/>
        <v>1</v>
      </c>
      <c r="N175" s="37" t="b">
        <f t="shared" si="62"/>
        <v>1</v>
      </c>
      <c r="O175" s="37" t="b">
        <f t="shared" si="63"/>
        <v>1</v>
      </c>
      <c r="P175" s="37" t="b">
        <f t="shared" si="64"/>
        <v>1</v>
      </c>
      <c r="Q175" s="37" t="b">
        <f t="shared" si="65"/>
        <v>1</v>
      </c>
      <c r="R175" s="37" t="b">
        <f t="shared" si="66"/>
        <v>1</v>
      </c>
      <c r="S175" s="106" t="s">
        <v>32</v>
      </c>
      <c r="T175" s="107" t="s">
        <v>32</v>
      </c>
      <c r="U175" s="107" t="s">
        <v>32</v>
      </c>
      <c r="V175" s="107" t="s">
        <v>32</v>
      </c>
      <c r="W175" s="107" t="s">
        <v>32</v>
      </c>
      <c r="X175" s="107" t="s">
        <v>32</v>
      </c>
      <c r="Y175" s="107" t="s">
        <v>32</v>
      </c>
      <c r="Z175" s="107" t="s">
        <v>32</v>
      </c>
      <c r="AA175" s="107" t="s">
        <v>32</v>
      </c>
      <c r="AB175" s="107" t="s">
        <v>32</v>
      </c>
      <c r="AC175" s="107" t="s">
        <v>32</v>
      </c>
      <c r="AD175" s="107" t="s">
        <v>32</v>
      </c>
      <c r="AE175" s="107" t="s">
        <v>32</v>
      </c>
      <c r="AF175" s="107" t="s">
        <v>32</v>
      </c>
      <c r="AG175" s="107" t="s">
        <v>32</v>
      </c>
      <c r="AH175" s="107" t="s">
        <v>32</v>
      </c>
      <c r="AI175" s="108" t="s">
        <v>32</v>
      </c>
      <c r="AJ175" s="106"/>
      <c r="AK175" s="107"/>
      <c r="AL175" s="107"/>
      <c r="AM175" s="107"/>
      <c r="AN175" s="107"/>
      <c r="AO175" s="107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6"/>
      <c r="BB175" s="107"/>
      <c r="BC175" s="107"/>
      <c r="BD175" s="107"/>
      <c r="BE175" s="107"/>
      <c r="BF175" s="107"/>
      <c r="BG175" s="107"/>
      <c r="BH175" s="107"/>
      <c r="BI175" s="107"/>
      <c r="BJ175" s="107"/>
      <c r="BK175" s="107"/>
      <c r="BL175" s="107"/>
      <c r="BM175" s="107"/>
      <c r="BN175" s="107"/>
      <c r="BO175" s="107"/>
      <c r="BP175" s="107"/>
      <c r="BQ175" s="108"/>
      <c r="BR175" s="109" t="s">
        <v>32</v>
      </c>
      <c r="BS175" s="110" t="s">
        <v>32</v>
      </c>
      <c r="BT175" s="110" t="s">
        <v>32</v>
      </c>
      <c r="BU175" s="110" t="s">
        <v>32</v>
      </c>
      <c r="BV175" s="110" t="s">
        <v>32</v>
      </c>
      <c r="BW175" s="110" t="s">
        <v>32</v>
      </c>
      <c r="BX175" s="110" t="s">
        <v>32</v>
      </c>
      <c r="BY175" s="110" t="s">
        <v>32</v>
      </c>
      <c r="BZ175" s="110" t="s">
        <v>32</v>
      </c>
      <c r="CA175" s="110" t="s">
        <v>32</v>
      </c>
      <c r="CB175" s="110" t="s">
        <v>32</v>
      </c>
      <c r="CC175" s="110" t="s">
        <v>32</v>
      </c>
      <c r="CD175" s="110" t="s">
        <v>32</v>
      </c>
      <c r="CE175" s="110" t="s">
        <v>32</v>
      </c>
      <c r="CF175" s="110" t="s">
        <v>32</v>
      </c>
      <c r="CG175" s="110" t="s">
        <v>32</v>
      </c>
      <c r="CH175" s="110" t="s">
        <v>32</v>
      </c>
      <c r="CI175" s="109" t="s">
        <v>32</v>
      </c>
      <c r="CJ175" s="110" t="s">
        <v>32</v>
      </c>
      <c r="CK175" s="110" t="s">
        <v>32</v>
      </c>
      <c r="CL175" s="110" t="s">
        <v>32</v>
      </c>
      <c r="CM175" s="110" t="s">
        <v>32</v>
      </c>
      <c r="CN175" s="110" t="s">
        <v>32</v>
      </c>
      <c r="CO175" s="110" t="s">
        <v>32</v>
      </c>
      <c r="CP175" s="110" t="s">
        <v>32</v>
      </c>
      <c r="CQ175" s="110" t="s">
        <v>32</v>
      </c>
      <c r="CR175" s="110" t="s">
        <v>32</v>
      </c>
      <c r="CS175" s="110" t="s">
        <v>32</v>
      </c>
      <c r="CT175" s="110" t="s">
        <v>32</v>
      </c>
      <c r="CU175" s="110" t="s">
        <v>32</v>
      </c>
      <c r="CV175" s="110" t="s">
        <v>32</v>
      </c>
      <c r="CW175" s="110" t="s">
        <v>32</v>
      </c>
      <c r="CX175" s="110" t="s">
        <v>32</v>
      </c>
      <c r="CY175" s="111" t="s">
        <v>32</v>
      </c>
      <c r="CZ175" s="109" t="s">
        <v>32</v>
      </c>
      <c r="DA175" s="110" t="s">
        <v>32</v>
      </c>
      <c r="DB175" s="110" t="s">
        <v>32</v>
      </c>
      <c r="DC175" s="110" t="s">
        <v>32</v>
      </c>
      <c r="DD175" s="110" t="s">
        <v>32</v>
      </c>
      <c r="DE175" s="110" t="s">
        <v>32</v>
      </c>
      <c r="DF175" s="110" t="s">
        <v>32</v>
      </c>
      <c r="DG175" s="110" t="s">
        <v>32</v>
      </c>
      <c r="DH175" s="110" t="s">
        <v>32</v>
      </c>
      <c r="DI175" s="110" t="s">
        <v>32</v>
      </c>
      <c r="DJ175" s="110" t="s">
        <v>32</v>
      </c>
      <c r="DK175" s="110" t="s">
        <v>32</v>
      </c>
      <c r="DL175" s="110" t="s">
        <v>32</v>
      </c>
      <c r="DM175" s="110" t="s">
        <v>32</v>
      </c>
      <c r="DN175" s="110" t="s">
        <v>32</v>
      </c>
      <c r="DO175" s="110" t="s">
        <v>32</v>
      </c>
      <c r="DP175" s="110" t="s">
        <v>32</v>
      </c>
      <c r="DQ175" s="109" t="s">
        <v>32</v>
      </c>
      <c r="DR175" s="110" t="s">
        <v>32</v>
      </c>
      <c r="DS175" s="110" t="s">
        <v>32</v>
      </c>
      <c r="DT175" s="110" t="s">
        <v>32</v>
      </c>
      <c r="DU175" s="110" t="s">
        <v>32</v>
      </c>
      <c r="DV175" s="110" t="s">
        <v>32</v>
      </c>
      <c r="DW175" s="110" t="s">
        <v>32</v>
      </c>
      <c r="DX175" s="110" t="s">
        <v>32</v>
      </c>
      <c r="DY175" s="110" t="s">
        <v>32</v>
      </c>
      <c r="DZ175" s="110" t="s">
        <v>32</v>
      </c>
      <c r="EA175" s="110" t="s">
        <v>32</v>
      </c>
      <c r="EB175" s="110" t="s">
        <v>32</v>
      </c>
      <c r="EC175" s="110" t="s">
        <v>32</v>
      </c>
      <c r="ED175" s="110" t="s">
        <v>32</v>
      </c>
      <c r="EE175" s="110" t="s">
        <v>32</v>
      </c>
      <c r="EF175" s="110" t="s">
        <v>32</v>
      </c>
      <c r="EG175" s="110" t="s">
        <v>32</v>
      </c>
      <c r="EH175" s="109" t="s">
        <v>32</v>
      </c>
      <c r="EI175" s="110" t="s">
        <v>32</v>
      </c>
      <c r="EJ175" s="110" t="s">
        <v>32</v>
      </c>
      <c r="EK175" s="110" t="s">
        <v>32</v>
      </c>
      <c r="EL175" s="110" t="s">
        <v>32</v>
      </c>
      <c r="EM175" s="110" t="s">
        <v>32</v>
      </c>
      <c r="EN175" s="110" t="s">
        <v>32</v>
      </c>
      <c r="EO175" s="110" t="s">
        <v>32</v>
      </c>
      <c r="EP175" s="110" t="s">
        <v>32</v>
      </c>
      <c r="EQ175" s="110" t="s">
        <v>32</v>
      </c>
      <c r="ER175" s="110" t="s">
        <v>32</v>
      </c>
      <c r="ES175" s="110" t="s">
        <v>32</v>
      </c>
      <c r="ET175" s="110" t="s">
        <v>32</v>
      </c>
      <c r="EU175" s="110" t="s">
        <v>32</v>
      </c>
      <c r="EV175" s="110" t="s">
        <v>32</v>
      </c>
      <c r="EW175" s="110" t="s">
        <v>32</v>
      </c>
      <c r="EX175" s="110" t="s">
        <v>32</v>
      </c>
      <c r="EY175" s="109" t="s">
        <v>32</v>
      </c>
      <c r="EZ175" s="110" t="s">
        <v>32</v>
      </c>
      <c r="FA175" s="110" t="s">
        <v>32</v>
      </c>
      <c r="FB175" s="110" t="s">
        <v>32</v>
      </c>
      <c r="FC175" s="110" t="s">
        <v>32</v>
      </c>
      <c r="FD175" s="110" t="s">
        <v>32</v>
      </c>
      <c r="FE175" s="110" t="s">
        <v>32</v>
      </c>
      <c r="FF175" s="110" t="s">
        <v>32</v>
      </c>
      <c r="FG175" s="110" t="s">
        <v>32</v>
      </c>
      <c r="FH175" s="110" t="s">
        <v>32</v>
      </c>
      <c r="FI175" s="110" t="s">
        <v>32</v>
      </c>
      <c r="FJ175" s="110" t="s">
        <v>32</v>
      </c>
      <c r="FK175" s="110" t="s">
        <v>32</v>
      </c>
      <c r="FL175" s="110" t="s">
        <v>32</v>
      </c>
      <c r="FM175" s="110" t="s">
        <v>32</v>
      </c>
      <c r="FN175" s="110" t="s">
        <v>32</v>
      </c>
      <c r="FO175" s="110" t="s">
        <v>32</v>
      </c>
      <c r="FP175" s="109" t="s">
        <v>32</v>
      </c>
      <c r="FQ175" s="110" t="s">
        <v>32</v>
      </c>
      <c r="FR175" s="110" t="s">
        <v>32</v>
      </c>
      <c r="FS175" s="110" t="s">
        <v>32</v>
      </c>
      <c r="FT175" s="110" t="s">
        <v>32</v>
      </c>
      <c r="FU175" s="110" t="s">
        <v>32</v>
      </c>
      <c r="FV175" s="110" t="s">
        <v>32</v>
      </c>
      <c r="FW175" s="110" t="s">
        <v>32</v>
      </c>
      <c r="FX175" s="110" t="s">
        <v>32</v>
      </c>
      <c r="FY175" s="110" t="s">
        <v>32</v>
      </c>
      <c r="FZ175" s="110" t="s">
        <v>32</v>
      </c>
      <c r="GA175" s="110" t="s">
        <v>32</v>
      </c>
      <c r="GB175" s="110" t="s">
        <v>32</v>
      </c>
      <c r="GC175" s="110" t="s">
        <v>32</v>
      </c>
      <c r="GD175" s="110" t="s">
        <v>32</v>
      </c>
      <c r="GE175" s="110" t="s">
        <v>32</v>
      </c>
      <c r="GF175" s="110" t="s">
        <v>32</v>
      </c>
      <c r="GG175" s="109" t="s">
        <v>32</v>
      </c>
      <c r="GH175" s="110" t="s">
        <v>32</v>
      </c>
      <c r="GI175" s="110" t="s">
        <v>32</v>
      </c>
      <c r="GJ175" s="110" t="s">
        <v>32</v>
      </c>
      <c r="GK175" s="110" t="s">
        <v>32</v>
      </c>
      <c r="GL175" s="110" t="s">
        <v>32</v>
      </c>
      <c r="GM175" s="110" t="s">
        <v>32</v>
      </c>
      <c r="GN175" s="110" t="s">
        <v>32</v>
      </c>
      <c r="GO175" s="110" t="s">
        <v>32</v>
      </c>
      <c r="GP175" s="110" t="s">
        <v>32</v>
      </c>
      <c r="GQ175" s="110" t="s">
        <v>32</v>
      </c>
      <c r="GR175" s="110" t="s">
        <v>32</v>
      </c>
      <c r="GS175" s="110" t="s">
        <v>32</v>
      </c>
      <c r="GT175" s="110" t="s">
        <v>32</v>
      </c>
      <c r="GU175" s="110" t="s">
        <v>32</v>
      </c>
      <c r="GV175" s="110" t="s">
        <v>32</v>
      </c>
      <c r="GW175" s="110" t="s">
        <v>32</v>
      </c>
      <c r="GX175" s="109" t="s">
        <v>32</v>
      </c>
      <c r="GY175" s="110" t="s">
        <v>32</v>
      </c>
      <c r="GZ175" s="110" t="s">
        <v>32</v>
      </c>
      <c r="HA175" s="110" t="s">
        <v>32</v>
      </c>
      <c r="HB175" s="110" t="s">
        <v>32</v>
      </c>
      <c r="HC175" s="110" t="s">
        <v>32</v>
      </c>
      <c r="HD175" s="110" t="s">
        <v>32</v>
      </c>
      <c r="HE175" s="110" t="s">
        <v>32</v>
      </c>
      <c r="HF175" s="110" t="s">
        <v>32</v>
      </c>
      <c r="HG175" s="110" t="s">
        <v>32</v>
      </c>
      <c r="HH175" s="110" t="s">
        <v>32</v>
      </c>
      <c r="HI175" s="110" t="s">
        <v>32</v>
      </c>
      <c r="HJ175" s="110" t="s">
        <v>32</v>
      </c>
      <c r="HK175" s="110" t="s">
        <v>32</v>
      </c>
      <c r="HL175" s="110" t="s">
        <v>32</v>
      </c>
      <c r="HM175" s="110" t="s">
        <v>32</v>
      </c>
      <c r="HN175" s="110" t="s">
        <v>32</v>
      </c>
      <c r="HO175" s="109" t="s">
        <v>32</v>
      </c>
      <c r="HP175" s="110" t="s">
        <v>32</v>
      </c>
      <c r="HQ175" s="110" t="s">
        <v>32</v>
      </c>
      <c r="HR175" s="110" t="s">
        <v>32</v>
      </c>
      <c r="HS175" s="110" t="s">
        <v>32</v>
      </c>
      <c r="HT175" s="110" t="s">
        <v>32</v>
      </c>
      <c r="HU175" s="110" t="s">
        <v>32</v>
      </c>
      <c r="HV175" s="110" t="s">
        <v>32</v>
      </c>
      <c r="HW175" s="110" t="s">
        <v>32</v>
      </c>
      <c r="HX175" s="110" t="s">
        <v>32</v>
      </c>
      <c r="HY175" s="110" t="s">
        <v>32</v>
      </c>
      <c r="HZ175" s="110" t="s">
        <v>32</v>
      </c>
      <c r="IA175" s="110" t="s">
        <v>32</v>
      </c>
      <c r="IB175" s="110" t="s">
        <v>32</v>
      </c>
      <c r="IC175" s="110" t="s">
        <v>32</v>
      </c>
      <c r="ID175" s="110" t="s">
        <v>32</v>
      </c>
      <c r="IE175" s="110" t="s">
        <v>32</v>
      </c>
    </row>
    <row r="176" spans="1:239" x14ac:dyDescent="0.35">
      <c r="A176" s="35">
        <v>171</v>
      </c>
      <c r="B176" s="36" t="s">
        <v>276</v>
      </c>
      <c r="D176" s="37"/>
      <c r="E176" s="43"/>
      <c r="F176" t="e">
        <v>#VALUE!</v>
      </c>
      <c r="G176" t="b">
        <f t="shared" si="55"/>
        <v>1</v>
      </c>
      <c r="H176" t="b">
        <f t="shared" si="56"/>
        <v>1</v>
      </c>
      <c r="I176" t="b">
        <f t="shared" si="57"/>
        <v>1</v>
      </c>
      <c r="J176" t="b">
        <f t="shared" si="58"/>
        <v>1</v>
      </c>
      <c r="K176" t="b">
        <f t="shared" si="59"/>
        <v>1</v>
      </c>
      <c r="L176" t="b">
        <f t="shared" si="60"/>
        <v>1</v>
      </c>
      <c r="M176" t="b">
        <f t="shared" si="61"/>
        <v>1</v>
      </c>
      <c r="N176" t="b">
        <f t="shared" si="62"/>
        <v>1</v>
      </c>
      <c r="O176" t="b">
        <f t="shared" si="63"/>
        <v>1</v>
      </c>
      <c r="P176" t="b">
        <f t="shared" si="64"/>
        <v>1</v>
      </c>
      <c r="Q176" t="b">
        <f t="shared" si="65"/>
        <v>1</v>
      </c>
      <c r="R176" t="b">
        <f t="shared" si="66"/>
        <v>1</v>
      </c>
      <c r="S176" s="106" t="s">
        <v>32</v>
      </c>
      <c r="T176" s="107" t="s">
        <v>32</v>
      </c>
      <c r="U176" s="107" t="s">
        <v>32</v>
      </c>
      <c r="V176" s="107" t="s">
        <v>32</v>
      </c>
      <c r="W176" s="107" t="s">
        <v>32</v>
      </c>
      <c r="X176" s="107" t="s">
        <v>32</v>
      </c>
      <c r="Y176" s="107" t="s">
        <v>32</v>
      </c>
      <c r="Z176" s="107" t="s">
        <v>32</v>
      </c>
      <c r="AA176" s="107" t="s">
        <v>32</v>
      </c>
      <c r="AB176" s="107" t="s">
        <v>32</v>
      </c>
      <c r="AC176" s="107" t="s">
        <v>32</v>
      </c>
      <c r="AD176" s="107" t="s">
        <v>32</v>
      </c>
      <c r="AE176" s="107" t="s">
        <v>32</v>
      </c>
      <c r="AF176" s="107" t="s">
        <v>32</v>
      </c>
      <c r="AG176" s="107" t="s">
        <v>32</v>
      </c>
      <c r="AH176" s="107" t="s">
        <v>32</v>
      </c>
      <c r="AI176" s="108" t="s">
        <v>32</v>
      </c>
      <c r="AJ176" s="106"/>
      <c r="AK176" s="107"/>
      <c r="AL176" s="107"/>
      <c r="AM176" s="107"/>
      <c r="AN176" s="107"/>
      <c r="AO176" s="107"/>
      <c r="AP176" s="107"/>
      <c r="AQ176" s="107"/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6"/>
      <c r="BB176" s="107"/>
      <c r="BC176" s="107"/>
      <c r="BD176" s="107"/>
      <c r="BE176" s="107"/>
      <c r="BF176" s="107"/>
      <c r="BG176" s="107"/>
      <c r="BH176" s="107"/>
      <c r="BI176" s="107"/>
      <c r="BJ176" s="107"/>
      <c r="BK176" s="107"/>
      <c r="BL176" s="107"/>
      <c r="BM176" s="107"/>
      <c r="BN176" s="107"/>
      <c r="BO176" s="107"/>
      <c r="BP176" s="107"/>
      <c r="BQ176" s="108"/>
      <c r="BR176" s="109" t="s">
        <v>32</v>
      </c>
      <c r="BS176" s="110" t="s">
        <v>32</v>
      </c>
      <c r="BT176" s="110" t="s">
        <v>32</v>
      </c>
      <c r="BU176" s="110" t="s">
        <v>32</v>
      </c>
      <c r="BV176" s="110" t="s">
        <v>32</v>
      </c>
      <c r="BW176" s="110" t="s">
        <v>32</v>
      </c>
      <c r="BX176" s="110" t="s">
        <v>32</v>
      </c>
      <c r="BY176" s="110" t="s">
        <v>32</v>
      </c>
      <c r="BZ176" s="110" t="s">
        <v>32</v>
      </c>
      <c r="CA176" s="110" t="s">
        <v>32</v>
      </c>
      <c r="CB176" s="110" t="s">
        <v>32</v>
      </c>
      <c r="CC176" s="110" t="s">
        <v>32</v>
      </c>
      <c r="CD176" s="110" t="s">
        <v>32</v>
      </c>
      <c r="CE176" s="110" t="s">
        <v>32</v>
      </c>
      <c r="CF176" s="110" t="s">
        <v>32</v>
      </c>
      <c r="CG176" s="110" t="s">
        <v>32</v>
      </c>
      <c r="CH176" s="110" t="s">
        <v>32</v>
      </c>
      <c r="CI176" s="109" t="s">
        <v>32</v>
      </c>
      <c r="CJ176" s="110" t="s">
        <v>32</v>
      </c>
      <c r="CK176" s="110" t="s">
        <v>32</v>
      </c>
      <c r="CL176" s="110" t="s">
        <v>32</v>
      </c>
      <c r="CM176" s="110" t="s">
        <v>32</v>
      </c>
      <c r="CN176" s="110" t="s">
        <v>32</v>
      </c>
      <c r="CO176" s="110" t="s">
        <v>32</v>
      </c>
      <c r="CP176" s="110" t="s">
        <v>32</v>
      </c>
      <c r="CQ176" s="110" t="s">
        <v>32</v>
      </c>
      <c r="CR176" s="110" t="s">
        <v>32</v>
      </c>
      <c r="CS176" s="110" t="s">
        <v>32</v>
      </c>
      <c r="CT176" s="110" t="s">
        <v>32</v>
      </c>
      <c r="CU176" s="110" t="s">
        <v>32</v>
      </c>
      <c r="CV176" s="110" t="s">
        <v>32</v>
      </c>
      <c r="CW176" s="110" t="s">
        <v>32</v>
      </c>
      <c r="CX176" s="110" t="s">
        <v>32</v>
      </c>
      <c r="CY176" s="111" t="s">
        <v>32</v>
      </c>
      <c r="CZ176" s="109" t="s">
        <v>32</v>
      </c>
      <c r="DA176" s="110" t="s">
        <v>32</v>
      </c>
      <c r="DB176" s="110" t="s">
        <v>32</v>
      </c>
      <c r="DC176" s="110" t="s">
        <v>32</v>
      </c>
      <c r="DD176" s="110" t="s">
        <v>32</v>
      </c>
      <c r="DE176" s="110" t="s">
        <v>32</v>
      </c>
      <c r="DF176" s="110" t="s">
        <v>32</v>
      </c>
      <c r="DG176" s="110" t="s">
        <v>32</v>
      </c>
      <c r="DH176" s="110" t="s">
        <v>32</v>
      </c>
      <c r="DI176" s="110" t="s">
        <v>32</v>
      </c>
      <c r="DJ176" s="110" t="s">
        <v>32</v>
      </c>
      <c r="DK176" s="110" t="s">
        <v>32</v>
      </c>
      <c r="DL176" s="110" t="s">
        <v>32</v>
      </c>
      <c r="DM176" s="110" t="s">
        <v>32</v>
      </c>
      <c r="DN176" s="110" t="s">
        <v>32</v>
      </c>
      <c r="DO176" s="110" t="s">
        <v>32</v>
      </c>
      <c r="DP176" s="110" t="s">
        <v>32</v>
      </c>
      <c r="DQ176" s="109" t="s">
        <v>32</v>
      </c>
      <c r="DR176" s="110" t="s">
        <v>32</v>
      </c>
      <c r="DS176" s="110" t="s">
        <v>32</v>
      </c>
      <c r="DT176" s="110" t="s">
        <v>32</v>
      </c>
      <c r="DU176" s="110" t="s">
        <v>32</v>
      </c>
      <c r="DV176" s="110" t="s">
        <v>32</v>
      </c>
      <c r="DW176" s="110" t="s">
        <v>32</v>
      </c>
      <c r="DX176" s="110" t="s">
        <v>32</v>
      </c>
      <c r="DY176" s="110" t="s">
        <v>32</v>
      </c>
      <c r="DZ176" s="110" t="s">
        <v>32</v>
      </c>
      <c r="EA176" s="110" t="s">
        <v>32</v>
      </c>
      <c r="EB176" s="110" t="s">
        <v>32</v>
      </c>
      <c r="EC176" s="110" t="s">
        <v>32</v>
      </c>
      <c r="ED176" s="110" t="s">
        <v>32</v>
      </c>
      <c r="EE176" s="110" t="s">
        <v>32</v>
      </c>
      <c r="EF176" s="110" t="s">
        <v>32</v>
      </c>
      <c r="EG176" s="110" t="s">
        <v>32</v>
      </c>
      <c r="EH176" s="109" t="s">
        <v>32</v>
      </c>
      <c r="EI176" s="110" t="s">
        <v>32</v>
      </c>
      <c r="EJ176" s="110" t="s">
        <v>32</v>
      </c>
      <c r="EK176" s="110" t="s">
        <v>32</v>
      </c>
      <c r="EL176" s="110" t="s">
        <v>32</v>
      </c>
      <c r="EM176" s="110" t="s">
        <v>32</v>
      </c>
      <c r="EN176" s="110" t="s">
        <v>32</v>
      </c>
      <c r="EO176" s="110" t="s">
        <v>32</v>
      </c>
      <c r="EP176" s="110" t="s">
        <v>32</v>
      </c>
      <c r="EQ176" s="110" t="s">
        <v>32</v>
      </c>
      <c r="ER176" s="110" t="s">
        <v>32</v>
      </c>
      <c r="ES176" s="110" t="s">
        <v>32</v>
      </c>
      <c r="ET176" s="110" t="s">
        <v>32</v>
      </c>
      <c r="EU176" s="110" t="s">
        <v>32</v>
      </c>
      <c r="EV176" s="110" t="s">
        <v>32</v>
      </c>
      <c r="EW176" s="110" t="s">
        <v>32</v>
      </c>
      <c r="EX176" s="110" t="s">
        <v>32</v>
      </c>
      <c r="EY176" s="109" t="s">
        <v>32</v>
      </c>
      <c r="EZ176" s="110" t="s">
        <v>32</v>
      </c>
      <c r="FA176" s="110" t="s">
        <v>32</v>
      </c>
      <c r="FB176" s="110" t="s">
        <v>32</v>
      </c>
      <c r="FC176" s="110" t="s">
        <v>32</v>
      </c>
      <c r="FD176" s="110" t="s">
        <v>32</v>
      </c>
      <c r="FE176" s="110" t="s">
        <v>32</v>
      </c>
      <c r="FF176" s="110" t="s">
        <v>32</v>
      </c>
      <c r="FG176" s="110" t="s">
        <v>32</v>
      </c>
      <c r="FH176" s="110" t="s">
        <v>32</v>
      </c>
      <c r="FI176" s="110" t="s">
        <v>32</v>
      </c>
      <c r="FJ176" s="110" t="s">
        <v>32</v>
      </c>
      <c r="FK176" s="110" t="s">
        <v>32</v>
      </c>
      <c r="FL176" s="110" t="s">
        <v>32</v>
      </c>
      <c r="FM176" s="110" t="s">
        <v>32</v>
      </c>
      <c r="FN176" s="110" t="s">
        <v>32</v>
      </c>
      <c r="FO176" s="110" t="s">
        <v>32</v>
      </c>
      <c r="FP176" s="109" t="s">
        <v>32</v>
      </c>
      <c r="FQ176" s="110" t="s">
        <v>32</v>
      </c>
      <c r="FR176" s="110" t="s">
        <v>32</v>
      </c>
      <c r="FS176" s="110" t="s">
        <v>32</v>
      </c>
      <c r="FT176" s="110" t="s">
        <v>32</v>
      </c>
      <c r="FU176" s="110" t="s">
        <v>32</v>
      </c>
      <c r="FV176" s="110" t="s">
        <v>32</v>
      </c>
      <c r="FW176" s="110" t="s">
        <v>32</v>
      </c>
      <c r="FX176" s="110" t="s">
        <v>32</v>
      </c>
      <c r="FY176" s="110" t="s">
        <v>32</v>
      </c>
      <c r="FZ176" s="110" t="s">
        <v>32</v>
      </c>
      <c r="GA176" s="110" t="s">
        <v>32</v>
      </c>
      <c r="GB176" s="110" t="s">
        <v>32</v>
      </c>
      <c r="GC176" s="110" t="s">
        <v>32</v>
      </c>
      <c r="GD176" s="110" t="s">
        <v>32</v>
      </c>
      <c r="GE176" s="110" t="s">
        <v>32</v>
      </c>
      <c r="GF176" s="110" t="s">
        <v>32</v>
      </c>
      <c r="GG176" s="109" t="s">
        <v>32</v>
      </c>
      <c r="GH176" s="110" t="s">
        <v>32</v>
      </c>
      <c r="GI176" s="110" t="s">
        <v>32</v>
      </c>
      <c r="GJ176" s="110" t="s">
        <v>32</v>
      </c>
      <c r="GK176" s="110" t="s">
        <v>32</v>
      </c>
      <c r="GL176" s="110" t="s">
        <v>32</v>
      </c>
      <c r="GM176" s="110" t="s">
        <v>32</v>
      </c>
      <c r="GN176" s="110" t="s">
        <v>32</v>
      </c>
      <c r="GO176" s="110" t="s">
        <v>32</v>
      </c>
      <c r="GP176" s="110" t="s">
        <v>32</v>
      </c>
      <c r="GQ176" s="110" t="s">
        <v>32</v>
      </c>
      <c r="GR176" s="110" t="s">
        <v>32</v>
      </c>
      <c r="GS176" s="110" t="s">
        <v>32</v>
      </c>
      <c r="GT176" s="110" t="s">
        <v>32</v>
      </c>
      <c r="GU176" s="110" t="s">
        <v>32</v>
      </c>
      <c r="GV176" s="110" t="s">
        <v>32</v>
      </c>
      <c r="GW176" s="110" t="s">
        <v>32</v>
      </c>
      <c r="GX176" s="109" t="s">
        <v>32</v>
      </c>
      <c r="GY176" s="110" t="s">
        <v>32</v>
      </c>
      <c r="GZ176" s="110" t="s">
        <v>32</v>
      </c>
      <c r="HA176" s="110" t="s">
        <v>32</v>
      </c>
      <c r="HB176" s="110" t="s">
        <v>32</v>
      </c>
      <c r="HC176" s="110" t="s">
        <v>32</v>
      </c>
      <c r="HD176" s="110" t="s">
        <v>32</v>
      </c>
      <c r="HE176" s="110" t="s">
        <v>32</v>
      </c>
      <c r="HF176" s="110" t="s">
        <v>32</v>
      </c>
      <c r="HG176" s="110" t="s">
        <v>32</v>
      </c>
      <c r="HH176" s="110" t="s">
        <v>32</v>
      </c>
      <c r="HI176" s="110" t="s">
        <v>32</v>
      </c>
      <c r="HJ176" s="110" t="s">
        <v>32</v>
      </c>
      <c r="HK176" s="110" t="s">
        <v>32</v>
      </c>
      <c r="HL176" s="110" t="s">
        <v>32</v>
      </c>
      <c r="HM176" s="110" t="s">
        <v>32</v>
      </c>
      <c r="HN176" s="110" t="s">
        <v>32</v>
      </c>
      <c r="HO176" s="109" t="s">
        <v>32</v>
      </c>
      <c r="HP176" s="110" t="s">
        <v>32</v>
      </c>
      <c r="HQ176" s="110" t="s">
        <v>32</v>
      </c>
      <c r="HR176" s="110" t="s">
        <v>32</v>
      </c>
      <c r="HS176" s="110" t="s">
        <v>32</v>
      </c>
      <c r="HT176" s="110" t="s">
        <v>32</v>
      </c>
      <c r="HU176" s="110" t="s">
        <v>32</v>
      </c>
      <c r="HV176" s="110" t="s">
        <v>32</v>
      </c>
      <c r="HW176" s="110" t="s">
        <v>32</v>
      </c>
      <c r="HX176" s="110" t="s">
        <v>32</v>
      </c>
      <c r="HY176" s="110" t="s">
        <v>32</v>
      </c>
      <c r="HZ176" s="110" t="s">
        <v>32</v>
      </c>
      <c r="IA176" s="110" t="s">
        <v>32</v>
      </c>
      <c r="IB176" s="110" t="s">
        <v>32</v>
      </c>
      <c r="IC176" s="110" t="s">
        <v>32</v>
      </c>
      <c r="ID176" s="110" t="s">
        <v>32</v>
      </c>
      <c r="IE176" s="110" t="s">
        <v>32</v>
      </c>
    </row>
    <row r="177" spans="1:239" x14ac:dyDescent="0.35">
      <c r="A177" s="35">
        <v>172</v>
      </c>
      <c r="B177" s="36" t="s">
        <v>278</v>
      </c>
      <c r="C177" t="s">
        <v>277</v>
      </c>
      <c r="D177" s="37" t="s">
        <v>252</v>
      </c>
      <c r="E177" s="43" t="s">
        <v>253</v>
      </c>
      <c r="F177" t="e">
        <v>#VALUE!</v>
      </c>
      <c r="G177" t="b">
        <f t="shared" si="55"/>
        <v>0</v>
      </c>
      <c r="H177" t="b">
        <f t="shared" si="56"/>
        <v>0</v>
      </c>
      <c r="I177" t="b">
        <f t="shared" si="57"/>
        <v>0</v>
      </c>
      <c r="J177" t="b">
        <f t="shared" si="58"/>
        <v>0</v>
      </c>
      <c r="K177" t="b">
        <f t="shared" si="59"/>
        <v>0</v>
      </c>
      <c r="L177" t="b">
        <f t="shared" si="60"/>
        <v>0</v>
      </c>
      <c r="M177" t="b">
        <f t="shared" si="61"/>
        <v>0</v>
      </c>
      <c r="N177" t="b">
        <f t="shared" si="62"/>
        <v>0</v>
      </c>
      <c r="O177" t="b">
        <f t="shared" si="63"/>
        <v>0</v>
      </c>
      <c r="P177" t="b">
        <f t="shared" si="64"/>
        <v>0</v>
      </c>
      <c r="Q177" t="b">
        <f t="shared" si="65"/>
        <v>0</v>
      </c>
      <c r="R177" t="b">
        <f t="shared" si="66"/>
        <v>0</v>
      </c>
      <c r="S177" s="106">
        <v>8134.63742408905</v>
      </c>
      <c r="T177" s="107">
        <v>10510.157725392201</v>
      </c>
      <c r="U177" s="107">
        <v>13515.043081209</v>
      </c>
      <c r="V177" s="107">
        <v>17178.2404206828</v>
      </c>
      <c r="W177" s="107">
        <v>21482.256849978399</v>
      </c>
      <c r="X177" s="107">
        <v>26355.592124990399</v>
      </c>
      <c r="Y177" s="107">
        <v>31673.255553383999</v>
      </c>
      <c r="Z177" s="107">
        <v>37269.2385552204</v>
      </c>
      <c r="AA177" s="107">
        <v>42955.808364137003</v>
      </c>
      <c r="AB177" s="107">
        <v>48548.078607966803</v>
      </c>
      <c r="AC177" s="107">
        <v>53885.442017482499</v>
      </c>
      <c r="AD177" s="107">
        <v>58845.563330646699</v>
      </c>
      <c r="AE177" s="107">
        <v>63349.386715606299</v>
      </c>
      <c r="AF177" s="107">
        <v>67360.5396953499</v>
      </c>
      <c r="AG177" s="107">
        <v>70875.279169102403</v>
      </c>
      <c r="AH177" s="107">
        <v>73916.017378002201</v>
      </c>
      <c r="AI177" s="108">
        <v>76519.584581960007</v>
      </c>
      <c r="AJ177" s="106">
        <v>8134.63742408905</v>
      </c>
      <c r="AK177" s="107">
        <v>10510.157725392201</v>
      </c>
      <c r="AL177" s="107">
        <v>13515.043081209</v>
      </c>
      <c r="AM177" s="107">
        <v>17178.2404206828</v>
      </c>
      <c r="AN177" s="107">
        <v>21482.256849978399</v>
      </c>
      <c r="AO177" s="107">
        <v>26355.592124990399</v>
      </c>
      <c r="AP177" s="107">
        <v>31673.255553383999</v>
      </c>
      <c r="AQ177" s="107">
        <v>37269.2385552204</v>
      </c>
      <c r="AR177" s="107">
        <v>42955.808364137003</v>
      </c>
      <c r="AS177" s="107">
        <v>48548.078607966803</v>
      </c>
      <c r="AT177" s="107">
        <v>53885.442017482499</v>
      </c>
      <c r="AU177" s="107">
        <v>58845.563330646699</v>
      </c>
      <c r="AV177" s="107">
        <v>63349.386715606299</v>
      </c>
      <c r="AW177" s="107">
        <v>67360.5396953499</v>
      </c>
      <c r="AX177" s="107">
        <v>70875.279169102403</v>
      </c>
      <c r="AY177" s="107">
        <v>73916.017378002201</v>
      </c>
      <c r="AZ177" s="107">
        <v>76519.584581960007</v>
      </c>
      <c r="BA177" s="106">
        <v>8134.63742408905</v>
      </c>
      <c r="BB177" s="107">
        <v>10247.3798806346</v>
      </c>
      <c r="BC177" s="107">
        <v>12592.776145001</v>
      </c>
      <c r="BD177" s="107">
        <v>15174.783851877501</v>
      </c>
      <c r="BE177" s="107">
        <v>17980.789630514799</v>
      </c>
      <c r="BF177" s="107">
        <v>20987.6734173568</v>
      </c>
      <c r="BG177" s="107">
        <v>24164.682611336699</v>
      </c>
      <c r="BH177" s="107">
        <v>27475.2741920968</v>
      </c>
      <c r="BI177" s="107">
        <v>30879.272332156699</v>
      </c>
      <c r="BJ177" s="107">
        <v>34335.064785353003</v>
      </c>
      <c r="BK177" s="107">
        <v>37801.428828941498</v>
      </c>
      <c r="BL177" s="107">
        <v>41239.280957269097</v>
      </c>
      <c r="BM177" s="107">
        <v>44613.2369876823</v>
      </c>
      <c r="BN177" s="107">
        <v>47892.817144855202</v>
      </c>
      <c r="BO177" s="107">
        <v>51052.0178217668</v>
      </c>
      <c r="BP177" s="107">
        <v>54070.853021710202</v>
      </c>
      <c r="BQ177" s="108">
        <v>56935.172929274202</v>
      </c>
      <c r="BR177" s="109">
        <v>6662.4052522709871</v>
      </c>
      <c r="BS177" s="110">
        <v>7570.785248786241</v>
      </c>
      <c r="BT177" s="110">
        <v>8870.8903173509862</v>
      </c>
      <c r="BU177" s="110">
        <v>10531.314248662682</v>
      </c>
      <c r="BV177" s="110">
        <v>12510.131652581593</v>
      </c>
      <c r="BW177" s="110">
        <v>14709.70241317917</v>
      </c>
      <c r="BX177" s="110">
        <v>17096.817817077266</v>
      </c>
      <c r="BY177" s="110">
        <v>19572.222378881212</v>
      </c>
      <c r="BZ177" s="110">
        <v>22065.971030121411</v>
      </c>
      <c r="CA177" s="110">
        <v>24492.862369003731</v>
      </c>
      <c r="CB177" s="110">
        <v>26920.873006446462</v>
      </c>
      <c r="CC177" s="110">
        <v>29404.791969111291</v>
      </c>
      <c r="CD177" s="110">
        <v>31952.062549124646</v>
      </c>
      <c r="CE177" s="110">
        <v>34549.159698103278</v>
      </c>
      <c r="CF177" s="110">
        <v>37186.303936714998</v>
      </c>
      <c r="CG177" s="110">
        <v>39926.404517424919</v>
      </c>
      <c r="CH177" s="110">
        <v>42979.220020566478</v>
      </c>
      <c r="CI177" s="109">
        <v>8282.4319305742156</v>
      </c>
      <c r="CJ177" s="110">
        <v>10330.143895219302</v>
      </c>
      <c r="CK177" s="110">
        <v>12926.249139094354</v>
      </c>
      <c r="CL177" s="110">
        <v>16269.259074279695</v>
      </c>
      <c r="CM177" s="110">
        <v>20393.35940018182</v>
      </c>
      <c r="CN177" s="110">
        <v>25543.062670460924</v>
      </c>
      <c r="CO177" s="110">
        <v>31750.788404213774</v>
      </c>
      <c r="CP177" s="110">
        <v>38836.098258028127</v>
      </c>
      <c r="CQ177" s="110">
        <v>46142.026907925858</v>
      </c>
      <c r="CR177" s="110">
        <v>53373.394057349826</v>
      </c>
      <c r="CS177" s="110">
        <v>61015.688334114624</v>
      </c>
      <c r="CT177" s="110">
        <v>69922.027687909242</v>
      </c>
      <c r="CU177" s="110">
        <v>79301.153653219983</v>
      </c>
      <c r="CV177" s="110">
        <v>89163.431103488969</v>
      </c>
      <c r="CW177" s="110">
        <v>99414.165785198144</v>
      </c>
      <c r="CX177" s="110">
        <v>110088.67192149145</v>
      </c>
      <c r="CY177" s="111">
        <v>121457.68356683393</v>
      </c>
      <c r="CZ177" s="109">
        <v>6409.5425666720794</v>
      </c>
      <c r="DA177" s="110">
        <v>6957.4038694875917</v>
      </c>
      <c r="DB177" s="110">
        <v>7752.934734671253</v>
      </c>
      <c r="DC177" s="110">
        <v>8800.3081918373009</v>
      </c>
      <c r="DD177" s="110">
        <v>10033.546385719546</v>
      </c>
      <c r="DE177" s="110">
        <v>11398.686020750794</v>
      </c>
      <c r="DF177" s="110">
        <v>12898.761749254149</v>
      </c>
      <c r="DG177" s="110">
        <v>14526.472173370958</v>
      </c>
      <c r="DH177" s="110">
        <v>16266.580893604478</v>
      </c>
      <c r="DI177" s="110">
        <v>18074.339981722114</v>
      </c>
      <c r="DJ177" s="110">
        <v>19991.186088247727</v>
      </c>
      <c r="DK177" s="110">
        <v>22058.289643772569</v>
      </c>
      <c r="DL177" s="110">
        <v>24254.727030219343</v>
      </c>
      <c r="DM177" s="110">
        <v>26558.775030595476</v>
      </c>
      <c r="DN177" s="110">
        <v>28930.677535183029</v>
      </c>
      <c r="DO177" s="110">
        <v>31332.974008877092</v>
      </c>
      <c r="DP177" s="110">
        <v>33735.480151759068</v>
      </c>
      <c r="DQ177" s="109">
        <v>8176.1497373616248</v>
      </c>
      <c r="DR177" s="110">
        <v>9772.3309716092663</v>
      </c>
      <c r="DS177" s="110">
        <v>11382.071730043335</v>
      </c>
      <c r="DT177" s="110">
        <v>13059.985366866265</v>
      </c>
      <c r="DU177" s="110">
        <v>15056.349828643719</v>
      </c>
      <c r="DV177" s="110">
        <v>17608.598626465209</v>
      </c>
      <c r="DW177" s="110">
        <v>20722.91845620297</v>
      </c>
      <c r="DX177" s="110">
        <v>24316.639558438077</v>
      </c>
      <c r="DY177" s="110">
        <v>28229.291007954253</v>
      </c>
      <c r="DZ177" s="110">
        <v>32345.414110017082</v>
      </c>
      <c r="EA177" s="110">
        <v>37158.443114902926</v>
      </c>
      <c r="EB177" s="110">
        <v>43025.175520808756</v>
      </c>
      <c r="EC177" s="110">
        <v>49543.472409828304</v>
      </c>
      <c r="ED177" s="110">
        <v>56733.501531166978</v>
      </c>
      <c r="EE177" s="110">
        <v>64364.357917719666</v>
      </c>
      <c r="EF177" s="110">
        <v>72696.674501415459</v>
      </c>
      <c r="EG177" s="110">
        <v>81700.318195519329</v>
      </c>
      <c r="EH177" s="109">
        <v>6193.6557073445911</v>
      </c>
      <c r="EI177" s="110">
        <v>6393.2138196761625</v>
      </c>
      <c r="EJ177" s="110">
        <v>6776.3946182812233</v>
      </c>
      <c r="EK177" s="110">
        <v>7355.007869690372</v>
      </c>
      <c r="EL177" s="110">
        <v>8014.3998372925162</v>
      </c>
      <c r="EM177" s="110">
        <v>8641.9605566279079</v>
      </c>
      <c r="EN177" s="110">
        <v>9234.4333772075879</v>
      </c>
      <c r="EO177" s="110">
        <v>9805.7054456328933</v>
      </c>
      <c r="EP177" s="110">
        <v>10383.168168452949</v>
      </c>
      <c r="EQ177" s="110">
        <v>10957.885980586547</v>
      </c>
      <c r="ER177" s="110">
        <v>11532.416719996541</v>
      </c>
      <c r="ES177" s="110">
        <v>12114.761393461587</v>
      </c>
      <c r="ET177" s="110">
        <v>12724.295393045961</v>
      </c>
      <c r="EU177" s="110">
        <v>13379.661643964191</v>
      </c>
      <c r="EV177" s="110">
        <v>14079.986385688522</v>
      </c>
      <c r="EW177" s="110">
        <v>14816.59117197462</v>
      </c>
      <c r="EX177" s="110">
        <v>15591.936817133517</v>
      </c>
      <c r="EY177" s="109">
        <v>8079.8286067130466</v>
      </c>
      <c r="EZ177" s="110">
        <v>9308.9964498725985</v>
      </c>
      <c r="FA177" s="110">
        <v>10262.435808646045</v>
      </c>
      <c r="FB177" s="110">
        <v>11072.039007866941</v>
      </c>
      <c r="FC177" s="110">
        <v>11964.743697920692</v>
      </c>
      <c r="FD177" s="110">
        <v>13048.964282168485</v>
      </c>
      <c r="FE177" s="110">
        <v>14284.754045962634</v>
      </c>
      <c r="FF177" s="110">
        <v>15590.599601949787</v>
      </c>
      <c r="FG177" s="110">
        <v>16822.098533431439</v>
      </c>
      <c r="FH177" s="110">
        <v>18075.795929795309</v>
      </c>
      <c r="FI177" s="110">
        <v>19610.736052008928</v>
      </c>
      <c r="FJ177" s="110">
        <v>21507.682201129908</v>
      </c>
      <c r="FK177" s="110">
        <v>23535.277919905329</v>
      </c>
      <c r="FL177" s="110">
        <v>25580.967336650207</v>
      </c>
      <c r="FM177" s="110">
        <v>27636.006308511583</v>
      </c>
      <c r="FN177" s="110">
        <v>29749.239412880612</v>
      </c>
      <c r="FO177" s="110">
        <v>32053.076913492216</v>
      </c>
      <c r="FP177" s="109">
        <v>6239.9930499591401</v>
      </c>
      <c r="FQ177" s="110">
        <v>6445.893049709377</v>
      </c>
      <c r="FR177" s="110">
        <v>6828.1828977783844</v>
      </c>
      <c r="FS177" s="110">
        <v>7408.3038919147502</v>
      </c>
      <c r="FT177" s="110">
        <v>8139.3714564851889</v>
      </c>
      <c r="FU177" s="110">
        <v>8926.0283159692572</v>
      </c>
      <c r="FV177" s="110">
        <v>9767.5013035434149</v>
      </c>
      <c r="FW177" s="110">
        <v>10659.495639560484</v>
      </c>
      <c r="FX177" s="110">
        <v>11614.943429897976</v>
      </c>
      <c r="FY177" s="110">
        <v>12622.022466445987</v>
      </c>
      <c r="FZ177" s="110">
        <v>13719.078110805474</v>
      </c>
      <c r="GA177" s="110">
        <v>14933.37343914044</v>
      </c>
      <c r="GB177" s="110">
        <v>16270.527126546196</v>
      </c>
      <c r="GC177" s="110">
        <v>17714.690034269792</v>
      </c>
      <c r="GD177" s="110">
        <v>19243.097124691063</v>
      </c>
      <c r="GE177" s="110">
        <v>20818.900394017397</v>
      </c>
      <c r="GF177" s="110">
        <v>22419.635943373713</v>
      </c>
      <c r="GG177" s="109">
        <v>8103.9930031689928</v>
      </c>
      <c r="GH177" s="110">
        <v>9578.9621499491186</v>
      </c>
      <c r="GI177" s="110">
        <v>11207.791430922964</v>
      </c>
      <c r="GJ177" s="110">
        <v>13033.33088829826</v>
      </c>
      <c r="GK177" s="110">
        <v>15197.055664775458</v>
      </c>
      <c r="GL177" s="110">
        <v>17952.564019729445</v>
      </c>
      <c r="GM177" s="110">
        <v>21369.012022889521</v>
      </c>
      <c r="GN177" s="110">
        <v>25373.183405819178</v>
      </c>
      <c r="GO177" s="110">
        <v>29698.540384217242</v>
      </c>
      <c r="GP177" s="110">
        <v>34197.522884963088</v>
      </c>
      <c r="GQ177" s="110">
        <v>39441.293821519444</v>
      </c>
      <c r="GR177" s="110">
        <v>45718.312586166809</v>
      </c>
      <c r="GS177" s="110">
        <v>52826.557068978756</v>
      </c>
      <c r="GT177" s="110">
        <v>60525.550554466834</v>
      </c>
      <c r="GU177" s="110">
        <v>68774.426017086793</v>
      </c>
      <c r="GV177" s="110">
        <v>77805.623000440566</v>
      </c>
      <c r="GW177" s="110">
        <v>87467.909584618392</v>
      </c>
      <c r="GX177" s="109">
        <v>6763.2497729529077</v>
      </c>
      <c r="GY177" s="110">
        <v>7854.8855213588613</v>
      </c>
      <c r="GZ177" s="110">
        <v>9449.6812992970044</v>
      </c>
      <c r="HA177" s="110">
        <v>11550.453860782098</v>
      </c>
      <c r="HB177" s="110">
        <v>14183.889554579986</v>
      </c>
      <c r="HC177" s="110">
        <v>17285.43905232961</v>
      </c>
      <c r="HD177" s="110">
        <v>20806.052028884842</v>
      </c>
      <c r="HE177" s="110">
        <v>24606.24043828814</v>
      </c>
      <c r="HF177" s="110">
        <v>28585.429476116777</v>
      </c>
      <c r="HG177" s="110">
        <v>32560.664540337108</v>
      </c>
      <c r="HH177" s="110">
        <v>36631.848110190294</v>
      </c>
      <c r="HI177" s="110">
        <v>40893.56166230634</v>
      </c>
      <c r="HJ177" s="110">
        <v>45831.071456330486</v>
      </c>
      <c r="HK177" s="110">
        <v>51893.44733180089</v>
      </c>
      <c r="HL177" s="110">
        <v>59419.132644100042</v>
      </c>
      <c r="HM177" s="110">
        <v>68466.15002019344</v>
      </c>
      <c r="HN177" s="110">
        <v>78826.446275363327</v>
      </c>
      <c r="HO177" s="109">
        <v>8299.0099180469206</v>
      </c>
      <c r="HP177" s="110">
        <v>10653.22775636766</v>
      </c>
      <c r="HQ177" s="110">
        <v>14013.709524954713</v>
      </c>
      <c r="HR177" s="110">
        <v>18674.96257352682</v>
      </c>
      <c r="HS177" s="110">
        <v>24513.203759039989</v>
      </c>
      <c r="HT177" s="110">
        <v>31908.298178394001</v>
      </c>
      <c r="HU177" s="110">
        <v>40900.655180513415</v>
      </c>
      <c r="HV177" s="110">
        <v>51581.996373509435</v>
      </c>
      <c r="HW177" s="110">
        <v>62921.401421112561</v>
      </c>
      <c r="HX177" s="110">
        <v>74591.345968012509</v>
      </c>
      <c r="HY177" s="110">
        <v>86938.277647609109</v>
      </c>
      <c r="HZ177" s="110">
        <v>101418.22560588752</v>
      </c>
      <c r="IA177" s="110">
        <v>117674.91814425366</v>
      </c>
      <c r="IB177" s="110">
        <v>135839.71817737393</v>
      </c>
      <c r="IC177" s="110">
        <v>155375.61089527971</v>
      </c>
      <c r="ID177" s="110">
        <v>177110.90565040297</v>
      </c>
      <c r="IE177" s="110">
        <v>200925.63449715581</v>
      </c>
    </row>
    <row r="178" spans="1:239" x14ac:dyDescent="0.35">
      <c r="A178" s="35">
        <v>173</v>
      </c>
      <c r="B178" s="36" t="s">
        <v>279</v>
      </c>
      <c r="C178" t="s">
        <v>266</v>
      </c>
      <c r="D178" s="37" t="s">
        <v>252</v>
      </c>
      <c r="E178" s="43" t="s">
        <v>253</v>
      </c>
      <c r="F178" t="e">
        <v>#VALUE!</v>
      </c>
      <c r="G178" t="b">
        <f t="shared" si="55"/>
        <v>0</v>
      </c>
      <c r="H178" t="b">
        <f t="shared" si="56"/>
        <v>0</v>
      </c>
      <c r="I178" t="b">
        <f t="shared" si="57"/>
        <v>0</v>
      </c>
      <c r="J178" t="b">
        <f t="shared" si="58"/>
        <v>0</v>
      </c>
      <c r="K178" t="b">
        <f t="shared" si="59"/>
        <v>0</v>
      </c>
      <c r="L178" t="b">
        <f t="shared" si="60"/>
        <v>0</v>
      </c>
      <c r="M178" t="b">
        <f t="shared" si="61"/>
        <v>0</v>
      </c>
      <c r="N178" t="b">
        <f t="shared" si="62"/>
        <v>0</v>
      </c>
      <c r="O178" t="b">
        <f t="shared" si="63"/>
        <v>0</v>
      </c>
      <c r="P178" t="b">
        <f t="shared" si="64"/>
        <v>0</v>
      </c>
      <c r="Q178" t="b">
        <f t="shared" si="65"/>
        <v>0</v>
      </c>
      <c r="R178" t="b">
        <f t="shared" si="66"/>
        <v>0</v>
      </c>
      <c r="S178" s="106">
        <v>10203.383570681301</v>
      </c>
      <c r="T178" s="107">
        <v>12431.3774223121</v>
      </c>
      <c r="U178" s="107">
        <v>15376.155192407699</v>
      </c>
      <c r="V178" s="107">
        <v>19101.757436384902</v>
      </c>
      <c r="W178" s="107">
        <v>23610.619508530101</v>
      </c>
      <c r="X178" s="107">
        <v>28825.839062912401</v>
      </c>
      <c r="Y178" s="107">
        <v>34587.148028232303</v>
      </c>
      <c r="Z178" s="107">
        <v>40668.904011968698</v>
      </c>
      <c r="AA178" s="107">
        <v>46813.0893289741</v>
      </c>
      <c r="AB178" s="107">
        <v>52771.578455265902</v>
      </c>
      <c r="AC178" s="107">
        <v>58341.298232252098</v>
      </c>
      <c r="AD178" s="107">
        <v>63383.645338090799</v>
      </c>
      <c r="AE178" s="107">
        <v>67826.790952167707</v>
      </c>
      <c r="AF178" s="107">
        <v>71657.917061711894</v>
      </c>
      <c r="AG178" s="107">
        <v>74903.966522732502</v>
      </c>
      <c r="AH178" s="107">
        <v>77618.804170760399</v>
      </c>
      <c r="AI178" s="108">
        <v>79866.730710079704</v>
      </c>
      <c r="AJ178" s="106">
        <v>10203.383570681301</v>
      </c>
      <c r="AK178" s="107">
        <v>12431.3774223121</v>
      </c>
      <c r="AL178" s="107">
        <v>15376.155192407699</v>
      </c>
      <c r="AM178" s="107">
        <v>19101.757436384902</v>
      </c>
      <c r="AN178" s="107">
        <v>23610.619508530101</v>
      </c>
      <c r="AO178" s="107">
        <v>28825.839062912401</v>
      </c>
      <c r="AP178" s="107">
        <v>34587.148028232303</v>
      </c>
      <c r="AQ178" s="107">
        <v>40668.904011968698</v>
      </c>
      <c r="AR178" s="107">
        <v>46813.0893289741</v>
      </c>
      <c r="AS178" s="107">
        <v>52771.578455265902</v>
      </c>
      <c r="AT178" s="107">
        <v>58341.298232252098</v>
      </c>
      <c r="AU178" s="107">
        <v>63383.645338090799</v>
      </c>
      <c r="AV178" s="107">
        <v>67826.790952167707</v>
      </c>
      <c r="AW178" s="107">
        <v>71657.917061711894</v>
      </c>
      <c r="AX178" s="107">
        <v>74903.966522732502</v>
      </c>
      <c r="AY178" s="107">
        <v>77618.804170760399</v>
      </c>
      <c r="AZ178" s="107">
        <v>79866.730710079704</v>
      </c>
      <c r="BA178" s="106">
        <v>10203.383570681301</v>
      </c>
      <c r="BB178" s="107">
        <v>12179.953194535099</v>
      </c>
      <c r="BC178" s="107">
        <v>14459.8759141424</v>
      </c>
      <c r="BD178" s="107">
        <v>17048.580856119101</v>
      </c>
      <c r="BE178" s="107">
        <v>19933.297990348699</v>
      </c>
      <c r="BF178" s="107">
        <v>23086.918013434501</v>
      </c>
      <c r="BG178" s="107">
        <v>26470.383020111902</v>
      </c>
      <c r="BH178" s="107">
        <v>30034.778777946402</v>
      </c>
      <c r="BI178" s="107">
        <v>33724.545097693197</v>
      </c>
      <c r="BJ178" s="107">
        <v>37481.133866295902</v>
      </c>
      <c r="BK178" s="107">
        <v>41246.3134767023</v>
      </c>
      <c r="BL178" s="107">
        <v>44965.349638888001</v>
      </c>
      <c r="BM178" s="107">
        <v>48589.743296892302</v>
      </c>
      <c r="BN178" s="107">
        <v>52079.192269544903</v>
      </c>
      <c r="BO178" s="107">
        <v>55401.051149058803</v>
      </c>
      <c r="BP178" s="107">
        <v>58532.265728194703</v>
      </c>
      <c r="BQ178" s="108">
        <v>61458.6855423323</v>
      </c>
      <c r="BR178" s="109">
        <v>9782.8041739809396</v>
      </c>
      <c r="BS178" s="110">
        <v>11582.862026639845</v>
      </c>
      <c r="BT178" s="110">
        <v>14032.6503843676</v>
      </c>
      <c r="BU178" s="110">
        <v>17005.438463848925</v>
      </c>
      <c r="BV178" s="110">
        <v>20461.436535666089</v>
      </c>
      <c r="BW178" s="110">
        <v>24192.102603209292</v>
      </c>
      <c r="BX178" s="110">
        <v>28601.360331479107</v>
      </c>
      <c r="BY178" s="110">
        <v>33560.227908041896</v>
      </c>
      <c r="BZ178" s="110">
        <v>38793.151895936251</v>
      </c>
      <c r="CA178" s="110">
        <v>43840.16622523417</v>
      </c>
      <c r="CB178" s="110">
        <v>48612.836387736228</v>
      </c>
      <c r="CC178" s="110">
        <v>53175.163978348479</v>
      </c>
      <c r="CD178" s="110">
        <v>57659.378024157806</v>
      </c>
      <c r="CE178" s="110">
        <v>62131.244498042215</v>
      </c>
      <c r="CF178" s="110">
        <v>66570.093445304898</v>
      </c>
      <c r="CG178" s="110">
        <v>71288.331453164064</v>
      </c>
      <c r="CH178" s="110">
        <v>76915.837543932867</v>
      </c>
      <c r="CI178" s="109">
        <v>10572.667169529906</v>
      </c>
      <c r="CJ178" s="110">
        <v>13303.696476647221</v>
      </c>
      <c r="CK178" s="110">
        <v>17286.125277529103</v>
      </c>
      <c r="CL178" s="110">
        <v>22544.000860821216</v>
      </c>
      <c r="CM178" s="110">
        <v>28942.23299456948</v>
      </c>
      <c r="CN178" s="110">
        <v>36346.494640624638</v>
      </c>
      <c r="CO178" s="110">
        <v>44547.352965018108</v>
      </c>
      <c r="CP178" s="110">
        <v>53462.760751925147</v>
      </c>
      <c r="CQ178" s="110">
        <v>62952.485604181958</v>
      </c>
      <c r="CR178" s="110">
        <v>72865.622013902946</v>
      </c>
      <c r="CS178" s="110">
        <v>83046.57025971658</v>
      </c>
      <c r="CT178" s="110">
        <v>93406.448161283959</v>
      </c>
      <c r="CU178" s="110">
        <v>104194.16752895736</v>
      </c>
      <c r="CV178" s="110">
        <v>115332.08594073476</v>
      </c>
      <c r="CW178" s="110">
        <v>126855.99238324453</v>
      </c>
      <c r="CX178" s="110">
        <v>138811.39182168781</v>
      </c>
      <c r="CY178" s="111">
        <v>151330.17042143238</v>
      </c>
      <c r="CZ178" s="109">
        <v>9190.6243707639751</v>
      </c>
      <c r="DA178" s="110">
        <v>10258.009610066076</v>
      </c>
      <c r="DB178" s="110">
        <v>11724.870458839396</v>
      </c>
      <c r="DC178" s="110">
        <v>13549.214381797772</v>
      </c>
      <c r="DD178" s="110">
        <v>15703.768949249959</v>
      </c>
      <c r="DE178" s="110">
        <v>18099.930590890879</v>
      </c>
      <c r="DF178" s="110">
        <v>20634.649299304398</v>
      </c>
      <c r="DG178" s="110">
        <v>23285.392188382855</v>
      </c>
      <c r="DH178" s="110">
        <v>26111.915074895442</v>
      </c>
      <c r="DI178" s="110">
        <v>29146.222177918051</v>
      </c>
      <c r="DJ178" s="110">
        <v>32997.192433614233</v>
      </c>
      <c r="DK178" s="110">
        <v>37564.191585090652</v>
      </c>
      <c r="DL178" s="110">
        <v>42546.753795213226</v>
      </c>
      <c r="DM178" s="110">
        <v>47485.842446326831</v>
      </c>
      <c r="DN178" s="110">
        <v>52237.268729761156</v>
      </c>
      <c r="DO178" s="110">
        <v>56760.950699420689</v>
      </c>
      <c r="DP178" s="110">
        <v>61096.667990620132</v>
      </c>
      <c r="DQ178" s="109">
        <v>10483.040311297405</v>
      </c>
      <c r="DR178" s="110">
        <v>12665.63031109274</v>
      </c>
      <c r="DS178" s="110">
        <v>15388.540970178728</v>
      </c>
      <c r="DT178" s="110">
        <v>18572.312153215607</v>
      </c>
      <c r="DU178" s="110">
        <v>22335.461922085604</v>
      </c>
      <c r="DV178" s="110">
        <v>26669.742131652198</v>
      </c>
      <c r="DW178" s="110">
        <v>31578.333068771579</v>
      </c>
      <c r="DX178" s="110">
        <v>37108.358274576065</v>
      </c>
      <c r="DY178" s="110">
        <v>43310.60490276209</v>
      </c>
      <c r="DZ178" s="110">
        <v>50183.613581530146</v>
      </c>
      <c r="EA178" s="110">
        <v>57729.598356548398</v>
      </c>
      <c r="EB178" s="110">
        <v>65935.274825081171</v>
      </c>
      <c r="EC178" s="110">
        <v>74807.822281787376</v>
      </c>
      <c r="ED178" s="110">
        <v>84331.268130841723</v>
      </c>
      <c r="EE178" s="110">
        <v>94559.757785747192</v>
      </c>
      <c r="EF178" s="110">
        <v>105533.67568215678</v>
      </c>
      <c r="EG178" s="110">
        <v>117219.88801938927</v>
      </c>
      <c r="EH178" s="109">
        <v>8706.4538985486979</v>
      </c>
      <c r="EI178" s="110">
        <v>9153.9280524844671</v>
      </c>
      <c r="EJ178" s="110">
        <v>9766.3911143487385</v>
      </c>
      <c r="EK178" s="110">
        <v>10522.8475809301</v>
      </c>
      <c r="EL178" s="110">
        <v>11341.9559105838</v>
      </c>
      <c r="EM178" s="110">
        <v>12125.928712081561</v>
      </c>
      <c r="EN178" s="110">
        <v>12795.740865704522</v>
      </c>
      <c r="EO178" s="110">
        <v>13383.689859841117</v>
      </c>
      <c r="EP178" s="110">
        <v>13963.903068270276</v>
      </c>
      <c r="EQ178" s="110">
        <v>14587.008096793277</v>
      </c>
      <c r="ER178" s="110">
        <v>15262.505378170519</v>
      </c>
      <c r="ES178" s="110">
        <v>15980.193777320057</v>
      </c>
      <c r="ET178" s="110">
        <v>16732.721331256274</v>
      </c>
      <c r="EU178" s="110">
        <v>17505.440823054472</v>
      </c>
      <c r="EV178" s="110">
        <v>18308.382159416829</v>
      </c>
      <c r="EW178" s="110">
        <v>19155.461620005899</v>
      </c>
      <c r="EX178" s="110">
        <v>20065.267921047573</v>
      </c>
      <c r="EY178" s="109">
        <v>10397.312299991556</v>
      </c>
      <c r="EZ178" s="110">
        <v>12085.372673888409</v>
      </c>
      <c r="FA178" s="110">
        <v>13834.957757734659</v>
      </c>
      <c r="FB178" s="110">
        <v>15572.014964816119</v>
      </c>
      <c r="FC178" s="110">
        <v>17398.99269800281</v>
      </c>
      <c r="FD178" s="110">
        <v>19267.265798273686</v>
      </c>
      <c r="FE178" s="110">
        <v>21152.349119510229</v>
      </c>
      <c r="FF178" s="110">
        <v>23096.616257707057</v>
      </c>
      <c r="FG178" s="110">
        <v>25118.121620478392</v>
      </c>
      <c r="FH178" s="110">
        <v>27228.838594433706</v>
      </c>
      <c r="FI178" s="110">
        <v>29443.235398280376</v>
      </c>
      <c r="FJ178" s="110">
        <v>31737.450752750046</v>
      </c>
      <c r="FK178" s="110">
        <v>34079.750244225623</v>
      </c>
      <c r="FL178" s="110">
        <v>36448.730152835044</v>
      </c>
      <c r="FM178" s="110">
        <v>38873.687426157718</v>
      </c>
      <c r="FN178" s="110">
        <v>41392.322956285476</v>
      </c>
      <c r="FO178" s="110">
        <v>44041.363530878814</v>
      </c>
      <c r="FP178" s="109">
        <v>8661.5890125500373</v>
      </c>
      <c r="FQ178" s="110">
        <v>9137.7401929205316</v>
      </c>
      <c r="FR178" s="110">
        <v>9834.3394949224748</v>
      </c>
      <c r="FS178" s="110">
        <v>10739.010318270153</v>
      </c>
      <c r="FT178" s="110">
        <v>11794.613852420795</v>
      </c>
      <c r="FU178" s="110">
        <v>12908.808585152605</v>
      </c>
      <c r="FV178" s="110">
        <v>13997.089845871153</v>
      </c>
      <c r="FW178" s="110">
        <v>15086.683315294968</v>
      </c>
      <c r="FX178" s="110">
        <v>16259.112390886499</v>
      </c>
      <c r="FY178" s="110">
        <v>17558.279552844069</v>
      </c>
      <c r="FZ178" s="110">
        <v>18983.029893279301</v>
      </c>
      <c r="GA178" s="110">
        <v>20509.500192017764</v>
      </c>
      <c r="GB178" s="110">
        <v>22123.488740507011</v>
      </c>
      <c r="GC178" s="110">
        <v>23806.807269584169</v>
      </c>
      <c r="GD178" s="110">
        <v>25574.577132058243</v>
      </c>
      <c r="GE178" s="110">
        <v>27446.037984587652</v>
      </c>
      <c r="GF178" s="110">
        <v>29445.792383733347</v>
      </c>
      <c r="GG178" s="109">
        <v>10441.878842156153</v>
      </c>
      <c r="GH178" s="110">
        <v>12323.610115515632</v>
      </c>
      <c r="GI178" s="110">
        <v>14643.758770052456</v>
      </c>
      <c r="GJ178" s="110">
        <v>17336.871585343921</v>
      </c>
      <c r="GK178" s="110">
        <v>20413.201297815998</v>
      </c>
      <c r="GL178" s="110">
        <v>23812.567335723972</v>
      </c>
      <c r="GM178" s="110">
        <v>27525.393632042593</v>
      </c>
      <c r="GN178" s="110">
        <v>31614.737531951014</v>
      </c>
      <c r="GO178" s="110">
        <v>36127.081468806929</v>
      </c>
      <c r="GP178" s="110">
        <v>41071.541523592656</v>
      </c>
      <c r="GQ178" s="110">
        <v>46485.295250954507</v>
      </c>
      <c r="GR178" s="110">
        <v>52348.396676372307</v>
      </c>
      <c r="GS178" s="110">
        <v>58630.119285791428</v>
      </c>
      <c r="GT178" s="110">
        <v>65292.802210601309</v>
      </c>
      <c r="GU178" s="110">
        <v>72416.447594652695</v>
      </c>
      <c r="GV178" s="110">
        <v>80076.785015646718</v>
      </c>
      <c r="GW178" s="110">
        <v>88376.361991918762</v>
      </c>
      <c r="GX178" s="109">
        <v>9888.9524929989802</v>
      </c>
      <c r="GY178" s="110">
        <v>11934.625882173379</v>
      </c>
      <c r="GZ178" s="110">
        <v>14859.907297279095</v>
      </c>
      <c r="HA178" s="110">
        <v>18599.073115247775</v>
      </c>
      <c r="HB178" s="110">
        <v>23156.307869013592</v>
      </c>
      <c r="HC178" s="110">
        <v>28312.117019104899</v>
      </c>
      <c r="HD178" s="110">
        <v>34564.604387870961</v>
      </c>
      <c r="HE178" s="110">
        <v>41788.579270453272</v>
      </c>
      <c r="HF178" s="110">
        <v>49650.907599284292</v>
      </c>
      <c r="HG178" s="110">
        <v>57516.336237229203</v>
      </c>
      <c r="HH178" s="110">
        <v>65216.461934525862</v>
      </c>
      <c r="HI178" s="110">
        <v>72892.930558214779</v>
      </c>
      <c r="HJ178" s="110">
        <v>81687.160109459131</v>
      </c>
      <c r="HK178" s="110">
        <v>92527.644926459252</v>
      </c>
      <c r="HL178" s="110">
        <v>105913.42939142809</v>
      </c>
      <c r="HM178" s="110">
        <v>121855.31549573882</v>
      </c>
      <c r="HN178" s="110">
        <v>140467.98477345859</v>
      </c>
      <c r="HO178" s="109">
        <v>10635.701658290798</v>
      </c>
      <c r="HP178" s="110">
        <v>13790.42434681233</v>
      </c>
      <c r="HQ178" s="110">
        <v>18808.434814831402</v>
      </c>
      <c r="HR178" s="110">
        <v>25834.867599018526</v>
      </c>
      <c r="HS178" s="110">
        <v>34577.42048322878</v>
      </c>
      <c r="HT178" s="110">
        <v>44940.937314180206</v>
      </c>
      <c r="HU178" s="110">
        <v>56748.451315649392</v>
      </c>
      <c r="HV178" s="110">
        <v>70003.673200247824</v>
      </c>
      <c r="HW178" s="110">
        <v>84620.341408746797</v>
      </c>
      <c r="HX178" s="110">
        <v>100494.63889117575</v>
      </c>
      <c r="HY178" s="110">
        <v>117482.23926504306</v>
      </c>
      <c r="HZ178" s="110">
        <v>135554.86381126018</v>
      </c>
      <c r="IA178" s="110">
        <v>155203.34431775362</v>
      </c>
      <c r="IB178" s="110">
        <v>176390.8695810707</v>
      </c>
      <c r="IC178" s="110">
        <v>199277.65812395592</v>
      </c>
      <c r="ID178" s="110">
        <v>224074.7292117145</v>
      </c>
      <c r="IE178" s="110">
        <v>251104.69665550388</v>
      </c>
    </row>
    <row r="179" spans="1:239" x14ac:dyDescent="0.35">
      <c r="A179" s="35">
        <v>174</v>
      </c>
      <c r="B179" s="36" t="s">
        <v>280</v>
      </c>
      <c r="C179" t="s">
        <v>281</v>
      </c>
      <c r="D179" s="37" t="s">
        <v>252</v>
      </c>
      <c r="E179" s="43" t="s">
        <v>253</v>
      </c>
      <c r="F179" t="e">
        <v>#VALUE!</v>
      </c>
      <c r="G179" t="b">
        <f t="shared" si="55"/>
        <v>0</v>
      </c>
      <c r="H179" t="b">
        <f t="shared" si="56"/>
        <v>0</v>
      </c>
      <c r="I179" t="b">
        <f t="shared" si="57"/>
        <v>0</v>
      </c>
      <c r="J179" t="b">
        <f t="shared" si="58"/>
        <v>0</v>
      </c>
      <c r="K179" t="b">
        <f t="shared" si="59"/>
        <v>0</v>
      </c>
      <c r="L179" t="b">
        <f t="shared" si="60"/>
        <v>0</v>
      </c>
      <c r="M179" t="b">
        <f t="shared" si="61"/>
        <v>0</v>
      </c>
      <c r="N179" t="b">
        <f t="shared" si="62"/>
        <v>0</v>
      </c>
      <c r="O179" t="b">
        <f t="shared" si="63"/>
        <v>0</v>
      </c>
      <c r="P179" t="b">
        <f t="shared" si="64"/>
        <v>0</v>
      </c>
      <c r="Q179" t="b">
        <f t="shared" si="65"/>
        <v>0</v>
      </c>
      <c r="R179" t="b">
        <f t="shared" si="66"/>
        <v>0</v>
      </c>
      <c r="S179" s="106">
        <v>11393.3411504181</v>
      </c>
      <c r="T179" s="107">
        <v>14648.317746631201</v>
      </c>
      <c r="U179" s="107">
        <v>18536.743233027901</v>
      </c>
      <c r="V179" s="107">
        <v>23012.1034194489</v>
      </c>
      <c r="W179" s="107">
        <v>27977.961165410299</v>
      </c>
      <c r="X179" s="107">
        <v>33295.211708447103</v>
      </c>
      <c r="Y179" s="107">
        <v>38796.713032207801</v>
      </c>
      <c r="Z179" s="107">
        <v>44308.2849386296</v>
      </c>
      <c r="AA179" s="107">
        <v>49668.004528362202</v>
      </c>
      <c r="AB179" s="107">
        <v>54742.533531243702</v>
      </c>
      <c r="AC179" s="107">
        <v>59435.7177192776</v>
      </c>
      <c r="AD179" s="107">
        <v>63689.7931344799</v>
      </c>
      <c r="AE179" s="107">
        <v>67481.0645908734</v>
      </c>
      <c r="AF179" s="107">
        <v>70814.057102275503</v>
      </c>
      <c r="AG179" s="107">
        <v>73711.499405738505</v>
      </c>
      <c r="AH179" s="107">
        <v>76209.051375630093</v>
      </c>
      <c r="AI179" s="108">
        <v>78347.430976571995</v>
      </c>
      <c r="AJ179" s="106">
        <v>11393.3411504181</v>
      </c>
      <c r="AK179" s="107">
        <v>14648.317746631201</v>
      </c>
      <c r="AL179" s="107">
        <v>18536.743233027901</v>
      </c>
      <c r="AM179" s="107">
        <v>23012.1034194489</v>
      </c>
      <c r="AN179" s="107">
        <v>27977.961165410299</v>
      </c>
      <c r="AO179" s="107">
        <v>33295.211708447103</v>
      </c>
      <c r="AP179" s="107">
        <v>38796.713032207801</v>
      </c>
      <c r="AQ179" s="107">
        <v>44308.2849386296</v>
      </c>
      <c r="AR179" s="107">
        <v>49668.004528362202</v>
      </c>
      <c r="AS179" s="107">
        <v>54742.533531243702</v>
      </c>
      <c r="AT179" s="107">
        <v>59435.7177192776</v>
      </c>
      <c r="AU179" s="107">
        <v>63689.7931344799</v>
      </c>
      <c r="AV179" s="107">
        <v>67481.0645908734</v>
      </c>
      <c r="AW179" s="107">
        <v>70814.057102275503</v>
      </c>
      <c r="AX179" s="107">
        <v>73711.499405738505</v>
      </c>
      <c r="AY179" s="107">
        <v>76209.051375630093</v>
      </c>
      <c r="AZ179" s="107">
        <v>78347.430976571995</v>
      </c>
      <c r="BA179" s="106">
        <v>11393.3411504181</v>
      </c>
      <c r="BB179" s="107">
        <v>14297.045251850999</v>
      </c>
      <c r="BC179" s="107">
        <v>17366.665560333899</v>
      </c>
      <c r="BD179" s="107">
        <v>20596.522629544099</v>
      </c>
      <c r="BE179" s="107">
        <v>23959.998064207801</v>
      </c>
      <c r="BF179" s="107">
        <v>27421.2916664002</v>
      </c>
      <c r="BG179" s="107">
        <v>30940.714409240401</v>
      </c>
      <c r="BH179" s="107">
        <v>34477.623832322402</v>
      </c>
      <c r="BI179" s="107">
        <v>37992.865009297202</v>
      </c>
      <c r="BJ179" s="107">
        <v>41450.625083704203</v>
      </c>
      <c r="BK179" s="107">
        <v>44819.478121203698</v>
      </c>
      <c r="BL179" s="107">
        <v>48073.095148752902</v>
      </c>
      <c r="BM179" s="107">
        <v>51190.641737322403</v>
      </c>
      <c r="BN179" s="107">
        <v>54156.835963603597</v>
      </c>
      <c r="BO179" s="107">
        <v>56960.763510640601</v>
      </c>
      <c r="BP179" s="107">
        <v>59596.461832761299</v>
      </c>
      <c r="BQ179" s="108">
        <v>62062.181415019702</v>
      </c>
      <c r="BR179" s="109">
        <v>11920.058864977134</v>
      </c>
      <c r="BS179" s="110">
        <v>13865.076137864975</v>
      </c>
      <c r="BT179" s="110">
        <v>15751.798001587042</v>
      </c>
      <c r="BU179" s="110">
        <v>17619.61522957042</v>
      </c>
      <c r="BV179" s="110">
        <v>19556.959522138564</v>
      </c>
      <c r="BW179" s="110">
        <v>21591.874411777346</v>
      </c>
      <c r="BX179" s="110">
        <v>23695.340189200117</v>
      </c>
      <c r="BY179" s="110">
        <v>25773.430239057194</v>
      </c>
      <c r="BZ179" s="110">
        <v>27747.448128100241</v>
      </c>
      <c r="CA179" s="110">
        <v>29546.833171136677</v>
      </c>
      <c r="CB179" s="110">
        <v>31229.794103294091</v>
      </c>
      <c r="CC179" s="110">
        <v>32858.692693585188</v>
      </c>
      <c r="CD179" s="110">
        <v>34690.051191298226</v>
      </c>
      <c r="CE179" s="110">
        <v>36898.144828321812</v>
      </c>
      <c r="CF179" s="110">
        <v>39542.259706442885</v>
      </c>
      <c r="CG179" s="110">
        <v>42634.246219191351</v>
      </c>
      <c r="CH179" s="110">
        <v>46047.139857276452</v>
      </c>
      <c r="CI179" s="109">
        <v>12237.557124697634</v>
      </c>
      <c r="CJ179" s="110">
        <v>15424.448662729921</v>
      </c>
      <c r="CK179" s="110">
        <v>19282.467877631185</v>
      </c>
      <c r="CL179" s="110">
        <v>23753.39227372278</v>
      </c>
      <c r="CM179" s="110">
        <v>28627.533947802749</v>
      </c>
      <c r="CN179" s="110">
        <v>33771.750318623876</v>
      </c>
      <c r="CO179" s="110">
        <v>39115.222990810929</v>
      </c>
      <c r="CP179" s="110">
        <v>44625.203705134016</v>
      </c>
      <c r="CQ179" s="110">
        <v>50209.977187122407</v>
      </c>
      <c r="CR179" s="110">
        <v>55799.819627919176</v>
      </c>
      <c r="CS179" s="110">
        <v>61343.957534516041</v>
      </c>
      <c r="CT179" s="110">
        <v>66793.850756272979</v>
      </c>
      <c r="CU179" s="110">
        <v>72302.855893040585</v>
      </c>
      <c r="CV179" s="110">
        <v>77886.206158366098</v>
      </c>
      <c r="CW179" s="110">
        <v>83545.837801987582</v>
      </c>
      <c r="CX179" s="110">
        <v>89448.77429631514</v>
      </c>
      <c r="CY179" s="111">
        <v>95513.963785451298</v>
      </c>
      <c r="CZ179" s="109">
        <v>11651.15390940703</v>
      </c>
      <c r="DA179" s="110">
        <v>13105.829733755325</v>
      </c>
      <c r="DB179" s="110">
        <v>14409.746537097946</v>
      </c>
      <c r="DC179" s="110">
        <v>15749.402176396261</v>
      </c>
      <c r="DD179" s="110">
        <v>17224.263469462981</v>
      </c>
      <c r="DE179" s="110">
        <v>18825.697881130556</v>
      </c>
      <c r="DF179" s="110">
        <v>20514.269537319</v>
      </c>
      <c r="DG179" s="110">
        <v>22232.792681527982</v>
      </c>
      <c r="DH179" s="110">
        <v>23927.383371654385</v>
      </c>
      <c r="DI179" s="110">
        <v>25531.529152940857</v>
      </c>
      <c r="DJ179" s="110">
        <v>27065.571680545469</v>
      </c>
      <c r="DK179" s="110">
        <v>28562.654142173044</v>
      </c>
      <c r="DL179" s="110">
        <v>30036.41137154591</v>
      </c>
      <c r="DM179" s="110">
        <v>31480.472424635267</v>
      </c>
      <c r="DN179" s="110">
        <v>32892.546882011309</v>
      </c>
      <c r="DO179" s="110">
        <v>34407.654715363722</v>
      </c>
      <c r="DP179" s="110">
        <v>36139.84842924869</v>
      </c>
      <c r="DQ179" s="109">
        <v>12156.864955682913</v>
      </c>
      <c r="DR179" s="110">
        <v>14825.046374784397</v>
      </c>
      <c r="DS179" s="110">
        <v>17497.473497375602</v>
      </c>
      <c r="DT179" s="110">
        <v>20199.589927137025</v>
      </c>
      <c r="DU179" s="110">
        <v>23083.281437437621</v>
      </c>
      <c r="DV179" s="110">
        <v>26165.371874484306</v>
      </c>
      <c r="DW179" s="110">
        <v>29496.377546872474</v>
      </c>
      <c r="DX179" s="110">
        <v>33091.508011320344</v>
      </c>
      <c r="DY179" s="110">
        <v>36906.979535088154</v>
      </c>
      <c r="DZ179" s="110">
        <v>40909.068437272021</v>
      </c>
      <c r="EA179" s="110">
        <v>45107.963891115898</v>
      </c>
      <c r="EB179" s="110">
        <v>49489.235256318832</v>
      </c>
      <c r="EC179" s="110">
        <v>54091.609587355488</v>
      </c>
      <c r="ED179" s="110">
        <v>58949.023146947016</v>
      </c>
      <c r="EE179" s="110">
        <v>64052.222119526232</v>
      </c>
      <c r="EF179" s="110">
        <v>69327.568764969488</v>
      </c>
      <c r="EG179" s="110">
        <v>74747.815967322997</v>
      </c>
      <c r="EH179" s="109">
        <v>11270.335954074259</v>
      </c>
      <c r="EI179" s="110">
        <v>12228.941716246143</v>
      </c>
      <c r="EJ179" s="110">
        <v>12829.804725666607</v>
      </c>
      <c r="EK179" s="110">
        <v>13353.211020361639</v>
      </c>
      <c r="EL179" s="110">
        <v>13908.231383239821</v>
      </c>
      <c r="EM179" s="110">
        <v>14523.761325651923</v>
      </c>
      <c r="EN179" s="110">
        <v>15144.651407372548</v>
      </c>
      <c r="EO179" s="110">
        <v>15732.015729963534</v>
      </c>
      <c r="EP179" s="110">
        <v>16260.294118590818</v>
      </c>
      <c r="EQ179" s="110">
        <v>16757.387460700786</v>
      </c>
      <c r="ER179" s="110">
        <v>17272.982714434318</v>
      </c>
      <c r="ES179" s="110">
        <v>17824.522387600475</v>
      </c>
      <c r="ET179" s="110">
        <v>18390.624502365969</v>
      </c>
      <c r="EU179" s="110">
        <v>18948.055323751978</v>
      </c>
      <c r="EV179" s="110">
        <v>19499.444879032588</v>
      </c>
      <c r="EW179" s="110">
        <v>20053.320555294522</v>
      </c>
      <c r="EX179" s="110">
        <v>20637.033420722411</v>
      </c>
      <c r="EY179" s="109">
        <v>12070.77418825299</v>
      </c>
      <c r="EZ179" s="110">
        <v>14234.354278523202</v>
      </c>
      <c r="FA179" s="110">
        <v>15965.697818120543</v>
      </c>
      <c r="FB179" s="110">
        <v>17310.159293593373</v>
      </c>
      <c r="FC179" s="110">
        <v>18573.844269985464</v>
      </c>
      <c r="FD179" s="110">
        <v>19778.816485662912</v>
      </c>
      <c r="FE179" s="110">
        <v>20957.253738562409</v>
      </c>
      <c r="FF179" s="110">
        <v>22139.610214539985</v>
      </c>
      <c r="FG179" s="110">
        <v>23317.188195898605</v>
      </c>
      <c r="FH179" s="110">
        <v>24525.200515599488</v>
      </c>
      <c r="FI179" s="110">
        <v>25789.348897482781</v>
      </c>
      <c r="FJ179" s="110">
        <v>27109.581040561545</v>
      </c>
      <c r="FK179" s="110">
        <v>28462.804413927159</v>
      </c>
      <c r="FL179" s="110">
        <v>29824.139906745469</v>
      </c>
      <c r="FM179" s="110">
        <v>31200.892908303336</v>
      </c>
      <c r="FN179" s="110">
        <v>32587.499729970812</v>
      </c>
      <c r="FO179" s="110">
        <v>34000.88535235107</v>
      </c>
      <c r="FP179" s="109">
        <v>11289.729137640672</v>
      </c>
      <c r="FQ179" s="110">
        <v>12224.880928011247</v>
      </c>
      <c r="FR179" s="110">
        <v>12750.528649018217</v>
      </c>
      <c r="FS179" s="110">
        <v>13159.548085305258</v>
      </c>
      <c r="FT179" s="110">
        <v>13651.870967534487</v>
      </c>
      <c r="FU179" s="110">
        <v>14346.577532624835</v>
      </c>
      <c r="FV179" s="110">
        <v>15171.348418781583</v>
      </c>
      <c r="FW179" s="110">
        <v>16037.062070800161</v>
      </c>
      <c r="FX179" s="110">
        <v>16888.847154951873</v>
      </c>
      <c r="FY179" s="110">
        <v>17721.06247574752</v>
      </c>
      <c r="FZ179" s="110">
        <v>18575.639647882283</v>
      </c>
      <c r="GA179" s="110">
        <v>19471.202807734273</v>
      </c>
      <c r="GB179" s="110">
        <v>20399.975464341391</v>
      </c>
      <c r="GC179" s="110">
        <v>21350.346352786924</v>
      </c>
      <c r="GD179" s="110">
        <v>22310.421420775147</v>
      </c>
      <c r="GE179" s="110">
        <v>23268.929024061064</v>
      </c>
      <c r="GF179" s="110">
        <v>24216.413584686296</v>
      </c>
      <c r="GG179" s="109">
        <v>12148.309020163902</v>
      </c>
      <c r="GH179" s="110">
        <v>14766.275553332131</v>
      </c>
      <c r="GI179" s="110">
        <v>17542.00881116766</v>
      </c>
      <c r="GJ179" s="110">
        <v>20372.66821784139</v>
      </c>
      <c r="GK179" s="110">
        <v>23366.544086658119</v>
      </c>
      <c r="GL179" s="110">
        <v>26524.636261308446</v>
      </c>
      <c r="GM179" s="110">
        <v>29908.530019565856</v>
      </c>
      <c r="GN179" s="110">
        <v>33535.523205787089</v>
      </c>
      <c r="GO179" s="110">
        <v>37374.071409740369</v>
      </c>
      <c r="GP179" s="110">
        <v>41375.029920806948</v>
      </c>
      <c r="GQ179" s="110">
        <v>45534.879623925284</v>
      </c>
      <c r="GR179" s="110">
        <v>49843.247197708435</v>
      </c>
      <c r="GS179" s="110">
        <v>54363.117671277731</v>
      </c>
      <c r="GT179" s="110">
        <v>59099.506482385921</v>
      </c>
      <c r="GU179" s="110">
        <v>64082.16653697229</v>
      </c>
      <c r="GV179" s="110">
        <v>69326.380075408291</v>
      </c>
      <c r="GW179" s="110">
        <v>74777.329294632742</v>
      </c>
      <c r="GX179" s="109">
        <v>12058.667452507569</v>
      </c>
      <c r="GY179" s="110">
        <v>14278.888125511623</v>
      </c>
      <c r="GZ179" s="110">
        <v>16607.9085435173</v>
      </c>
      <c r="HA179" s="110">
        <v>19090.817269754636</v>
      </c>
      <c r="HB179" s="110">
        <v>21804.764769112477</v>
      </c>
      <c r="HC179" s="110">
        <v>24752.238991997412</v>
      </c>
      <c r="HD179" s="110">
        <v>27875.711256928902</v>
      </c>
      <c r="HE179" s="110">
        <v>31055.513514418544</v>
      </c>
      <c r="HF179" s="110">
        <v>34190.695337188045</v>
      </c>
      <c r="HG179" s="110">
        <v>37525.558257494056</v>
      </c>
      <c r="HH179" s="110">
        <v>41467.438270123246</v>
      </c>
      <c r="HI179" s="110">
        <v>46281.253861154029</v>
      </c>
      <c r="HJ179" s="110">
        <v>51993.929212551913</v>
      </c>
      <c r="HK179" s="110">
        <v>58560.888656800234</v>
      </c>
      <c r="HL179" s="110">
        <v>65917.260299649366</v>
      </c>
      <c r="HM179" s="110">
        <v>74138.427350948594</v>
      </c>
      <c r="HN179" s="110">
        <v>83078.762693132609</v>
      </c>
      <c r="HO179" s="109">
        <v>12305.30092252111</v>
      </c>
      <c r="HP179" s="110">
        <v>15948.212229067605</v>
      </c>
      <c r="HQ179" s="110">
        <v>20851.952921908909</v>
      </c>
      <c r="HR179" s="110">
        <v>26877.205773069312</v>
      </c>
      <c r="HS179" s="110">
        <v>33551.864308876742</v>
      </c>
      <c r="HT179" s="110">
        <v>40753.379389497102</v>
      </c>
      <c r="HU179" s="110">
        <v>48463.263610407041</v>
      </c>
      <c r="HV179" s="110">
        <v>56739.043390347346</v>
      </c>
      <c r="HW179" s="110">
        <v>65549.370684292095</v>
      </c>
      <c r="HX179" s="110">
        <v>74814.727572443429</v>
      </c>
      <c r="HY179" s="110">
        <v>84451.035610751438</v>
      </c>
      <c r="HZ179" s="110">
        <v>94412.951247834848</v>
      </c>
      <c r="IA179" s="110">
        <v>105030.76385183497</v>
      </c>
      <c r="IB179" s="110">
        <v>116365.98228115194</v>
      </c>
      <c r="IC179" s="110">
        <v>128512.32236539887</v>
      </c>
      <c r="ID179" s="110">
        <v>141826.25177112853</v>
      </c>
      <c r="IE179" s="110">
        <v>156250.91225701181</v>
      </c>
    </row>
    <row r="180" spans="1:239" x14ac:dyDescent="0.35">
      <c r="A180" s="35">
        <v>175</v>
      </c>
      <c r="B180" s="36" t="s">
        <v>282</v>
      </c>
      <c r="C180" t="s">
        <v>277</v>
      </c>
      <c r="D180" s="37" t="s">
        <v>252</v>
      </c>
      <c r="E180" s="43" t="s">
        <v>253</v>
      </c>
      <c r="F180" t="e">
        <v>#VALUE!</v>
      </c>
      <c r="G180" t="b">
        <f t="shared" si="55"/>
        <v>0</v>
      </c>
      <c r="H180" t="b">
        <f t="shared" si="56"/>
        <v>0</v>
      </c>
      <c r="I180" t="b">
        <f t="shared" si="57"/>
        <v>0</v>
      </c>
      <c r="J180" t="b">
        <f t="shared" si="58"/>
        <v>0</v>
      </c>
      <c r="K180" t="b">
        <f t="shared" si="59"/>
        <v>0</v>
      </c>
      <c r="L180" t="b">
        <f t="shared" si="60"/>
        <v>0</v>
      </c>
      <c r="M180" t="b">
        <f t="shared" si="61"/>
        <v>0</v>
      </c>
      <c r="N180" t="b">
        <f t="shared" si="62"/>
        <v>0</v>
      </c>
      <c r="O180" t="b">
        <f t="shared" si="63"/>
        <v>0</v>
      </c>
      <c r="P180" t="b">
        <f t="shared" si="64"/>
        <v>0</v>
      </c>
      <c r="Q180" t="b">
        <f t="shared" si="65"/>
        <v>0</v>
      </c>
      <c r="R180" t="b">
        <f t="shared" si="66"/>
        <v>0</v>
      </c>
      <c r="S180" s="106">
        <v>14865.5214796368</v>
      </c>
      <c r="T180" s="107">
        <v>17543.6514265978</v>
      </c>
      <c r="U180" s="107">
        <v>20789.0291994078</v>
      </c>
      <c r="V180" s="107">
        <v>24586.1511690763</v>
      </c>
      <c r="W180" s="107">
        <v>28877.4246940425</v>
      </c>
      <c r="X180" s="107">
        <v>33564.481539128101</v>
      </c>
      <c r="Y180" s="107">
        <v>38515.992392590102</v>
      </c>
      <c r="Z180" s="107">
        <v>43582.722283921801</v>
      </c>
      <c r="AA180" s="107">
        <v>48613.932818528803</v>
      </c>
      <c r="AB180" s="107">
        <v>53474.004762030199</v>
      </c>
      <c r="AC180" s="107">
        <v>58054.105948582001</v>
      </c>
      <c r="AD180" s="107">
        <v>62277.709991910597</v>
      </c>
      <c r="AE180" s="107">
        <v>66100.3996028619</v>
      </c>
      <c r="AF180" s="107">
        <v>69507.127022880697</v>
      </c>
      <c r="AG180" s="107">
        <v>72504.010627497104</v>
      </c>
      <c r="AH180" s="107">
        <v>75113.769145112106</v>
      </c>
      <c r="AI180" s="108">
        <v>77367.721766791903</v>
      </c>
      <c r="AJ180" s="106">
        <v>14865.5214796368</v>
      </c>
      <c r="AK180" s="107">
        <v>17543.6514265978</v>
      </c>
      <c r="AL180" s="107">
        <v>20789.0291994078</v>
      </c>
      <c r="AM180" s="107">
        <v>24586.1511690763</v>
      </c>
      <c r="AN180" s="107">
        <v>28877.4246940425</v>
      </c>
      <c r="AO180" s="107">
        <v>33564.481539128101</v>
      </c>
      <c r="AP180" s="107">
        <v>38515.992392590102</v>
      </c>
      <c r="AQ180" s="107">
        <v>43582.722283921801</v>
      </c>
      <c r="AR180" s="107">
        <v>48613.932818528803</v>
      </c>
      <c r="AS180" s="107">
        <v>53474.004762030199</v>
      </c>
      <c r="AT180" s="107">
        <v>58054.105948582001</v>
      </c>
      <c r="AU180" s="107">
        <v>62277.709991910597</v>
      </c>
      <c r="AV180" s="107">
        <v>66100.3996028619</v>
      </c>
      <c r="AW180" s="107">
        <v>69507.127022880697</v>
      </c>
      <c r="AX180" s="107">
        <v>72504.010627497104</v>
      </c>
      <c r="AY180" s="107">
        <v>75113.769145112106</v>
      </c>
      <c r="AZ180" s="107">
        <v>77367.721766791903</v>
      </c>
      <c r="BA180" s="106">
        <v>14865.5214796368</v>
      </c>
      <c r="BB180" s="107">
        <v>17252.935164162001</v>
      </c>
      <c r="BC180" s="107">
        <v>19807.197461695101</v>
      </c>
      <c r="BD180" s="107">
        <v>22528.412221640599</v>
      </c>
      <c r="BE180" s="107">
        <v>25398.919558637499</v>
      </c>
      <c r="BF180" s="107">
        <v>28392.2662159266</v>
      </c>
      <c r="BG180" s="107">
        <v>31477.187181719899</v>
      </c>
      <c r="BH180" s="107">
        <v>34619.862245149903</v>
      </c>
      <c r="BI180" s="107">
        <v>37785.949154016998</v>
      </c>
      <c r="BJ180" s="107">
        <v>40942.2986213349</v>
      </c>
      <c r="BK180" s="107">
        <v>44058.117238944396</v>
      </c>
      <c r="BL180" s="107">
        <v>47105.922093713001</v>
      </c>
      <c r="BM180" s="107">
        <v>50062.270065954901</v>
      </c>
      <c r="BN180" s="107">
        <v>52908.198898683499</v>
      </c>
      <c r="BO180" s="107">
        <v>55628.479388053798</v>
      </c>
      <c r="BP180" s="107">
        <v>58212.448140733402</v>
      </c>
      <c r="BQ180" s="108">
        <v>60653.5952709954</v>
      </c>
      <c r="BR180" s="109">
        <v>22247.373521343776</v>
      </c>
      <c r="BS180" s="110">
        <v>26460.547685919973</v>
      </c>
      <c r="BT180" s="110">
        <v>30196.96943399512</v>
      </c>
      <c r="BU180" s="110">
        <v>33997.933958266156</v>
      </c>
      <c r="BV180" s="110">
        <v>37912.300043494535</v>
      </c>
      <c r="BW180" s="110">
        <v>41846.294474215072</v>
      </c>
      <c r="BX180" s="110">
        <v>45705.607263093487</v>
      </c>
      <c r="BY180" s="110">
        <v>49629.539811043047</v>
      </c>
      <c r="BZ180" s="110">
        <v>53727.71289686118</v>
      </c>
      <c r="CA180" s="110">
        <v>58010.063036435124</v>
      </c>
      <c r="CB180" s="110">
        <v>62490.012534162815</v>
      </c>
      <c r="CC180" s="110">
        <v>67155.199246078104</v>
      </c>
      <c r="CD180" s="110">
        <v>72002.506008576893</v>
      </c>
      <c r="CE180" s="110">
        <v>77020.286355883582</v>
      </c>
      <c r="CF180" s="110">
        <v>82150.377220955721</v>
      </c>
      <c r="CG180" s="110">
        <v>87339.917289652323</v>
      </c>
      <c r="CH180" s="110">
        <v>92748.114725148014</v>
      </c>
      <c r="CI180" s="109">
        <v>18638.919579779689</v>
      </c>
      <c r="CJ180" s="110">
        <v>23322.939479987301</v>
      </c>
      <c r="CK180" s="110">
        <v>29266.9573674942</v>
      </c>
      <c r="CL180" s="110">
        <v>36287.229256668565</v>
      </c>
      <c r="CM180" s="110">
        <v>44061.682941529361</v>
      </c>
      <c r="CN180" s="110">
        <v>52401.480888529441</v>
      </c>
      <c r="CO180" s="110">
        <v>61047.810987914774</v>
      </c>
      <c r="CP180" s="110">
        <v>69847.832177261138</v>
      </c>
      <c r="CQ180" s="110">
        <v>78838.766833954127</v>
      </c>
      <c r="CR180" s="110">
        <v>87708.154489825727</v>
      </c>
      <c r="CS180" s="110">
        <v>96221.341094443895</v>
      </c>
      <c r="CT180" s="110">
        <v>104809.53976793183</v>
      </c>
      <c r="CU180" s="110">
        <v>113490.87659941189</v>
      </c>
      <c r="CV180" s="110">
        <v>122535.97212663874</v>
      </c>
      <c r="CW180" s="110">
        <v>131748.04294388308</v>
      </c>
      <c r="CX180" s="110">
        <v>141226.03214755602</v>
      </c>
      <c r="CY180" s="111">
        <v>151147.78024272693</v>
      </c>
      <c r="CZ180" s="109">
        <v>21685.606462872569</v>
      </c>
      <c r="DA180" s="110">
        <v>25252.219635354599</v>
      </c>
      <c r="DB180" s="110">
        <v>28317.820710435732</v>
      </c>
      <c r="DC180" s="110">
        <v>31161.225823950052</v>
      </c>
      <c r="DD180" s="110">
        <v>33868.126653230116</v>
      </c>
      <c r="DE180" s="110">
        <v>36642.341694553084</v>
      </c>
      <c r="DF180" s="110">
        <v>39656.900912648853</v>
      </c>
      <c r="DG180" s="110">
        <v>42885.801572713099</v>
      </c>
      <c r="DH180" s="110">
        <v>46277.966971699076</v>
      </c>
      <c r="DI180" s="110">
        <v>49803.660715614766</v>
      </c>
      <c r="DJ180" s="110">
        <v>53493.245759736761</v>
      </c>
      <c r="DK180" s="110">
        <v>57328.89153800995</v>
      </c>
      <c r="DL180" s="110">
        <v>61298.517945241198</v>
      </c>
      <c r="DM180" s="110">
        <v>65402.488131768267</v>
      </c>
      <c r="DN180" s="110">
        <v>69645.394244716619</v>
      </c>
      <c r="DO180" s="110">
        <v>74009.071046629251</v>
      </c>
      <c r="DP180" s="110">
        <v>78459.875506735014</v>
      </c>
      <c r="DQ180" s="109">
        <v>18502.182714798786</v>
      </c>
      <c r="DR180" s="110">
        <v>22397.786419656</v>
      </c>
      <c r="DS180" s="110">
        <v>26522.170029590259</v>
      </c>
      <c r="DT180" s="110">
        <v>30952.113668963237</v>
      </c>
      <c r="DU180" s="110">
        <v>35828.662319989278</v>
      </c>
      <c r="DV180" s="110">
        <v>41228.121055768817</v>
      </c>
      <c r="DW180" s="110">
        <v>47040.102037955367</v>
      </c>
      <c r="DX180" s="110">
        <v>53215.820544059708</v>
      </c>
      <c r="DY180" s="110">
        <v>59990.991311442318</v>
      </c>
      <c r="DZ180" s="110">
        <v>66986.386070363922</v>
      </c>
      <c r="EA180" s="110">
        <v>74549.460188028723</v>
      </c>
      <c r="EB180" s="110">
        <v>82657.446983588598</v>
      </c>
      <c r="EC180" s="110">
        <v>91341.13265273039</v>
      </c>
      <c r="ED180" s="110">
        <v>100429.51665613502</v>
      </c>
      <c r="EE180" s="110">
        <v>109856.78206837746</v>
      </c>
      <c r="EF180" s="110">
        <v>119810.36052299892</v>
      </c>
      <c r="EG180" s="110">
        <v>130294.62255017238</v>
      </c>
      <c r="EH180" s="109">
        <v>21265.880269911289</v>
      </c>
      <c r="EI180" s="110">
        <v>24277.439450401653</v>
      </c>
      <c r="EJ180" s="110">
        <v>26655.469108472709</v>
      </c>
      <c r="EK180" s="110">
        <v>28783.628316440489</v>
      </c>
      <c r="EL180" s="110">
        <v>30732.654099430827</v>
      </c>
      <c r="EM180" s="110">
        <v>32625.512582820764</v>
      </c>
      <c r="EN180" s="110">
        <v>34192.987144869337</v>
      </c>
      <c r="EO180" s="110">
        <v>35532.569536055613</v>
      </c>
      <c r="EP180" s="110">
        <v>36807.63724843134</v>
      </c>
      <c r="EQ180" s="110">
        <v>38057.265222274596</v>
      </c>
      <c r="ER180" s="110">
        <v>39302.625558708132</v>
      </c>
      <c r="ES180" s="110">
        <v>40587.528462090835</v>
      </c>
      <c r="ET180" s="110">
        <v>41889.805690216839</v>
      </c>
      <c r="EU180" s="110">
        <v>43189.404335745574</v>
      </c>
      <c r="EV180" s="110">
        <v>44512.321692998557</v>
      </c>
      <c r="EW180" s="110">
        <v>45881.630103124284</v>
      </c>
      <c r="EX180" s="110">
        <v>47331.514670628356</v>
      </c>
      <c r="EY180" s="109">
        <v>18385.092910944481</v>
      </c>
      <c r="EZ180" s="110">
        <v>21635.131411290025</v>
      </c>
      <c r="FA180" s="110">
        <v>24533.636438137033</v>
      </c>
      <c r="FB180" s="110">
        <v>27185.657586919377</v>
      </c>
      <c r="FC180" s="110">
        <v>29854.12379626141</v>
      </c>
      <c r="FD180" s="110">
        <v>32648.200908582377</v>
      </c>
      <c r="FE180" s="110">
        <v>35352.128904660705</v>
      </c>
      <c r="FF180" s="110">
        <v>38045.64530818865</v>
      </c>
      <c r="FG180" s="110">
        <v>40714.151057766583</v>
      </c>
      <c r="FH180" s="110">
        <v>43386.908106129238</v>
      </c>
      <c r="FI180" s="110">
        <v>46144.588856071496</v>
      </c>
      <c r="FJ180" s="110">
        <v>49100.952056205912</v>
      </c>
      <c r="FK180" s="110">
        <v>52100.651052870271</v>
      </c>
      <c r="FL180" s="110">
        <v>55018.612893203579</v>
      </c>
      <c r="FM180" s="110">
        <v>57938.236413036691</v>
      </c>
      <c r="FN180" s="110">
        <v>60905.303224537558</v>
      </c>
      <c r="FO180" s="110">
        <v>63971.063511920918</v>
      </c>
      <c r="FP180" s="109">
        <v>21282.306450299067</v>
      </c>
      <c r="FQ180" s="110">
        <v>24126.650638881234</v>
      </c>
      <c r="FR180" s="110">
        <v>26170.733393710834</v>
      </c>
      <c r="FS180" s="110">
        <v>27772.513334795945</v>
      </c>
      <c r="FT180" s="110">
        <v>29151.432358780945</v>
      </c>
      <c r="FU180" s="110">
        <v>30546.5443010198</v>
      </c>
      <c r="FV180" s="110">
        <v>31778.461430746269</v>
      </c>
      <c r="FW180" s="110">
        <v>32851.864936663107</v>
      </c>
      <c r="FX180" s="110">
        <v>33850.085104244012</v>
      </c>
      <c r="FY180" s="110">
        <v>34764.099862487419</v>
      </c>
      <c r="FZ180" s="110">
        <v>35613.349543215161</v>
      </c>
      <c r="GA180" s="110">
        <v>36472.870805942497</v>
      </c>
      <c r="GB180" s="110">
        <v>37396.172062437843</v>
      </c>
      <c r="GC180" s="110">
        <v>38357.217336819005</v>
      </c>
      <c r="GD180" s="110">
        <v>39331.129313904188</v>
      </c>
      <c r="GE180" s="110">
        <v>40356.695566607312</v>
      </c>
      <c r="GF180" s="110">
        <v>41457.00998901025</v>
      </c>
      <c r="GG180" s="109">
        <v>18494.795026913664</v>
      </c>
      <c r="GH180" s="110">
        <v>22316.738137308133</v>
      </c>
      <c r="GI180" s="110">
        <v>26588.07710805424</v>
      </c>
      <c r="GJ180" s="110">
        <v>31226.880287151555</v>
      </c>
      <c r="GK180" s="110">
        <v>36208.090526663822</v>
      </c>
      <c r="GL180" s="110">
        <v>41617.75483387796</v>
      </c>
      <c r="GM180" s="110">
        <v>47324.905686368249</v>
      </c>
      <c r="GN180" s="110">
        <v>53368.091013404068</v>
      </c>
      <c r="GO180" s="110">
        <v>59782.7932789443</v>
      </c>
      <c r="GP180" s="110">
        <v>66257.224192216847</v>
      </c>
      <c r="GQ180" s="110">
        <v>73022.926662548838</v>
      </c>
      <c r="GR180" s="110">
        <v>80197.064201713292</v>
      </c>
      <c r="GS180" s="110">
        <v>87679.110265982308</v>
      </c>
      <c r="GT180" s="110">
        <v>95613.491709604335</v>
      </c>
      <c r="GU180" s="110">
        <v>103725.75833626288</v>
      </c>
      <c r="GV180" s="110">
        <v>112556.77325726411</v>
      </c>
      <c r="GW180" s="110">
        <v>121750.35523529716</v>
      </c>
      <c r="GX180" s="109">
        <v>22443.109160108455</v>
      </c>
      <c r="GY180" s="110">
        <v>27069.52349298929</v>
      </c>
      <c r="GZ180" s="110">
        <v>31506.818087831747</v>
      </c>
      <c r="HA180" s="110">
        <v>36324.207373831305</v>
      </c>
      <c r="HB180" s="110">
        <v>41577.719942187818</v>
      </c>
      <c r="HC180" s="110">
        <v>47280.20522370511</v>
      </c>
      <c r="HD180" s="110">
        <v>53387.82094209046</v>
      </c>
      <c r="HE180" s="110">
        <v>60049.380196999286</v>
      </c>
      <c r="HF180" s="110">
        <v>67354.505362515207</v>
      </c>
      <c r="HG180" s="110">
        <v>75292.539461556851</v>
      </c>
      <c r="HH180" s="110">
        <v>83884.718834769476</v>
      </c>
      <c r="HI180" s="110">
        <v>93113.630409050631</v>
      </c>
      <c r="HJ180" s="110">
        <v>102973.32679284444</v>
      </c>
      <c r="HK180" s="110">
        <v>113447.64399221785</v>
      </c>
      <c r="HL180" s="110">
        <v>124453.06909267718</v>
      </c>
      <c r="HM180" s="110">
        <v>135902.80420212884</v>
      </c>
      <c r="HN180" s="110">
        <v>148037.26600640736</v>
      </c>
      <c r="HO180" s="109">
        <v>18743.67299979271</v>
      </c>
      <c r="HP180" s="110">
        <v>24159.279866345558</v>
      </c>
      <c r="HQ180" s="110">
        <v>31534.269610411371</v>
      </c>
      <c r="HR180" s="110">
        <v>40723.113362403732</v>
      </c>
      <c r="HS180" s="110">
        <v>51066.633269954604</v>
      </c>
      <c r="HT180" s="110">
        <v>62577.123448601124</v>
      </c>
      <c r="HU180" s="110">
        <v>74862.098948649043</v>
      </c>
      <c r="HV180" s="110">
        <v>88059.274230826632</v>
      </c>
      <c r="HW180" s="110">
        <v>102071.93997179352</v>
      </c>
      <c r="HX180" s="110">
        <v>116599.36665839855</v>
      </c>
      <c r="HY180" s="110">
        <v>131435.9370569805</v>
      </c>
      <c r="HZ180" s="110">
        <v>147109.64457077874</v>
      </c>
      <c r="IA180" s="110">
        <v>163796.25114665582</v>
      </c>
      <c r="IB180" s="110">
        <v>182075.69477940668</v>
      </c>
      <c r="IC180" s="110">
        <v>200965.12842297615</v>
      </c>
      <c r="ID180" s="110">
        <v>221932.6731350183</v>
      </c>
      <c r="IE180" s="110">
        <v>244420.40503910853</v>
      </c>
    </row>
    <row r="181" spans="1:239" x14ac:dyDescent="0.35">
      <c r="A181" s="35">
        <v>176</v>
      </c>
      <c r="B181" s="36" t="s">
        <v>283</v>
      </c>
      <c r="C181" t="s">
        <v>284</v>
      </c>
      <c r="D181" s="37" t="s">
        <v>252</v>
      </c>
      <c r="E181" s="43" t="s">
        <v>253</v>
      </c>
      <c r="F181" t="e">
        <v>#VALUE!</v>
      </c>
      <c r="G181" t="b">
        <f t="shared" si="55"/>
        <v>0</v>
      </c>
      <c r="H181" t="b">
        <f t="shared" si="56"/>
        <v>0</v>
      </c>
      <c r="I181" t="b">
        <f t="shared" si="57"/>
        <v>0</v>
      </c>
      <c r="J181" t="b">
        <f t="shared" si="58"/>
        <v>0</v>
      </c>
      <c r="K181" t="b">
        <f t="shared" si="59"/>
        <v>0</v>
      </c>
      <c r="L181" t="b">
        <f t="shared" si="60"/>
        <v>0</v>
      </c>
      <c r="M181" t="b">
        <f t="shared" si="61"/>
        <v>0</v>
      </c>
      <c r="N181" t="b">
        <f t="shared" si="62"/>
        <v>0</v>
      </c>
      <c r="O181" t="b">
        <f t="shared" si="63"/>
        <v>0</v>
      </c>
      <c r="P181" t="b">
        <f t="shared" si="64"/>
        <v>0</v>
      </c>
      <c r="Q181" t="b">
        <f t="shared" si="65"/>
        <v>0</v>
      </c>
      <c r="R181" t="b">
        <f t="shared" si="66"/>
        <v>0</v>
      </c>
      <c r="S181" s="106">
        <v>18288.324975450902</v>
      </c>
      <c r="T181" s="107">
        <v>22248.516312073101</v>
      </c>
      <c r="U181" s="107">
        <v>26733.205792295801</v>
      </c>
      <c r="V181" s="107">
        <v>31629.1290254659</v>
      </c>
      <c r="W181" s="107">
        <v>36789.866644660098</v>
      </c>
      <c r="X181" s="107">
        <v>42053.2634573299</v>
      </c>
      <c r="Y181" s="107">
        <v>47259.9050121209</v>
      </c>
      <c r="Z181" s="107">
        <v>52270.478560263102</v>
      </c>
      <c r="AA181" s="107">
        <v>56975.986992176498</v>
      </c>
      <c r="AB181" s="107">
        <v>61302.706017024102</v>
      </c>
      <c r="AC181" s="107">
        <v>65210.794028228702</v>
      </c>
      <c r="AD181" s="107">
        <v>68688.950574064802</v>
      </c>
      <c r="AE181" s="107">
        <v>71747.343658786296</v>
      </c>
      <c r="AF181" s="107">
        <v>74411.556453128607</v>
      </c>
      <c r="AG181" s="107">
        <v>76715.069650700301</v>
      </c>
      <c r="AH181" s="107">
        <v>78696.039380096598</v>
      </c>
      <c r="AI181" s="108">
        <v>80392.571670349906</v>
      </c>
      <c r="AJ181" s="106">
        <v>18288.324975450902</v>
      </c>
      <c r="AK181" s="107">
        <v>22248.516312073101</v>
      </c>
      <c r="AL181" s="107">
        <v>26733.205792295801</v>
      </c>
      <c r="AM181" s="107">
        <v>31629.1290254659</v>
      </c>
      <c r="AN181" s="107">
        <v>36789.866644660098</v>
      </c>
      <c r="AO181" s="107">
        <v>42053.2634573299</v>
      </c>
      <c r="AP181" s="107">
        <v>47259.9050121209</v>
      </c>
      <c r="AQ181" s="107">
        <v>52270.478560263102</v>
      </c>
      <c r="AR181" s="107">
        <v>56975.986992176498</v>
      </c>
      <c r="AS181" s="107">
        <v>61302.706017024102</v>
      </c>
      <c r="AT181" s="107">
        <v>65210.794028228702</v>
      </c>
      <c r="AU181" s="107">
        <v>68688.950574064802</v>
      </c>
      <c r="AV181" s="107">
        <v>71747.343658786296</v>
      </c>
      <c r="AW181" s="107">
        <v>74411.556453128607</v>
      </c>
      <c r="AX181" s="107">
        <v>76715.069650700301</v>
      </c>
      <c r="AY181" s="107">
        <v>78696.039380096598</v>
      </c>
      <c r="AZ181" s="107">
        <v>80392.571670349906</v>
      </c>
      <c r="BA181" s="106">
        <v>18288.324975450902</v>
      </c>
      <c r="BB181" s="107">
        <v>21831.035544640301</v>
      </c>
      <c r="BC181" s="107">
        <v>25408.517737106002</v>
      </c>
      <c r="BD181" s="107">
        <v>29018.491543997399</v>
      </c>
      <c r="BE181" s="107">
        <v>32634.677647973102</v>
      </c>
      <c r="BF181" s="107">
        <v>36223.968280041998</v>
      </c>
      <c r="BG181" s="107">
        <v>39753.077386484299</v>
      </c>
      <c r="BH181" s="107">
        <v>43191.404969584102</v>
      </c>
      <c r="BI181" s="107">
        <v>46512.753106621502</v>
      </c>
      <c r="BJ181" s="107">
        <v>49696.166928927298</v>
      </c>
      <c r="BK181" s="107">
        <v>52725.937565574903</v>
      </c>
      <c r="BL181" s="107">
        <v>55591.368354824801</v>
      </c>
      <c r="BM181" s="107">
        <v>58286.386935029099</v>
      </c>
      <c r="BN181" s="107">
        <v>60809.018221908598</v>
      </c>
      <c r="BO181" s="107">
        <v>63160.050795850999</v>
      </c>
      <c r="BP181" s="107">
        <v>65343.2525212486</v>
      </c>
      <c r="BQ181" s="108">
        <v>67364.6262086481</v>
      </c>
      <c r="BR181" s="109">
        <v>20653.245761813192</v>
      </c>
      <c r="BS181" s="110">
        <v>24129.398306994535</v>
      </c>
      <c r="BT181" s="110">
        <v>27198.978378586726</v>
      </c>
      <c r="BU181" s="110">
        <v>29874.907126224047</v>
      </c>
      <c r="BV181" s="110">
        <v>32342.480893044351</v>
      </c>
      <c r="BW181" s="110">
        <v>34630.458924008235</v>
      </c>
      <c r="BX181" s="110">
        <v>37743.776292059789</v>
      </c>
      <c r="BY181" s="110">
        <v>41545.608922580366</v>
      </c>
      <c r="BZ181" s="110">
        <v>45887.940471605805</v>
      </c>
      <c r="CA181" s="110">
        <v>50373.765652975722</v>
      </c>
      <c r="CB181" s="110">
        <v>55018.43199993595</v>
      </c>
      <c r="CC181" s="110">
        <v>59829.671444493353</v>
      </c>
      <c r="CD181" s="110">
        <v>64924.270285172155</v>
      </c>
      <c r="CE181" s="110">
        <v>70232.067186909844</v>
      </c>
      <c r="CF181" s="110">
        <v>75772.148789511746</v>
      </c>
      <c r="CG181" s="110">
        <v>81500.792540360533</v>
      </c>
      <c r="CH181" s="110">
        <v>87462.221824536507</v>
      </c>
      <c r="CI181" s="109">
        <v>19230.633840584291</v>
      </c>
      <c r="CJ181" s="110">
        <v>23083.822311678829</v>
      </c>
      <c r="CK181" s="110">
        <v>27774.090315218979</v>
      </c>
      <c r="CL181" s="110">
        <v>33094.056385990843</v>
      </c>
      <c r="CM181" s="110">
        <v>38674.662537247779</v>
      </c>
      <c r="CN181" s="110">
        <v>44317.029558219372</v>
      </c>
      <c r="CO181" s="110">
        <v>49999.880905801576</v>
      </c>
      <c r="CP181" s="110">
        <v>55578.26387385268</v>
      </c>
      <c r="CQ181" s="110">
        <v>60937.893077527864</v>
      </c>
      <c r="CR181" s="110">
        <v>66113.80732946808</v>
      </c>
      <c r="CS181" s="110">
        <v>71019.627176530717</v>
      </c>
      <c r="CT181" s="110">
        <v>75724.562911026136</v>
      </c>
      <c r="CU181" s="110">
        <v>80750.103783986749</v>
      </c>
      <c r="CV181" s="110">
        <v>86032.940176074597</v>
      </c>
      <c r="CW181" s="110">
        <v>91617.011328684588</v>
      </c>
      <c r="CX181" s="110">
        <v>97592.477217929874</v>
      </c>
      <c r="CY181" s="111">
        <v>104107.27033325787</v>
      </c>
      <c r="CZ181" s="109">
        <v>20094.046434873915</v>
      </c>
      <c r="DA181" s="110">
        <v>22906.573553451475</v>
      </c>
      <c r="DB181" s="110">
        <v>25297.852572686854</v>
      </c>
      <c r="DC181" s="110">
        <v>27488.977226478095</v>
      </c>
      <c r="DD181" s="110">
        <v>29658.577829390528</v>
      </c>
      <c r="DE181" s="110">
        <v>31827.256013141017</v>
      </c>
      <c r="DF181" s="110">
        <v>34065.363891748813</v>
      </c>
      <c r="DG181" s="110">
        <v>36285.619581744999</v>
      </c>
      <c r="DH181" s="110">
        <v>38374.334717149628</v>
      </c>
      <c r="DI181" s="110">
        <v>40459.760017709086</v>
      </c>
      <c r="DJ181" s="110">
        <v>43557.954008991583</v>
      </c>
      <c r="DK181" s="110">
        <v>47640.375196295972</v>
      </c>
      <c r="DL181" s="110">
        <v>52397.540647865499</v>
      </c>
      <c r="DM181" s="110">
        <v>57376.640798413384</v>
      </c>
      <c r="DN181" s="110">
        <v>62472.200873079928</v>
      </c>
      <c r="DO181" s="110">
        <v>67628.570094850293</v>
      </c>
      <c r="DP181" s="110">
        <v>72808.927044709068</v>
      </c>
      <c r="DQ181" s="109">
        <v>19076.398224993325</v>
      </c>
      <c r="DR181" s="110">
        <v>22132.498429703053</v>
      </c>
      <c r="DS181" s="110">
        <v>25243.40514510134</v>
      </c>
      <c r="DT181" s="110">
        <v>28397.060796570582</v>
      </c>
      <c r="DU181" s="110">
        <v>31694.350420332052</v>
      </c>
      <c r="DV181" s="110">
        <v>35175.368534766552</v>
      </c>
      <c r="DW181" s="110">
        <v>38977.170679306801</v>
      </c>
      <c r="DX181" s="110">
        <v>42995.421805625869</v>
      </c>
      <c r="DY181" s="110">
        <v>47161.061694442978</v>
      </c>
      <c r="DZ181" s="110">
        <v>51523.84048262352</v>
      </c>
      <c r="EA181" s="110">
        <v>56092.201859986679</v>
      </c>
      <c r="EB181" s="110">
        <v>60887.938605843723</v>
      </c>
      <c r="EC181" s="110">
        <v>65925.918669732375</v>
      </c>
      <c r="ED181" s="110">
        <v>71224.474482107616</v>
      </c>
      <c r="EE181" s="110">
        <v>76743.234418201231</v>
      </c>
      <c r="EF181" s="110">
        <v>82490.556347270496</v>
      </c>
      <c r="EG181" s="110">
        <v>88489.000353554045</v>
      </c>
      <c r="EH181" s="109">
        <v>19719.178622279174</v>
      </c>
      <c r="EI181" s="110">
        <v>22063.630136222866</v>
      </c>
      <c r="EJ181" s="110">
        <v>23907.541503358192</v>
      </c>
      <c r="EK181" s="110">
        <v>25545.84546899706</v>
      </c>
      <c r="EL181" s="110">
        <v>27114.708125599907</v>
      </c>
      <c r="EM181" s="110">
        <v>28593.220779998526</v>
      </c>
      <c r="EN181" s="110">
        <v>29974.680388058427</v>
      </c>
      <c r="EO181" s="110">
        <v>31233.293439800509</v>
      </c>
      <c r="EP181" s="110">
        <v>32370.617793134996</v>
      </c>
      <c r="EQ181" s="110">
        <v>33475.871754710453</v>
      </c>
      <c r="ER181" s="110">
        <v>34660.296216890274</v>
      </c>
      <c r="ES181" s="110">
        <v>35954.259642145655</v>
      </c>
      <c r="ET181" s="110">
        <v>37309.750547197946</v>
      </c>
      <c r="EU181" s="110">
        <v>38696.405686183964</v>
      </c>
      <c r="EV181" s="110">
        <v>40136.660186129622</v>
      </c>
      <c r="EW181" s="110">
        <v>41662.568975953909</v>
      </c>
      <c r="EX181" s="110">
        <v>43333.360587605384</v>
      </c>
      <c r="EY181" s="109">
        <v>18939.62431301672</v>
      </c>
      <c r="EZ181" s="110">
        <v>21358.300003291748</v>
      </c>
      <c r="FA181" s="110">
        <v>23301.119491340814</v>
      </c>
      <c r="FB181" s="110">
        <v>24836.887570986539</v>
      </c>
      <c r="FC181" s="110">
        <v>26212.912144787431</v>
      </c>
      <c r="FD181" s="110">
        <v>27473.012578699905</v>
      </c>
      <c r="FE181" s="110">
        <v>28727.951486553735</v>
      </c>
      <c r="FF181" s="110">
        <v>29941.271982195507</v>
      </c>
      <c r="FG181" s="110">
        <v>31120.408374957235</v>
      </c>
      <c r="FH181" s="110">
        <v>32339.735172055691</v>
      </c>
      <c r="FI181" s="110">
        <v>33619.704556343218</v>
      </c>
      <c r="FJ181" s="110">
        <v>34943.818574618774</v>
      </c>
      <c r="FK181" s="110">
        <v>36257.553468946346</v>
      </c>
      <c r="FL181" s="110">
        <v>37511.00315508568</v>
      </c>
      <c r="FM181" s="110">
        <v>38726.062921388184</v>
      </c>
      <c r="FN181" s="110">
        <v>39915.723875843993</v>
      </c>
      <c r="FO181" s="110">
        <v>41126.200409166842</v>
      </c>
      <c r="FP181" s="109">
        <v>19660.799022385228</v>
      </c>
      <c r="FQ181" s="110">
        <v>21812.095444335169</v>
      </c>
      <c r="FR181" s="110">
        <v>23303.429615044828</v>
      </c>
      <c r="FS181" s="110">
        <v>24428.634134406213</v>
      </c>
      <c r="FT181" s="110">
        <v>25453.125633724627</v>
      </c>
      <c r="FU181" s="110">
        <v>26434.311695351487</v>
      </c>
      <c r="FV181" s="110">
        <v>27418.50397320931</v>
      </c>
      <c r="FW181" s="110">
        <v>28325.231561959288</v>
      </c>
      <c r="FX181" s="110">
        <v>29124.024640630021</v>
      </c>
      <c r="FY181" s="110">
        <v>29843.801706935763</v>
      </c>
      <c r="FZ181" s="110">
        <v>30576.218229125567</v>
      </c>
      <c r="GA181" s="110">
        <v>31368.280103436111</v>
      </c>
      <c r="GB181" s="110">
        <v>32258.109440393517</v>
      </c>
      <c r="GC181" s="110">
        <v>33222.518323608019</v>
      </c>
      <c r="GD181" s="110">
        <v>34247.315756868767</v>
      </c>
      <c r="GE181" s="110">
        <v>35307.938538059534</v>
      </c>
      <c r="GF181" s="110">
        <v>36357.93326212278</v>
      </c>
      <c r="GG181" s="109">
        <v>19083.29398124553</v>
      </c>
      <c r="GH181" s="110">
        <v>22100.46056523802</v>
      </c>
      <c r="GI181" s="110">
        <v>25306.566543832207</v>
      </c>
      <c r="GJ181" s="110">
        <v>28488.575056271864</v>
      </c>
      <c r="GK181" s="110">
        <v>31685.535884594454</v>
      </c>
      <c r="GL181" s="110">
        <v>34916.680293105281</v>
      </c>
      <c r="GM181" s="110">
        <v>38346.789882414589</v>
      </c>
      <c r="GN181" s="110">
        <v>41909.78770488911</v>
      </c>
      <c r="GO181" s="110">
        <v>45542.858506990473</v>
      </c>
      <c r="GP181" s="110">
        <v>49232.60733789426</v>
      </c>
      <c r="GQ181" s="110">
        <v>52937.842366500277</v>
      </c>
      <c r="GR181" s="110">
        <v>56660.462179427006</v>
      </c>
      <c r="GS181" s="110">
        <v>60597.386344437138</v>
      </c>
      <c r="GT181" s="110">
        <v>64675.194247185413</v>
      </c>
      <c r="GU181" s="110">
        <v>69002.325967977027</v>
      </c>
      <c r="GV181" s="110">
        <v>73616.47760299535</v>
      </c>
      <c r="GW181" s="110">
        <v>78525.424796881824</v>
      </c>
      <c r="GX181" s="109">
        <v>20835.150590931778</v>
      </c>
      <c r="GY181" s="110">
        <v>24641.855479940848</v>
      </c>
      <c r="GZ181" s="110">
        <v>28222.956279885675</v>
      </c>
      <c r="HA181" s="110">
        <v>31581.520148755124</v>
      </c>
      <c r="HB181" s="110">
        <v>34883.816027014524</v>
      </c>
      <c r="HC181" s="110">
        <v>38117.831490077362</v>
      </c>
      <c r="HD181" s="110">
        <v>42584.550991942597</v>
      </c>
      <c r="HE181" s="110">
        <v>48423.542597092412</v>
      </c>
      <c r="HF181" s="110">
        <v>55498.183863210143</v>
      </c>
      <c r="HG181" s="110">
        <v>63207.575619336327</v>
      </c>
      <c r="HH181" s="110">
        <v>71455.042401317041</v>
      </c>
      <c r="HI181" s="110">
        <v>80229.216285016082</v>
      </c>
      <c r="HJ181" s="110">
        <v>89693.723984462151</v>
      </c>
      <c r="HK181" s="110">
        <v>99768.610261251961</v>
      </c>
      <c r="HL181" s="110">
        <v>110518.00495000667</v>
      </c>
      <c r="HM181" s="110">
        <v>121915.79895041608</v>
      </c>
      <c r="HN181" s="110">
        <v>134058.98856819569</v>
      </c>
      <c r="HO181" s="109">
        <v>19332.83559429488</v>
      </c>
      <c r="HP181" s="110">
        <v>23802.337166340232</v>
      </c>
      <c r="HQ181" s="110">
        <v>29696.337045068434</v>
      </c>
      <c r="HR181" s="110">
        <v>36705.155275043806</v>
      </c>
      <c r="HS181" s="110">
        <v>44125.420748844364</v>
      </c>
      <c r="HT181" s="110">
        <v>51859.73738307543</v>
      </c>
      <c r="HU181" s="110">
        <v>59948.593674058087</v>
      </c>
      <c r="HV181" s="110">
        <v>68321.442516848168</v>
      </c>
      <c r="HW181" s="110">
        <v>76933.157096162031</v>
      </c>
      <c r="HX181" s="110">
        <v>85841.783545717204</v>
      </c>
      <c r="HY181" s="110">
        <v>94862.386656288858</v>
      </c>
      <c r="HZ181" s="110">
        <v>104071.91420047804</v>
      </c>
      <c r="IA181" s="110">
        <v>114381.74385446509</v>
      </c>
      <c r="IB181" s="110">
        <v>125727.92522862865</v>
      </c>
      <c r="IC181" s="110">
        <v>138407.8237064674</v>
      </c>
      <c r="ID181" s="110">
        <v>152543.539398508</v>
      </c>
      <c r="IE181" s="110">
        <v>168462.97782992842</v>
      </c>
    </row>
    <row r="182" spans="1:239" x14ac:dyDescent="0.35">
      <c r="A182" s="35">
        <v>177</v>
      </c>
      <c r="B182" s="36" t="s">
        <v>285</v>
      </c>
      <c r="C182" t="s">
        <v>277</v>
      </c>
      <c r="D182" s="37" t="s">
        <v>252</v>
      </c>
      <c r="E182" s="43" t="s">
        <v>253</v>
      </c>
      <c r="F182" t="e">
        <v>#VALUE!</v>
      </c>
      <c r="G182" t="b">
        <f t="shared" si="55"/>
        <v>0</v>
      </c>
      <c r="H182" t="b">
        <f t="shared" si="56"/>
        <v>0</v>
      </c>
      <c r="I182" t="b">
        <f t="shared" si="57"/>
        <v>0</v>
      </c>
      <c r="J182" t="b">
        <f t="shared" si="58"/>
        <v>0</v>
      </c>
      <c r="K182" t="b">
        <f t="shared" si="59"/>
        <v>0</v>
      </c>
      <c r="L182" t="b">
        <f t="shared" si="60"/>
        <v>0</v>
      </c>
      <c r="M182" t="b">
        <f t="shared" si="61"/>
        <v>0</v>
      </c>
      <c r="N182" t="b">
        <f t="shared" si="62"/>
        <v>0</v>
      </c>
      <c r="O182" t="b">
        <f t="shared" si="63"/>
        <v>0</v>
      </c>
      <c r="P182" t="b">
        <f t="shared" si="64"/>
        <v>0</v>
      </c>
      <c r="Q182" t="b">
        <f t="shared" si="65"/>
        <v>0</v>
      </c>
      <c r="R182" t="b">
        <f t="shared" si="66"/>
        <v>0</v>
      </c>
      <c r="S182" s="106">
        <v>15479.647867142799</v>
      </c>
      <c r="T182" s="107">
        <v>18136.924777739099</v>
      </c>
      <c r="U182" s="107">
        <v>21331.460332577299</v>
      </c>
      <c r="V182" s="107">
        <v>25044.975664538699</v>
      </c>
      <c r="W182" s="107">
        <v>29221.197941105602</v>
      </c>
      <c r="X182" s="107">
        <v>33767.607410427598</v>
      </c>
      <c r="Y182" s="107">
        <v>38562.6462369945</v>
      </c>
      <c r="Z182" s="107">
        <v>43469.056043694902</v>
      </c>
      <c r="AA182" s="107">
        <v>48348.1604601992</v>
      </c>
      <c r="AB182" s="107">
        <v>53074.416380407398</v>
      </c>
      <c r="AC182" s="107">
        <v>57545.771018399399</v>
      </c>
      <c r="AD182" s="107">
        <v>61688.811525506302</v>
      </c>
      <c r="AE182" s="107">
        <v>65458.987811105399</v>
      </c>
      <c r="AF182" s="107">
        <v>68838.664662253403</v>
      </c>
      <c r="AG182" s="107">
        <v>71830.030540043706</v>
      </c>
      <c r="AH182" s="107">
        <v>74451.2791509823</v>
      </c>
      <c r="AI182" s="108">
        <v>76729.340118188702</v>
      </c>
      <c r="AJ182" s="106">
        <v>15479.647867142799</v>
      </c>
      <c r="AK182" s="107">
        <v>18136.924777739099</v>
      </c>
      <c r="AL182" s="107">
        <v>21331.460332577299</v>
      </c>
      <c r="AM182" s="107">
        <v>25044.975664538699</v>
      </c>
      <c r="AN182" s="107">
        <v>29221.197941105602</v>
      </c>
      <c r="AO182" s="107">
        <v>33767.607410427598</v>
      </c>
      <c r="AP182" s="107">
        <v>38562.6462369945</v>
      </c>
      <c r="AQ182" s="107">
        <v>43469.056043694902</v>
      </c>
      <c r="AR182" s="107">
        <v>48348.1604601992</v>
      </c>
      <c r="AS182" s="107">
        <v>53074.416380407398</v>
      </c>
      <c r="AT182" s="107">
        <v>57545.771018399399</v>
      </c>
      <c r="AU182" s="107">
        <v>61688.811525506302</v>
      </c>
      <c r="AV182" s="107">
        <v>65458.987811105399</v>
      </c>
      <c r="AW182" s="107">
        <v>68838.664662253403</v>
      </c>
      <c r="AX182" s="107">
        <v>71830.030540043706</v>
      </c>
      <c r="AY182" s="107">
        <v>74451.2791509823</v>
      </c>
      <c r="AZ182" s="107">
        <v>76729.340118188702</v>
      </c>
      <c r="BA182" s="106">
        <v>15479.647867142799</v>
      </c>
      <c r="BB182" s="107">
        <v>17849.541513754699</v>
      </c>
      <c r="BC182" s="107">
        <v>20367.391124274</v>
      </c>
      <c r="BD182" s="107">
        <v>23035.1965507477</v>
      </c>
      <c r="BE182" s="107">
        <v>25837.346392159601</v>
      </c>
      <c r="BF182" s="107">
        <v>28749.857288785901</v>
      </c>
      <c r="BG182" s="107">
        <v>31744.318750281</v>
      </c>
      <c r="BH182" s="107">
        <v>34790.0333693824</v>
      </c>
      <c r="BI182" s="107">
        <v>37855.859526480803</v>
      </c>
      <c r="BJ182" s="107">
        <v>40911.729932616399</v>
      </c>
      <c r="BK182" s="107">
        <v>43929.661919728103</v>
      </c>
      <c r="BL182" s="107">
        <v>46884.586693304402</v>
      </c>
      <c r="BM182" s="107">
        <v>49754.9914115797</v>
      </c>
      <c r="BN182" s="107">
        <v>52523.320030075898</v>
      </c>
      <c r="BO182" s="107">
        <v>55175.298319109999</v>
      </c>
      <c r="BP182" s="107">
        <v>57700.723876165299</v>
      </c>
      <c r="BQ182" s="108">
        <v>60093.130227877999</v>
      </c>
      <c r="BR182" s="109">
        <v>22289.566005682969</v>
      </c>
      <c r="BS182" s="110">
        <v>28366.943980846114</v>
      </c>
      <c r="BT182" s="110">
        <v>33990.872937243184</v>
      </c>
      <c r="BU182" s="110">
        <v>38323.5779947193</v>
      </c>
      <c r="BV182" s="110">
        <v>42254.659492888022</v>
      </c>
      <c r="BW182" s="110">
        <v>46111.119131847961</v>
      </c>
      <c r="BX182" s="110">
        <v>49935.510371363991</v>
      </c>
      <c r="BY182" s="110">
        <v>53670.708625637482</v>
      </c>
      <c r="BZ182" s="110">
        <v>57652.67555803623</v>
      </c>
      <c r="CA182" s="110">
        <v>62097.011299073136</v>
      </c>
      <c r="CB182" s="110">
        <v>67085.020846846208</v>
      </c>
      <c r="CC182" s="110">
        <v>72565.633421421808</v>
      </c>
      <c r="CD182" s="110">
        <v>78480.078158360164</v>
      </c>
      <c r="CE182" s="110">
        <v>84755.021360668208</v>
      </c>
      <c r="CF182" s="110">
        <v>91418.708119057672</v>
      </c>
      <c r="CG182" s="110">
        <v>98298.469117916655</v>
      </c>
      <c r="CH182" s="110">
        <v>105351.29983188484</v>
      </c>
      <c r="CI182" s="109">
        <v>16883.269028826675</v>
      </c>
      <c r="CJ182" s="110">
        <v>19194.353329607315</v>
      </c>
      <c r="CK182" s="110">
        <v>21889.613816003199</v>
      </c>
      <c r="CL182" s="110">
        <v>24770.858324870605</v>
      </c>
      <c r="CM182" s="110">
        <v>27992.708034635896</v>
      </c>
      <c r="CN182" s="110">
        <v>31586.01086445964</v>
      </c>
      <c r="CO182" s="110">
        <v>35495.881586371339</v>
      </c>
      <c r="CP182" s="110">
        <v>39783.384249828494</v>
      </c>
      <c r="CQ182" s="110">
        <v>44478.322562407127</v>
      </c>
      <c r="CR182" s="110">
        <v>49486.887963402041</v>
      </c>
      <c r="CS182" s="110">
        <v>54653.296350716701</v>
      </c>
      <c r="CT182" s="110">
        <v>59881.651507545408</v>
      </c>
      <c r="CU182" s="110">
        <v>65356.251519397476</v>
      </c>
      <c r="CV182" s="110">
        <v>71047.480013648237</v>
      </c>
      <c r="CW182" s="110">
        <v>77044.890679433141</v>
      </c>
      <c r="CX182" s="110">
        <v>83344.143180908242</v>
      </c>
      <c r="CY182" s="111">
        <v>89862.616710815448</v>
      </c>
      <c r="CZ182" s="109">
        <v>21536.129747451814</v>
      </c>
      <c r="DA182" s="110">
        <v>26693.83981861567</v>
      </c>
      <c r="DB182" s="110">
        <v>31422.802860981959</v>
      </c>
      <c r="DC182" s="110">
        <v>35286.160363890936</v>
      </c>
      <c r="DD182" s="110">
        <v>38379.757440190282</v>
      </c>
      <c r="DE182" s="110">
        <v>40940.163360498853</v>
      </c>
      <c r="DF182" s="110">
        <v>43722.753689697107</v>
      </c>
      <c r="DG182" s="110">
        <v>46825.138574722652</v>
      </c>
      <c r="DH182" s="110">
        <v>50153.821210088696</v>
      </c>
      <c r="DI182" s="110">
        <v>53649.423551917513</v>
      </c>
      <c r="DJ182" s="110">
        <v>57463.14422145053</v>
      </c>
      <c r="DK182" s="110">
        <v>61690.111496964397</v>
      </c>
      <c r="DL182" s="110">
        <v>66296.836147731461</v>
      </c>
      <c r="DM182" s="110">
        <v>71225.66162513537</v>
      </c>
      <c r="DN182" s="110">
        <v>76412.519196666981</v>
      </c>
      <c r="DO182" s="110">
        <v>81828.064294417403</v>
      </c>
      <c r="DP182" s="110">
        <v>87447.396642382984</v>
      </c>
      <c r="DQ182" s="109">
        <v>16821.345278446235</v>
      </c>
      <c r="DR182" s="110">
        <v>18727.781036291173</v>
      </c>
      <c r="DS182" s="110">
        <v>20788.526382519849</v>
      </c>
      <c r="DT182" s="110">
        <v>23093.51197490895</v>
      </c>
      <c r="DU182" s="110">
        <v>25588.374041594969</v>
      </c>
      <c r="DV182" s="110">
        <v>28381.240921432167</v>
      </c>
      <c r="DW182" s="110">
        <v>31491.546483536142</v>
      </c>
      <c r="DX182" s="110">
        <v>34935.315010922306</v>
      </c>
      <c r="DY182" s="110">
        <v>38713.431881254779</v>
      </c>
      <c r="DZ182" s="110">
        <v>42728.019596331549</v>
      </c>
      <c r="EA182" s="110">
        <v>46974.224367669725</v>
      </c>
      <c r="EB182" s="110">
        <v>51519.084142058731</v>
      </c>
      <c r="EC182" s="110">
        <v>56435.533473280178</v>
      </c>
      <c r="ED182" s="110">
        <v>61749.545931452267</v>
      </c>
      <c r="EE182" s="110">
        <v>67427.719454197082</v>
      </c>
      <c r="EF182" s="110">
        <v>73437.748845158989</v>
      </c>
      <c r="EG182" s="110">
        <v>79797.019596781625</v>
      </c>
      <c r="EH182" s="109">
        <v>20452.301226615757</v>
      </c>
      <c r="EI182" s="110">
        <v>24282.286562833229</v>
      </c>
      <c r="EJ182" s="110">
        <v>27491.148615000722</v>
      </c>
      <c r="EK182" s="110">
        <v>29943.873468573674</v>
      </c>
      <c r="EL182" s="110">
        <v>31708.632969635455</v>
      </c>
      <c r="EM182" s="110">
        <v>32982.346250138151</v>
      </c>
      <c r="EN182" s="110">
        <v>33840.136390032494</v>
      </c>
      <c r="EO182" s="110">
        <v>34531.435792616481</v>
      </c>
      <c r="EP182" s="110">
        <v>35305.419065362519</v>
      </c>
      <c r="EQ182" s="110">
        <v>36273.523725593717</v>
      </c>
      <c r="ER182" s="110">
        <v>37386.121967553918</v>
      </c>
      <c r="ES182" s="110">
        <v>38555.899752234465</v>
      </c>
      <c r="ET182" s="110">
        <v>39720.91137450777</v>
      </c>
      <c r="EU182" s="110">
        <v>40860.375463352968</v>
      </c>
      <c r="EV182" s="110">
        <v>42022.696872103435</v>
      </c>
      <c r="EW182" s="110">
        <v>43244.350391111642</v>
      </c>
      <c r="EX182" s="110">
        <v>44567.033612695763</v>
      </c>
      <c r="EY182" s="109">
        <v>16737.86121494195</v>
      </c>
      <c r="EZ182" s="110">
        <v>18263.44154609113</v>
      </c>
      <c r="FA182" s="110">
        <v>20215.948750598618</v>
      </c>
      <c r="FB182" s="110">
        <v>22658.755782902823</v>
      </c>
      <c r="FC182" s="110">
        <v>25621.143527042386</v>
      </c>
      <c r="FD182" s="110">
        <v>28956.982487378438</v>
      </c>
      <c r="FE182" s="110">
        <v>32336.209066039191</v>
      </c>
      <c r="FF182" s="110">
        <v>35525.772506827401</v>
      </c>
      <c r="FG182" s="110">
        <v>38392.27864166256</v>
      </c>
      <c r="FH182" s="110">
        <v>40816.888578517443</v>
      </c>
      <c r="FI182" s="110">
        <v>42823.267128054504</v>
      </c>
      <c r="FJ182" s="110">
        <v>44548.581076079761</v>
      </c>
      <c r="FK182" s="110">
        <v>46084.23401651223</v>
      </c>
      <c r="FL182" s="110">
        <v>47466.824644235872</v>
      </c>
      <c r="FM182" s="110">
        <v>48767.20807823864</v>
      </c>
      <c r="FN182" s="110">
        <v>50015.533774506723</v>
      </c>
      <c r="FO182" s="110">
        <v>51248.083491015735</v>
      </c>
      <c r="FP182" s="109">
        <v>20405.735616287009</v>
      </c>
      <c r="FQ182" s="110">
        <v>24083.502863090398</v>
      </c>
      <c r="FR182" s="110">
        <v>27037.635574278189</v>
      </c>
      <c r="FS182" s="110">
        <v>29095.862751970053</v>
      </c>
      <c r="FT182" s="110">
        <v>30492.500480534753</v>
      </c>
      <c r="FU182" s="110">
        <v>31505.14928691442</v>
      </c>
      <c r="FV182" s="110">
        <v>32223.837554288308</v>
      </c>
      <c r="FW182" s="110">
        <v>32778.094769399468</v>
      </c>
      <c r="FX182" s="110">
        <v>33381.065626925367</v>
      </c>
      <c r="FY182" s="110">
        <v>34124.091264220529</v>
      </c>
      <c r="FZ182" s="110">
        <v>34972.32367226277</v>
      </c>
      <c r="GA182" s="110">
        <v>35860.435262295628</v>
      </c>
      <c r="GB182" s="110">
        <v>36807.398897028288</v>
      </c>
      <c r="GC182" s="110">
        <v>37796.463700470362</v>
      </c>
      <c r="GD182" s="110">
        <v>38846.06992743913</v>
      </c>
      <c r="GE182" s="110">
        <v>39984.632437799912</v>
      </c>
      <c r="GF182" s="110">
        <v>41196.052287275714</v>
      </c>
      <c r="GG182" s="109">
        <v>16791.574360514831</v>
      </c>
      <c r="GH182" s="110">
        <v>18694.666754835031</v>
      </c>
      <c r="GI182" s="110">
        <v>20767.759195358292</v>
      </c>
      <c r="GJ182" s="110">
        <v>23212.309124881122</v>
      </c>
      <c r="GK182" s="110">
        <v>25619.553192434971</v>
      </c>
      <c r="GL182" s="110">
        <v>28032.39879701598</v>
      </c>
      <c r="GM182" s="110">
        <v>30527.802753112093</v>
      </c>
      <c r="GN182" s="110">
        <v>33190.376653496474</v>
      </c>
      <c r="GO182" s="110">
        <v>36076.048454461714</v>
      </c>
      <c r="GP182" s="110">
        <v>39036.500220869581</v>
      </c>
      <c r="GQ182" s="110">
        <v>42037.010753419243</v>
      </c>
      <c r="GR182" s="110">
        <v>45162.082332703008</v>
      </c>
      <c r="GS182" s="110">
        <v>48581.342104635616</v>
      </c>
      <c r="GT182" s="110">
        <v>52300.401089170133</v>
      </c>
      <c r="GU182" s="110">
        <v>56371.773477705079</v>
      </c>
      <c r="GV182" s="110">
        <v>60821.573766426562</v>
      </c>
      <c r="GW182" s="110">
        <v>65594.342296940478</v>
      </c>
      <c r="GX182" s="109">
        <v>22470.251548219949</v>
      </c>
      <c r="GY182" s="110">
        <v>29007.9898227146</v>
      </c>
      <c r="GZ182" s="110">
        <v>35475.266477189572</v>
      </c>
      <c r="HA182" s="110">
        <v>40937.091476466936</v>
      </c>
      <c r="HB182" s="110">
        <v>46196.442119705614</v>
      </c>
      <c r="HC182" s="110">
        <v>51515.388558020961</v>
      </c>
      <c r="HD182" s="110">
        <v>57305.633191583511</v>
      </c>
      <c r="HE182" s="110">
        <v>63800.944570146326</v>
      </c>
      <c r="HF182" s="110">
        <v>71339.293930331536</v>
      </c>
      <c r="HG182" s="110">
        <v>79995.041745339884</v>
      </c>
      <c r="HH182" s="110">
        <v>89756.405378432479</v>
      </c>
      <c r="HI182" s="110">
        <v>100561.78451674111</v>
      </c>
      <c r="HJ182" s="110">
        <v>112365.52326359885</v>
      </c>
      <c r="HK182" s="110">
        <v>125104.4577341837</v>
      </c>
      <c r="HL182" s="110">
        <v>138855.22510752818</v>
      </c>
      <c r="HM182" s="110">
        <v>153378.86923317815</v>
      </c>
      <c r="HN182" s="110">
        <v>168606.48964892424</v>
      </c>
      <c r="HO182" s="109">
        <v>16908.918653796318</v>
      </c>
      <c r="HP182" s="110">
        <v>19564.778116672849</v>
      </c>
      <c r="HQ182" s="110">
        <v>23503.832720299466</v>
      </c>
      <c r="HR182" s="110">
        <v>28848.449311084292</v>
      </c>
      <c r="HS182" s="110">
        <v>35103.993986564565</v>
      </c>
      <c r="HT182" s="110">
        <v>42291.295806322691</v>
      </c>
      <c r="HU182" s="110">
        <v>50287.747735406425</v>
      </c>
      <c r="HV182" s="110">
        <v>59126.729885705361</v>
      </c>
      <c r="HW182" s="110">
        <v>68817.056373341984</v>
      </c>
      <c r="HX182" s="110">
        <v>79140.738457828396</v>
      </c>
      <c r="HY182" s="110">
        <v>89883.283592358799</v>
      </c>
      <c r="HZ182" s="110">
        <v>101044.89179803595</v>
      </c>
      <c r="IA182" s="110">
        <v>113050.36918801464</v>
      </c>
      <c r="IB182" s="110">
        <v>126008.59876072295</v>
      </c>
      <c r="IC182" s="110">
        <v>140210.9866027949</v>
      </c>
      <c r="ID182" s="110">
        <v>155763.07398667373</v>
      </c>
      <c r="IE182" s="110">
        <v>172633.57205252285</v>
      </c>
    </row>
    <row r="183" spans="1:239" x14ac:dyDescent="0.35">
      <c r="A183" s="35">
        <v>178</v>
      </c>
      <c r="B183" s="54" t="s">
        <v>286</v>
      </c>
      <c r="C183" s="55"/>
      <c r="D183" s="55"/>
      <c r="E183" s="55"/>
      <c r="F183" s="123" t="e">
        <v>#VALUE!</v>
      </c>
      <c r="G183" s="123" t="b">
        <f t="shared" si="55"/>
        <v>1</v>
      </c>
      <c r="H183" s="123" t="b">
        <f t="shared" si="56"/>
        <v>1</v>
      </c>
      <c r="I183" s="123" t="b">
        <f t="shared" si="57"/>
        <v>1</v>
      </c>
      <c r="J183" s="123" t="b">
        <f t="shared" si="58"/>
        <v>1</v>
      </c>
      <c r="K183" s="123" t="b">
        <f t="shared" si="59"/>
        <v>1</v>
      </c>
      <c r="L183" s="123" t="b">
        <f t="shared" si="60"/>
        <v>1</v>
      </c>
      <c r="M183" s="123" t="b">
        <f t="shared" si="61"/>
        <v>1</v>
      </c>
      <c r="N183" s="123" t="b">
        <f t="shared" si="62"/>
        <v>1</v>
      </c>
      <c r="O183" s="123" t="b">
        <f t="shared" si="63"/>
        <v>1</v>
      </c>
      <c r="P183" s="123" t="b">
        <f t="shared" si="64"/>
        <v>1</v>
      </c>
      <c r="Q183" s="123" t="b">
        <f t="shared" si="65"/>
        <v>1</v>
      </c>
      <c r="R183" s="123" t="b">
        <f t="shared" si="66"/>
        <v>1</v>
      </c>
      <c r="S183" s="124" t="s">
        <v>32</v>
      </c>
      <c r="T183" s="55" t="s">
        <v>32</v>
      </c>
      <c r="U183" s="55" t="s">
        <v>32</v>
      </c>
      <c r="V183" s="55" t="s">
        <v>32</v>
      </c>
      <c r="W183" s="55" t="s">
        <v>32</v>
      </c>
      <c r="X183" s="55" t="s">
        <v>32</v>
      </c>
      <c r="Y183" s="55" t="s">
        <v>32</v>
      </c>
      <c r="Z183" s="55" t="s">
        <v>32</v>
      </c>
      <c r="AA183" s="55" t="s">
        <v>32</v>
      </c>
      <c r="AB183" s="55" t="s">
        <v>32</v>
      </c>
      <c r="AC183" s="55" t="s">
        <v>32</v>
      </c>
      <c r="AD183" s="55" t="s">
        <v>32</v>
      </c>
      <c r="AE183" s="55" t="s">
        <v>32</v>
      </c>
      <c r="AF183" s="55" t="s">
        <v>32</v>
      </c>
      <c r="AG183" s="55" t="s">
        <v>32</v>
      </c>
      <c r="AH183" s="55" t="s">
        <v>32</v>
      </c>
      <c r="AI183" s="125" t="s">
        <v>32</v>
      </c>
      <c r="AJ183" s="124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124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125"/>
      <c r="BR183" s="124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124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125"/>
      <c r="CZ183" s="124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124"/>
      <c r="DR183" s="55"/>
      <c r="DS183" s="55"/>
      <c r="DT183" s="55"/>
      <c r="DU183" s="55"/>
      <c r="DV183" s="55"/>
      <c r="DW183" s="55"/>
      <c r="DX183" s="55"/>
      <c r="DY183" s="55"/>
      <c r="DZ183" s="55"/>
      <c r="EA183" s="55"/>
      <c r="EB183" s="55"/>
      <c r="EC183" s="55"/>
      <c r="ED183" s="55"/>
      <c r="EE183" s="55"/>
      <c r="EF183" s="55"/>
      <c r="EG183" s="55"/>
      <c r="EH183" s="124"/>
      <c r="EI183" s="55"/>
      <c r="EJ183" s="55"/>
      <c r="EK183" s="55"/>
      <c r="EL183" s="55"/>
      <c r="EM183" s="55"/>
      <c r="EN183" s="55"/>
      <c r="EO183" s="55"/>
      <c r="EP183" s="55"/>
      <c r="EQ183" s="55"/>
      <c r="ER183" s="55"/>
      <c r="ES183" s="55"/>
      <c r="ET183" s="55"/>
      <c r="EU183" s="55"/>
      <c r="EV183" s="55"/>
      <c r="EW183" s="55"/>
      <c r="EX183" s="55"/>
      <c r="EY183" s="124"/>
      <c r="EZ183" s="55"/>
      <c r="FA183" s="55"/>
      <c r="FB183" s="55"/>
      <c r="FC183" s="55"/>
      <c r="FD183" s="55"/>
      <c r="FE183" s="55"/>
      <c r="FF183" s="55"/>
      <c r="FG183" s="55"/>
      <c r="FH183" s="55"/>
      <c r="FI183" s="55"/>
      <c r="FJ183" s="55"/>
      <c r="FK183" s="55"/>
      <c r="FL183" s="55"/>
      <c r="FM183" s="55"/>
      <c r="FN183" s="55"/>
      <c r="FO183" s="55"/>
      <c r="FP183" s="124"/>
      <c r="FQ183" s="55"/>
      <c r="FR183" s="55"/>
      <c r="FS183" s="55"/>
      <c r="FT183" s="55"/>
      <c r="FU183" s="55"/>
      <c r="FV183" s="55"/>
      <c r="FW183" s="55"/>
      <c r="FX183" s="55"/>
      <c r="FY183" s="55"/>
      <c r="FZ183" s="55"/>
      <c r="GA183" s="55"/>
      <c r="GB183" s="55"/>
      <c r="GC183" s="55"/>
      <c r="GD183" s="55"/>
      <c r="GE183" s="55"/>
      <c r="GF183" s="55"/>
      <c r="GG183" s="124"/>
      <c r="GH183" s="55"/>
      <c r="GI183" s="55"/>
      <c r="GJ183" s="55"/>
      <c r="GK183" s="55"/>
      <c r="GL183" s="55"/>
      <c r="GM183" s="55"/>
      <c r="GN183" s="55"/>
      <c r="GO183" s="55"/>
      <c r="GP183" s="55"/>
      <c r="GQ183" s="55"/>
      <c r="GR183" s="55"/>
      <c r="GS183" s="55"/>
      <c r="GT183" s="55"/>
      <c r="GU183" s="55"/>
      <c r="GV183" s="55"/>
      <c r="GW183" s="55"/>
      <c r="GX183" s="124"/>
      <c r="GY183" s="55"/>
      <c r="GZ183" s="55"/>
      <c r="HA183" s="55"/>
      <c r="HB183" s="55"/>
      <c r="HC183" s="55"/>
      <c r="HD183" s="55"/>
      <c r="HE183" s="55"/>
      <c r="HF183" s="55"/>
      <c r="HG183" s="55"/>
      <c r="HH183" s="55"/>
      <c r="HI183" s="55"/>
      <c r="HJ183" s="55"/>
      <c r="HK183" s="55"/>
      <c r="HL183" s="55"/>
      <c r="HM183" s="55"/>
      <c r="HN183" s="55"/>
      <c r="HO183" s="124"/>
      <c r="HP183" s="55"/>
      <c r="HQ183" s="55"/>
      <c r="HR183" s="55"/>
      <c r="HS183" s="55"/>
      <c r="HT183" s="55"/>
      <c r="HU183" s="55"/>
      <c r="HV183" s="55"/>
      <c r="HW183" s="55"/>
      <c r="HX183" s="55"/>
      <c r="HY183" s="55"/>
      <c r="HZ183" s="55"/>
      <c r="IA183" s="55"/>
      <c r="IB183" s="55"/>
      <c r="IC183" s="55"/>
      <c r="ID183" s="55"/>
      <c r="IE183" s="55"/>
    </row>
    <row r="184" spans="1:239" x14ac:dyDescent="0.35">
      <c r="A184" s="35">
        <v>179</v>
      </c>
      <c r="B184" s="36" t="s">
        <v>287</v>
      </c>
      <c r="C184" t="s">
        <v>288</v>
      </c>
      <c r="D184" s="66" t="s">
        <v>198</v>
      </c>
      <c r="E184" s="66" t="s">
        <v>289</v>
      </c>
      <c r="F184" s="66" t="e">
        <v>#VALUE!</v>
      </c>
      <c r="G184" s="66" t="b">
        <f t="shared" si="55"/>
        <v>0</v>
      </c>
      <c r="H184" s="66" t="b">
        <f t="shared" si="56"/>
        <v>0</v>
      </c>
      <c r="I184" s="66" t="b">
        <f t="shared" si="57"/>
        <v>0</v>
      </c>
      <c r="J184" s="66" t="b">
        <f t="shared" si="58"/>
        <v>0</v>
      </c>
      <c r="K184" s="66" t="b">
        <f t="shared" si="59"/>
        <v>0</v>
      </c>
      <c r="L184" s="66" t="b">
        <f t="shared" si="60"/>
        <v>0</v>
      </c>
      <c r="M184" s="66" t="b">
        <f t="shared" si="61"/>
        <v>0</v>
      </c>
      <c r="N184" s="66" t="b">
        <f t="shared" si="62"/>
        <v>0</v>
      </c>
      <c r="O184" s="66" t="b">
        <f t="shared" si="63"/>
        <v>0</v>
      </c>
      <c r="P184" s="66" t="b">
        <f t="shared" si="64"/>
        <v>0</v>
      </c>
      <c r="Q184" s="66" t="b">
        <f t="shared" si="65"/>
        <v>0</v>
      </c>
      <c r="R184" s="66" t="b">
        <f t="shared" si="66"/>
        <v>0</v>
      </c>
      <c r="S184" s="106">
        <v>40866.5133408416</v>
      </c>
      <c r="T184" s="107">
        <v>44970.858884391702</v>
      </c>
      <c r="U184" s="107">
        <v>48971.894630522896</v>
      </c>
      <c r="V184" s="107">
        <v>52809.669818214097</v>
      </c>
      <c r="W184" s="107">
        <v>56438.043676506102</v>
      </c>
      <c r="X184" s="107">
        <v>59825.613751516998</v>
      </c>
      <c r="Y184" s="107">
        <v>62954.459817159201</v>
      </c>
      <c r="Z184" s="107">
        <v>65818.399360538795</v>
      </c>
      <c r="AA184" s="107">
        <v>68420.261948109604</v>
      </c>
      <c r="AB184" s="107">
        <v>70769.654121242202</v>
      </c>
      <c r="AC184" s="107">
        <v>72880.766479116006</v>
      </c>
      <c r="AD184" s="107">
        <v>74770.520792551397</v>
      </c>
      <c r="AE184" s="107">
        <v>76457.109483896595</v>
      </c>
      <c r="AF184" s="107">
        <v>77959.235282806505</v>
      </c>
      <c r="AG184" s="107">
        <v>79294.9447265036</v>
      </c>
      <c r="AH184" s="107">
        <v>80481.611413034901</v>
      </c>
      <c r="AI184" s="108">
        <v>81535.223914673406</v>
      </c>
      <c r="AJ184" s="106">
        <v>40866.5133408416</v>
      </c>
      <c r="AK184" s="107">
        <v>44970.858884391702</v>
      </c>
      <c r="AL184" s="107">
        <v>48971.894630522896</v>
      </c>
      <c r="AM184" s="107">
        <v>52809.669818214097</v>
      </c>
      <c r="AN184" s="107">
        <v>56438.043676506102</v>
      </c>
      <c r="AO184" s="107">
        <v>59825.613751516998</v>
      </c>
      <c r="AP184" s="107">
        <v>62954.459817159201</v>
      </c>
      <c r="AQ184" s="107">
        <v>65818.399360538795</v>
      </c>
      <c r="AR184" s="107">
        <v>68420.261948109604</v>
      </c>
      <c r="AS184" s="107">
        <v>70769.654121242202</v>
      </c>
      <c r="AT184" s="107">
        <v>72880.766479116006</v>
      </c>
      <c r="AU184" s="107">
        <v>74770.520792551397</v>
      </c>
      <c r="AV184" s="107">
        <v>76457.109483896595</v>
      </c>
      <c r="AW184" s="107">
        <v>77959.235282806505</v>
      </c>
      <c r="AX184" s="107">
        <v>79294.9447265036</v>
      </c>
      <c r="AY184" s="107">
        <v>80481.611413034901</v>
      </c>
      <c r="AZ184" s="107">
        <v>81535.223914673406</v>
      </c>
      <c r="BA184" s="106">
        <v>40866.5133408416</v>
      </c>
      <c r="BB184" s="107">
        <v>44567.537049222403</v>
      </c>
      <c r="BC184" s="107">
        <v>47846.761280820603</v>
      </c>
      <c r="BD184" s="107">
        <v>50820.431482410197</v>
      </c>
      <c r="BE184" s="107">
        <v>53545.718075824101</v>
      </c>
      <c r="BF184" s="107">
        <v>56056.897549396701</v>
      </c>
      <c r="BG184" s="107">
        <v>58377.622606247103</v>
      </c>
      <c r="BH184" s="107">
        <v>60525.866309600999</v>
      </c>
      <c r="BI184" s="107">
        <v>62516.341346514302</v>
      </c>
      <c r="BJ184" s="107">
        <v>64361.736535656702</v>
      </c>
      <c r="BK184" s="107">
        <v>66073.301828650307</v>
      </c>
      <c r="BL184" s="107">
        <v>67661.210092510097</v>
      </c>
      <c r="BM184" s="107">
        <v>69134.795715904998</v>
      </c>
      <c r="BN184" s="107">
        <v>70502.7085427329</v>
      </c>
      <c r="BO184" s="107">
        <v>71772.7952656251</v>
      </c>
      <c r="BP184" s="107">
        <v>72952.4276063344</v>
      </c>
      <c r="BQ184" s="108">
        <v>74048.508961378699</v>
      </c>
      <c r="BR184" s="109">
        <v>45356.499086374861</v>
      </c>
      <c r="BS184" s="110">
        <v>51120.609681836839</v>
      </c>
      <c r="BT184" s="110">
        <v>56625.399627223211</v>
      </c>
      <c r="BU184" s="110">
        <v>61695.482209473957</v>
      </c>
      <c r="BV184" s="110">
        <v>66230.736958500478</v>
      </c>
      <c r="BW184" s="110">
        <v>70301.320969680994</v>
      </c>
      <c r="BX184" s="110">
        <v>73986.696615055291</v>
      </c>
      <c r="BY184" s="110">
        <v>77499.041181547262</v>
      </c>
      <c r="BZ184" s="110">
        <v>80992.184236023037</v>
      </c>
      <c r="CA184" s="110">
        <v>84657.596937271272</v>
      </c>
      <c r="CB184" s="110">
        <v>88403.722830693485</v>
      </c>
      <c r="CC184" s="110">
        <v>92143.700115635904</v>
      </c>
      <c r="CD184" s="110">
        <v>96004.769425143095</v>
      </c>
      <c r="CE184" s="110">
        <v>100068.00384131738</v>
      </c>
      <c r="CF184" s="110">
        <v>104249.94521007907</v>
      </c>
      <c r="CG184" s="110">
        <v>108556.82936746172</v>
      </c>
      <c r="CH184" s="110">
        <v>113103.44373023874</v>
      </c>
      <c r="CI184" s="109">
        <v>40826.249740934923</v>
      </c>
      <c r="CJ184" s="110">
        <v>44233.757521760643</v>
      </c>
      <c r="CK184" s="110">
        <v>47876.518319829047</v>
      </c>
      <c r="CL184" s="110">
        <v>51866.275108911679</v>
      </c>
      <c r="CM184" s="110">
        <v>55931.49425948385</v>
      </c>
      <c r="CN184" s="110">
        <v>60027.164299118034</v>
      </c>
      <c r="CO184" s="110">
        <v>63756.564971857944</v>
      </c>
      <c r="CP184" s="110">
        <v>67375.485881598259</v>
      </c>
      <c r="CQ184" s="110">
        <v>71336.765204878684</v>
      </c>
      <c r="CR184" s="110">
        <v>75726.145605368991</v>
      </c>
      <c r="CS184" s="110">
        <v>80402.519406311752</v>
      </c>
      <c r="CT184" s="110">
        <v>85086.526022027712</v>
      </c>
      <c r="CU184" s="110">
        <v>89994.947116977433</v>
      </c>
      <c r="CV184" s="110">
        <v>95129.276765874689</v>
      </c>
      <c r="CW184" s="110">
        <v>100613.65998086883</v>
      </c>
      <c r="CX184" s="110">
        <v>106528.18408682493</v>
      </c>
      <c r="CY184" s="111">
        <v>112819.87958494072</v>
      </c>
      <c r="CZ184" s="109">
        <v>45577.088748522285</v>
      </c>
      <c r="DA184" s="110">
        <v>51282.420847087073</v>
      </c>
      <c r="DB184" s="110">
        <v>56534.130557859768</v>
      </c>
      <c r="DC184" s="110">
        <v>61235.08264124269</v>
      </c>
      <c r="DD184" s="110">
        <v>65352.533692009602</v>
      </c>
      <c r="DE184" s="110">
        <v>68980.232159531733</v>
      </c>
      <c r="DF184" s="110">
        <v>72198.965403029913</v>
      </c>
      <c r="DG184" s="110">
        <v>75213.387106051116</v>
      </c>
      <c r="DH184" s="110">
        <v>78173.745661640627</v>
      </c>
      <c r="DI184" s="110">
        <v>81232.764599721035</v>
      </c>
      <c r="DJ184" s="110">
        <v>84293.753655591296</v>
      </c>
      <c r="DK184" s="110">
        <v>87306.214569302392</v>
      </c>
      <c r="DL184" s="110">
        <v>90273.697367110886</v>
      </c>
      <c r="DM184" s="110">
        <v>93242.067104536502</v>
      </c>
      <c r="DN184" s="110">
        <v>96249.665126987238</v>
      </c>
      <c r="DO184" s="110">
        <v>99359.90183562813</v>
      </c>
      <c r="DP184" s="110">
        <v>102591.40931978993</v>
      </c>
      <c r="DQ184" s="109">
        <v>40754.19226739421</v>
      </c>
      <c r="DR184" s="110">
        <v>43717.672721740484</v>
      </c>
      <c r="DS184" s="110">
        <v>46333.030346799875</v>
      </c>
      <c r="DT184" s="110">
        <v>48804.010083056055</v>
      </c>
      <c r="DU184" s="110">
        <v>51332.697527137214</v>
      </c>
      <c r="DV184" s="110">
        <v>53984.669467916574</v>
      </c>
      <c r="DW184" s="110">
        <v>56456.287114125567</v>
      </c>
      <c r="DX184" s="110">
        <v>58956.05622315377</v>
      </c>
      <c r="DY184" s="110">
        <v>61874.033668114753</v>
      </c>
      <c r="DZ184" s="110">
        <v>65236.691860160427</v>
      </c>
      <c r="EA184" s="110">
        <v>68908.281509156906</v>
      </c>
      <c r="EB184" s="110">
        <v>72678.350544186935</v>
      </c>
      <c r="EC184" s="110">
        <v>76613.917462254103</v>
      </c>
      <c r="ED184" s="110">
        <v>80684.791637945193</v>
      </c>
      <c r="EE184" s="110">
        <v>85060.957059750595</v>
      </c>
      <c r="EF184" s="110">
        <v>89910.881159294237</v>
      </c>
      <c r="EG184" s="110">
        <v>95235.034351194539</v>
      </c>
      <c r="EH184" s="109">
        <v>38601.605871614069</v>
      </c>
      <c r="EI184" s="110">
        <v>39031.614313382837</v>
      </c>
      <c r="EJ184" s="110">
        <v>39614.012266357473</v>
      </c>
      <c r="EK184" s="110">
        <v>40513.576614732541</v>
      </c>
      <c r="EL184" s="110">
        <v>41740.216677888478</v>
      </c>
      <c r="EM184" s="110">
        <v>43208.521677523393</v>
      </c>
      <c r="EN184" s="110">
        <v>44812.069096156811</v>
      </c>
      <c r="EO184" s="110">
        <v>46526.013441781965</v>
      </c>
      <c r="EP184" s="110">
        <v>48342.334323322117</v>
      </c>
      <c r="EQ184" s="110">
        <v>50289.380701224763</v>
      </c>
      <c r="ER184" s="110">
        <v>52344.580109791539</v>
      </c>
      <c r="ES184" s="110">
        <v>54455.376234928706</v>
      </c>
      <c r="ET184" s="110">
        <v>56601.566010032118</v>
      </c>
      <c r="EU184" s="110">
        <v>58768.44926431551</v>
      </c>
      <c r="EV184" s="110">
        <v>60985.050984041438</v>
      </c>
      <c r="EW184" s="110">
        <v>63283.055322186025</v>
      </c>
      <c r="EX184" s="110">
        <v>65729.791013340742</v>
      </c>
      <c r="EY184" s="109">
        <v>40751.592896127841</v>
      </c>
      <c r="EZ184" s="110">
        <v>43714.987756242946</v>
      </c>
      <c r="FA184" s="110">
        <v>46086.347741985861</v>
      </c>
      <c r="FB184" s="110">
        <v>48016.493306335025</v>
      </c>
      <c r="FC184" s="110">
        <v>49669.392996688483</v>
      </c>
      <c r="FD184" s="110">
        <v>51171.912358806891</v>
      </c>
      <c r="FE184" s="110">
        <v>52289.433633999346</v>
      </c>
      <c r="FF184" s="110">
        <v>53298.680168731466</v>
      </c>
      <c r="FG184" s="110">
        <v>54655.809779361793</v>
      </c>
      <c r="FH184" s="110">
        <v>56323.59944693173</v>
      </c>
      <c r="FI184" s="110">
        <v>58097.417165537096</v>
      </c>
      <c r="FJ184" s="110">
        <v>59762.691981499062</v>
      </c>
      <c r="FK184" s="110">
        <v>61482.543839192156</v>
      </c>
      <c r="FL184" s="110">
        <v>63275.377871730889</v>
      </c>
      <c r="FM184" s="110">
        <v>65331.057652678734</v>
      </c>
      <c r="FN184" s="110">
        <v>67741.593296039107</v>
      </c>
      <c r="FO184" s="110">
        <v>70416.461794952018</v>
      </c>
      <c r="FP184" s="109">
        <v>46089.468626008391</v>
      </c>
      <c r="FQ184" s="110">
        <v>52114.229184867974</v>
      </c>
      <c r="FR184" s="110">
        <v>57529.806325919119</v>
      </c>
      <c r="FS184" s="110">
        <v>62186.382946136946</v>
      </c>
      <c r="FT184" s="110">
        <v>66242.684471405781</v>
      </c>
      <c r="FU184" s="110">
        <v>69927.283653686638</v>
      </c>
      <c r="FV184" s="110">
        <v>73340.929738931081</v>
      </c>
      <c r="FW184" s="110">
        <v>76622.762110145821</v>
      </c>
      <c r="FX184" s="110">
        <v>79876.733136493203</v>
      </c>
      <c r="FY184" s="110">
        <v>83236.546405129659</v>
      </c>
      <c r="FZ184" s="110">
        <v>86658.708151127896</v>
      </c>
      <c r="GA184" s="110">
        <v>90105.166510337411</v>
      </c>
      <c r="GB184" s="110">
        <v>93553.298002953437</v>
      </c>
      <c r="GC184" s="110">
        <v>96992.159694372167</v>
      </c>
      <c r="GD184" s="110">
        <v>100432.22909113798</v>
      </c>
      <c r="GE184" s="110">
        <v>103942.77857851857</v>
      </c>
      <c r="GF184" s="110">
        <v>107584.3410980372</v>
      </c>
      <c r="GG184" s="109">
        <v>40826.893653372987</v>
      </c>
      <c r="GH184" s="110">
        <v>44386.945154151574</v>
      </c>
      <c r="GI184" s="110">
        <v>48306.406020789989</v>
      </c>
      <c r="GJ184" s="110">
        <v>52636.680417192241</v>
      </c>
      <c r="GK184" s="110">
        <v>57104.031707342481</v>
      </c>
      <c r="GL184" s="110">
        <v>61724.714203645548</v>
      </c>
      <c r="GM184" s="110">
        <v>66140.512422051223</v>
      </c>
      <c r="GN184" s="110">
        <v>70529.093571957899</v>
      </c>
      <c r="GO184" s="110">
        <v>75416.482625206889</v>
      </c>
      <c r="GP184" s="110">
        <v>80795.749094394763</v>
      </c>
      <c r="GQ184" s="110">
        <v>86465.516305957222</v>
      </c>
      <c r="GR184" s="110">
        <v>92163.216289663804</v>
      </c>
      <c r="GS184" s="110">
        <v>98101.387357747008</v>
      </c>
      <c r="GT184" s="110">
        <v>104222.87237840907</v>
      </c>
      <c r="GU184" s="110">
        <v>110760.04202513734</v>
      </c>
      <c r="GV184" s="110">
        <v>117952.5422110566</v>
      </c>
      <c r="GW184" s="110">
        <v>125677.63940642458</v>
      </c>
      <c r="GX184" s="109">
        <v>45192.093754506168</v>
      </c>
      <c r="GY184" s="110">
        <v>51297.034474586711</v>
      </c>
      <c r="GZ184" s="110">
        <v>57760.94897844029</v>
      </c>
      <c r="HA184" s="110">
        <v>64314.088679768596</v>
      </c>
      <c r="HB184" s="110">
        <v>70583.387695710888</v>
      </c>
      <c r="HC184" s="110">
        <v>76481.673898178968</v>
      </c>
      <c r="HD184" s="110">
        <v>82019.138547342824</v>
      </c>
      <c r="HE184" s="110">
        <v>87456.034482119765</v>
      </c>
      <c r="HF184" s="110">
        <v>93013.50153693177</v>
      </c>
      <c r="HG184" s="110">
        <v>98997.124932452454</v>
      </c>
      <c r="HH184" s="110">
        <v>105227.9363018779</v>
      </c>
      <c r="HI184" s="110">
        <v>111546.13968086703</v>
      </c>
      <c r="HJ184" s="110">
        <v>118080.83271897538</v>
      </c>
      <c r="HK184" s="110">
        <v>124965.2190252407</v>
      </c>
      <c r="HL184" s="110">
        <v>132186.45880307807</v>
      </c>
      <c r="HM184" s="110">
        <v>139779.39900877589</v>
      </c>
      <c r="HN184" s="110">
        <v>147836.89571387522</v>
      </c>
      <c r="HO184" s="109">
        <v>40850.644553073616</v>
      </c>
      <c r="HP184" s="110">
        <v>44642.589934347612</v>
      </c>
      <c r="HQ184" s="110">
        <v>49394.540895404331</v>
      </c>
      <c r="HR184" s="110">
        <v>55057.280499754423</v>
      </c>
      <c r="HS184" s="110">
        <v>61061.0987371347</v>
      </c>
      <c r="HT184" s="110">
        <v>67319.232592917149</v>
      </c>
      <c r="HU184" s="110">
        <v>73401.240249857074</v>
      </c>
      <c r="HV184" s="110">
        <v>79656.957700572195</v>
      </c>
      <c r="HW184" s="110">
        <v>86653.023052693214</v>
      </c>
      <c r="HX184" s="110">
        <v>94654.845494301568</v>
      </c>
      <c r="HY184" s="110">
        <v>103643.01077705038</v>
      </c>
      <c r="HZ184" s="110">
        <v>113324.10292381221</v>
      </c>
      <c r="IA184" s="110">
        <v>123715.18180189905</v>
      </c>
      <c r="IB184" s="110">
        <v>134934.1970858546</v>
      </c>
      <c r="IC184" s="110">
        <v>147190.24026122142</v>
      </c>
      <c r="ID184" s="110">
        <v>160674.39271267471</v>
      </c>
      <c r="IE184" s="110">
        <v>175525.47569255426</v>
      </c>
    </row>
    <row r="185" spans="1:239" x14ac:dyDescent="0.35">
      <c r="A185" s="35">
        <v>180</v>
      </c>
      <c r="B185" s="36" t="s">
        <v>290</v>
      </c>
      <c r="C185" t="s">
        <v>291</v>
      </c>
      <c r="D185" t="s">
        <v>198</v>
      </c>
      <c r="E185" s="66" t="s">
        <v>289</v>
      </c>
      <c r="F185" s="66" t="e">
        <v>#VALUE!</v>
      </c>
      <c r="G185" s="66" t="b">
        <f t="shared" si="55"/>
        <v>0</v>
      </c>
      <c r="H185" s="66" t="b">
        <f t="shared" si="56"/>
        <v>0</v>
      </c>
      <c r="I185" s="66" t="b">
        <f t="shared" si="57"/>
        <v>0</v>
      </c>
      <c r="J185" s="66" t="b">
        <f t="shared" si="58"/>
        <v>0</v>
      </c>
      <c r="K185" s="66" t="b">
        <f t="shared" si="59"/>
        <v>0</v>
      </c>
      <c r="L185" s="66" t="b">
        <f t="shared" si="60"/>
        <v>0</v>
      </c>
      <c r="M185" s="66" t="b">
        <f t="shared" si="61"/>
        <v>0</v>
      </c>
      <c r="N185" s="66" t="b">
        <f t="shared" si="62"/>
        <v>0</v>
      </c>
      <c r="O185" s="66" t="b">
        <f t="shared" si="63"/>
        <v>0</v>
      </c>
      <c r="P185" s="66" t="b">
        <f t="shared" si="64"/>
        <v>0</v>
      </c>
      <c r="Q185" s="66" t="b">
        <f t="shared" si="65"/>
        <v>0</v>
      </c>
      <c r="R185" s="66" t="b">
        <f t="shared" si="66"/>
        <v>0</v>
      </c>
      <c r="S185" s="106">
        <v>34524.724719321901</v>
      </c>
      <c r="T185" s="107">
        <v>38469.948142596302</v>
      </c>
      <c r="U185" s="107">
        <v>42537.839212311097</v>
      </c>
      <c r="V185" s="107">
        <v>46631.815885116201</v>
      </c>
      <c r="W185" s="107">
        <v>50661.575236463301</v>
      </c>
      <c r="X185" s="107">
        <v>54549.879784303099</v>
      </c>
      <c r="Y185" s="107">
        <v>58236.081115674999</v>
      </c>
      <c r="Z185" s="107">
        <v>61677.693952497597</v>
      </c>
      <c r="AA185" s="107">
        <v>64849.062765581199</v>
      </c>
      <c r="AB185" s="107">
        <v>67739.332075369093</v>
      </c>
      <c r="AC185" s="107">
        <v>70349.456385287005</v>
      </c>
      <c r="AD185" s="107">
        <v>72689.056248030203</v>
      </c>
      <c r="AE185" s="107">
        <v>74773.534415284506</v>
      </c>
      <c r="AF185" s="107">
        <v>76622.160071640697</v>
      </c>
      <c r="AG185" s="107">
        <v>78255.561720074504</v>
      </c>
      <c r="AH185" s="107">
        <v>79695.086362698697</v>
      </c>
      <c r="AI185" s="108">
        <v>80961.218738242504</v>
      </c>
      <c r="AJ185" s="106">
        <v>34524.724719321901</v>
      </c>
      <c r="AK185" s="107">
        <v>38469.948142596302</v>
      </c>
      <c r="AL185" s="107">
        <v>42537.839212311097</v>
      </c>
      <c r="AM185" s="107">
        <v>46631.815885116201</v>
      </c>
      <c r="AN185" s="107">
        <v>50661.575236463301</v>
      </c>
      <c r="AO185" s="107">
        <v>54549.879784303099</v>
      </c>
      <c r="AP185" s="107">
        <v>58236.081115674999</v>
      </c>
      <c r="AQ185" s="107">
        <v>61677.693952497597</v>
      </c>
      <c r="AR185" s="107">
        <v>64849.062765581199</v>
      </c>
      <c r="AS185" s="107">
        <v>67739.332075369093</v>
      </c>
      <c r="AT185" s="107">
        <v>70349.456385287005</v>
      </c>
      <c r="AU185" s="107">
        <v>72689.056248030203</v>
      </c>
      <c r="AV185" s="107">
        <v>74773.534415284506</v>
      </c>
      <c r="AW185" s="107">
        <v>76622.160071640697</v>
      </c>
      <c r="AX185" s="107">
        <v>78255.561720074504</v>
      </c>
      <c r="AY185" s="107">
        <v>79695.086362698697</v>
      </c>
      <c r="AZ185" s="107">
        <v>80961.218738242504</v>
      </c>
      <c r="BA185" s="106">
        <v>34524.724719321901</v>
      </c>
      <c r="BB185" s="107">
        <v>38071.8063836574</v>
      </c>
      <c r="BC185" s="107">
        <v>41372.592347443999</v>
      </c>
      <c r="BD185" s="107">
        <v>44487.196590133099</v>
      </c>
      <c r="BE185" s="107">
        <v>47437.252622932101</v>
      </c>
      <c r="BF185" s="107">
        <v>50231.432025762202</v>
      </c>
      <c r="BG185" s="107">
        <v>52873.899147505799</v>
      </c>
      <c r="BH185" s="107">
        <v>55367.4543468306</v>
      </c>
      <c r="BI185" s="107">
        <v>57714.965938179899</v>
      </c>
      <c r="BJ185" s="107">
        <v>59919.962870887801</v>
      </c>
      <c r="BK185" s="107">
        <v>61986.7065381875</v>
      </c>
      <c r="BL185" s="107">
        <v>63920.155462531598</v>
      </c>
      <c r="BM185" s="107">
        <v>65725.887273890607</v>
      </c>
      <c r="BN185" s="107">
        <v>67409.987981735801</v>
      </c>
      <c r="BO185" s="107">
        <v>68978.596036919698</v>
      </c>
      <c r="BP185" s="107">
        <v>70438.165577227002</v>
      </c>
      <c r="BQ185" s="108">
        <v>71795.290766134902</v>
      </c>
      <c r="BR185" s="109">
        <v>33572.12395644655</v>
      </c>
      <c r="BS185" s="110">
        <v>36665.534492965351</v>
      </c>
      <c r="BT185" s="110">
        <v>39947.59249208113</v>
      </c>
      <c r="BU185" s="110">
        <v>43283.280304315747</v>
      </c>
      <c r="BV185" s="110">
        <v>46605.296561962379</v>
      </c>
      <c r="BW185" s="110">
        <v>49923.788872274134</v>
      </c>
      <c r="BX185" s="110">
        <v>53239.006595523017</v>
      </c>
      <c r="BY185" s="110">
        <v>56633.825133013088</v>
      </c>
      <c r="BZ185" s="110">
        <v>60186.153629527085</v>
      </c>
      <c r="CA185" s="110">
        <v>63937.062916087722</v>
      </c>
      <c r="CB185" s="110">
        <v>67871.409695960669</v>
      </c>
      <c r="CC185" s="110">
        <v>72040.893496713717</v>
      </c>
      <c r="CD185" s="110">
        <v>76448.087144853402</v>
      </c>
      <c r="CE185" s="110">
        <v>81258.01444005048</v>
      </c>
      <c r="CF185" s="110">
        <v>86396.424155385801</v>
      </c>
      <c r="CG185" s="110">
        <v>91750.440745432876</v>
      </c>
      <c r="CH185" s="110">
        <v>97344.340873514884</v>
      </c>
      <c r="CI185" s="109">
        <v>31831.524345279955</v>
      </c>
      <c r="CJ185" s="110">
        <v>33937.279803462887</v>
      </c>
      <c r="CK185" s="110">
        <v>36588.693717198032</v>
      </c>
      <c r="CL185" s="110">
        <v>40107.017245172363</v>
      </c>
      <c r="CM185" s="110">
        <v>44267.488441287554</v>
      </c>
      <c r="CN185" s="110">
        <v>48963.168187978874</v>
      </c>
      <c r="CO185" s="110">
        <v>53836.493263373493</v>
      </c>
      <c r="CP185" s="110">
        <v>58734.858516567874</v>
      </c>
      <c r="CQ185" s="110">
        <v>63861.591618406601</v>
      </c>
      <c r="CR185" s="110">
        <v>69359.05364286722</v>
      </c>
      <c r="CS185" s="110">
        <v>75130.848736129192</v>
      </c>
      <c r="CT185" s="110">
        <v>80989.533582532473</v>
      </c>
      <c r="CU185" s="110">
        <v>87045.997247056366</v>
      </c>
      <c r="CV185" s="110">
        <v>93448.048168137655</v>
      </c>
      <c r="CW185" s="110">
        <v>100275.00081484282</v>
      </c>
      <c r="CX185" s="110">
        <v>107570.08829551529</v>
      </c>
      <c r="CY185" s="111">
        <v>115301.29029852088</v>
      </c>
      <c r="CZ185" s="109">
        <v>33811.530084628255</v>
      </c>
      <c r="DA185" s="110">
        <v>36861.42416617705</v>
      </c>
      <c r="DB185" s="110">
        <v>39923.147972397528</v>
      </c>
      <c r="DC185" s="110">
        <v>42920.873033419848</v>
      </c>
      <c r="DD185" s="110">
        <v>45831.525587675329</v>
      </c>
      <c r="DE185" s="110">
        <v>48700.137314408006</v>
      </c>
      <c r="DF185" s="110">
        <v>51541.910226238593</v>
      </c>
      <c r="DG185" s="110">
        <v>54421.610287005875</v>
      </c>
      <c r="DH185" s="110">
        <v>57396.613405242024</v>
      </c>
      <c r="DI185" s="110">
        <v>60503.765462449133</v>
      </c>
      <c r="DJ185" s="110">
        <v>63704.868889165984</v>
      </c>
      <c r="DK185" s="110">
        <v>67000.253658590489</v>
      </c>
      <c r="DL185" s="110">
        <v>70417.592799248465</v>
      </c>
      <c r="DM185" s="110">
        <v>73993.933383974465</v>
      </c>
      <c r="DN185" s="110">
        <v>77720.201367773319</v>
      </c>
      <c r="DO185" s="110">
        <v>81553.137822228862</v>
      </c>
      <c r="DP185" s="110">
        <v>85553.831121862328</v>
      </c>
      <c r="DQ185" s="109">
        <v>31785.360689699846</v>
      </c>
      <c r="DR185" s="110">
        <v>33597.813964319852</v>
      </c>
      <c r="DS185" s="110">
        <v>35446.422345227598</v>
      </c>
      <c r="DT185" s="110">
        <v>37696.039065767793</v>
      </c>
      <c r="DU185" s="110">
        <v>40532.929420252563</v>
      </c>
      <c r="DV185" s="110">
        <v>44031.162189256385</v>
      </c>
      <c r="DW185" s="110">
        <v>47972.613481899607</v>
      </c>
      <c r="DX185" s="110">
        <v>52233.348353044974</v>
      </c>
      <c r="DY185" s="110">
        <v>56982.362048982955</v>
      </c>
      <c r="DZ185" s="110">
        <v>62379.262469242654</v>
      </c>
      <c r="EA185" s="110">
        <v>68301.550797847114</v>
      </c>
      <c r="EB185" s="110">
        <v>74520.212899752005</v>
      </c>
      <c r="EC185" s="110">
        <v>81094.904689279676</v>
      </c>
      <c r="ED185" s="110">
        <v>88063.628125201503</v>
      </c>
      <c r="EE185" s="110">
        <v>95494.561741946876</v>
      </c>
      <c r="EF185" s="110">
        <v>103486.09816404656</v>
      </c>
      <c r="EG185" s="110">
        <v>112093.47485873087</v>
      </c>
      <c r="EH185" s="109">
        <v>33259.659431790846</v>
      </c>
      <c r="EI185" s="110">
        <v>35654.13761758562</v>
      </c>
      <c r="EJ185" s="110">
        <v>37909.981476738219</v>
      </c>
      <c r="EK185" s="110">
        <v>40038.373605007306</v>
      </c>
      <c r="EL185" s="110">
        <v>42139.82185953774</v>
      </c>
      <c r="EM185" s="110">
        <v>44293.066884714208</v>
      </c>
      <c r="EN185" s="110">
        <v>46499.924502809321</v>
      </c>
      <c r="EO185" s="110">
        <v>48783.767956265612</v>
      </c>
      <c r="EP185" s="110">
        <v>51179.030834282828</v>
      </c>
      <c r="EQ185" s="110">
        <v>53724.015102420562</v>
      </c>
      <c r="ER185" s="110">
        <v>56447.196824176819</v>
      </c>
      <c r="ES185" s="110">
        <v>59338.226429771297</v>
      </c>
      <c r="ET185" s="110">
        <v>62388.001087758872</v>
      </c>
      <c r="EU185" s="110">
        <v>65583.538552681304</v>
      </c>
      <c r="EV185" s="110">
        <v>68912.325578685166</v>
      </c>
      <c r="EW185" s="110">
        <v>72373.430910126059</v>
      </c>
      <c r="EX185" s="110">
        <v>76007.752796355257</v>
      </c>
      <c r="EY185" s="109">
        <v>31803.902939038282</v>
      </c>
      <c r="EZ185" s="110">
        <v>33581.838263791178</v>
      </c>
      <c r="FA185" s="110">
        <v>35129.732974350918</v>
      </c>
      <c r="FB185" s="110">
        <v>36720.686033736383</v>
      </c>
      <c r="FC185" s="110">
        <v>38608.706844385801</v>
      </c>
      <c r="FD185" s="110">
        <v>40890.942626877048</v>
      </c>
      <c r="FE185" s="110">
        <v>43407.92062597724</v>
      </c>
      <c r="FF185" s="110">
        <v>46040.709425589994</v>
      </c>
      <c r="FG185" s="110">
        <v>48983.966902158652</v>
      </c>
      <c r="FH185" s="110">
        <v>52385.541080609764</v>
      </c>
      <c r="FI185" s="110">
        <v>56043.132052154913</v>
      </c>
      <c r="FJ185" s="110">
        <v>59695.580101793159</v>
      </c>
      <c r="FK185" s="110">
        <v>63487.862651469426</v>
      </c>
      <c r="FL185" s="110">
        <v>67469.126160106374</v>
      </c>
      <c r="FM185" s="110">
        <v>71667.406930420417</v>
      </c>
      <c r="FN185" s="110">
        <v>76163.480708784133</v>
      </c>
      <c r="FO185" s="110">
        <v>80774.234969852987</v>
      </c>
      <c r="FP185" s="109">
        <v>34104.375420637043</v>
      </c>
      <c r="FQ185" s="110">
        <v>37220.858362159895</v>
      </c>
      <c r="FR185" s="110">
        <v>40161.59907361411</v>
      </c>
      <c r="FS185" s="110">
        <v>42854.365101998475</v>
      </c>
      <c r="FT185" s="110">
        <v>45423.821884801233</v>
      </c>
      <c r="FU185" s="110">
        <v>47991.956658918803</v>
      </c>
      <c r="FV185" s="110">
        <v>50586.540438341319</v>
      </c>
      <c r="FW185" s="110">
        <v>53234.551968257671</v>
      </c>
      <c r="FX185" s="110">
        <v>55976.606918712445</v>
      </c>
      <c r="FY185" s="110">
        <v>58845.554336592046</v>
      </c>
      <c r="FZ185" s="110">
        <v>61838.725104735619</v>
      </c>
      <c r="GA185" s="110">
        <v>64957.975858784477</v>
      </c>
      <c r="GB185" s="110">
        <v>68218.164857885669</v>
      </c>
      <c r="GC185" s="110">
        <v>71621.002472716311</v>
      </c>
      <c r="GD185" s="110">
        <v>75139.232667441465</v>
      </c>
      <c r="GE185" s="110">
        <v>78717.489742398306</v>
      </c>
      <c r="GF185" s="110">
        <v>82449.863001240912</v>
      </c>
      <c r="GG185" s="109">
        <v>31813.233083745268</v>
      </c>
      <c r="GH185" s="110">
        <v>34000.997950825731</v>
      </c>
      <c r="GI185" s="110">
        <v>36825.586160177903</v>
      </c>
      <c r="GJ185" s="110">
        <v>40541.205281070535</v>
      </c>
      <c r="GK185" s="110">
        <v>44961.309287576347</v>
      </c>
      <c r="GL185" s="110">
        <v>50056.917586049749</v>
      </c>
      <c r="GM185" s="110">
        <v>55545.542135731324</v>
      </c>
      <c r="GN185" s="110">
        <v>61197.654821724442</v>
      </c>
      <c r="GO185" s="110">
        <v>67225.173754833653</v>
      </c>
      <c r="GP185" s="110">
        <v>73762.729766898949</v>
      </c>
      <c r="GQ185" s="110">
        <v>80613.780948309883</v>
      </c>
      <c r="GR185" s="110">
        <v>87518.868261829164</v>
      </c>
      <c r="GS185" s="110">
        <v>94732.937314906201</v>
      </c>
      <c r="GT185" s="110">
        <v>102318.26845229596</v>
      </c>
      <c r="GU185" s="110">
        <v>110371.99833480601</v>
      </c>
      <c r="GV185" s="110">
        <v>119015.49894894513</v>
      </c>
      <c r="GW185" s="110">
        <v>128246.6828833383</v>
      </c>
      <c r="GX185" s="109">
        <v>33614.985578115411</v>
      </c>
      <c r="GY185" s="110">
        <v>37108.717908624611</v>
      </c>
      <c r="GZ185" s="110">
        <v>41231.739695247852</v>
      </c>
      <c r="HA185" s="110">
        <v>45868.163439124961</v>
      </c>
      <c r="HB185" s="110">
        <v>50835.497748457579</v>
      </c>
      <c r="HC185" s="110">
        <v>56065.00783690931</v>
      </c>
      <c r="HD185" s="110">
        <v>61497.458440353948</v>
      </c>
      <c r="HE185" s="110">
        <v>67238.509517200626</v>
      </c>
      <c r="HF185" s="110">
        <v>73423.850596996854</v>
      </c>
      <c r="HG185" s="110">
        <v>80198.053686024665</v>
      </c>
      <c r="HH185" s="110">
        <v>87525.3309133492</v>
      </c>
      <c r="HI185" s="110">
        <v>95412.552451864074</v>
      </c>
      <c r="HJ185" s="110">
        <v>103838.11130834497</v>
      </c>
      <c r="HK185" s="110">
        <v>113002.56812035396</v>
      </c>
      <c r="HL185" s="110">
        <v>122894.30676272021</v>
      </c>
      <c r="HM185" s="110">
        <v>133472.75233626569</v>
      </c>
      <c r="HN185" s="110">
        <v>144784.64839580789</v>
      </c>
      <c r="HO185" s="109">
        <v>31790.35086794935</v>
      </c>
      <c r="HP185" s="110">
        <v>34116.453186793922</v>
      </c>
      <c r="HQ185" s="110">
        <v>37601.393427114039</v>
      </c>
      <c r="HR185" s="110">
        <v>42452.236492820026</v>
      </c>
      <c r="HS185" s="110">
        <v>48176.158943578012</v>
      </c>
      <c r="HT185" s="110">
        <v>54694.46224965524</v>
      </c>
      <c r="HU185" s="110">
        <v>61667.294237945192</v>
      </c>
      <c r="HV185" s="110">
        <v>69016.208323324186</v>
      </c>
      <c r="HW185" s="110">
        <v>77035.715925655488</v>
      </c>
      <c r="HX185" s="110">
        <v>86001.199421284196</v>
      </c>
      <c r="HY185" s="110">
        <v>95999.977732915853</v>
      </c>
      <c r="HZ185" s="110">
        <v>106920.01758783805</v>
      </c>
      <c r="IA185" s="110">
        <v>118716.4324953047</v>
      </c>
      <c r="IB185" s="110">
        <v>131545.24167035188</v>
      </c>
      <c r="IC185" s="110">
        <v>145541.01393069979</v>
      </c>
      <c r="ID185" s="110">
        <v>160853.83518967478</v>
      </c>
      <c r="IE185" s="110">
        <v>177731.3096581666</v>
      </c>
    </row>
    <row r="186" spans="1:239" ht="29" x14ac:dyDescent="0.35">
      <c r="A186" s="35">
        <v>181</v>
      </c>
      <c r="B186" s="54" t="s">
        <v>292</v>
      </c>
      <c r="C186" s="55"/>
      <c r="D186" s="55"/>
      <c r="E186" s="55"/>
      <c r="F186" s="123" t="e">
        <v>#VALUE!</v>
      </c>
      <c r="G186" s="123" t="b">
        <f t="shared" si="55"/>
        <v>1</v>
      </c>
      <c r="H186" s="123" t="b">
        <f t="shared" si="56"/>
        <v>1</v>
      </c>
      <c r="I186" s="123" t="b">
        <f t="shared" si="57"/>
        <v>1</v>
      </c>
      <c r="J186" s="123" t="b">
        <f t="shared" si="58"/>
        <v>1</v>
      </c>
      <c r="K186" s="123" t="b">
        <f t="shared" si="59"/>
        <v>1</v>
      </c>
      <c r="L186" s="123" t="b">
        <f t="shared" si="60"/>
        <v>1</v>
      </c>
      <c r="M186" s="123" t="b">
        <f t="shared" si="61"/>
        <v>1</v>
      </c>
      <c r="N186" s="123" t="b">
        <f t="shared" si="62"/>
        <v>1</v>
      </c>
      <c r="O186" s="123" t="b">
        <f t="shared" si="63"/>
        <v>1</v>
      </c>
      <c r="P186" s="123" t="b">
        <f t="shared" si="64"/>
        <v>1</v>
      </c>
      <c r="Q186" s="123" t="b">
        <f t="shared" si="65"/>
        <v>1</v>
      </c>
      <c r="R186" s="123" t="b">
        <f t="shared" si="66"/>
        <v>1</v>
      </c>
      <c r="S186" s="124" t="s">
        <v>32</v>
      </c>
      <c r="T186" s="55" t="s">
        <v>32</v>
      </c>
      <c r="U186" s="55" t="s">
        <v>32</v>
      </c>
      <c r="V186" s="55" t="s">
        <v>32</v>
      </c>
      <c r="W186" s="55" t="s">
        <v>32</v>
      </c>
      <c r="X186" s="55" t="s">
        <v>32</v>
      </c>
      <c r="Y186" s="55" t="s">
        <v>32</v>
      </c>
      <c r="Z186" s="55" t="s">
        <v>32</v>
      </c>
      <c r="AA186" s="55" t="s">
        <v>32</v>
      </c>
      <c r="AB186" s="55" t="s">
        <v>32</v>
      </c>
      <c r="AC186" s="55" t="s">
        <v>32</v>
      </c>
      <c r="AD186" s="55" t="s">
        <v>32</v>
      </c>
      <c r="AE186" s="55" t="s">
        <v>32</v>
      </c>
      <c r="AF186" s="55" t="s">
        <v>32</v>
      </c>
      <c r="AG186" s="55" t="s">
        <v>32</v>
      </c>
      <c r="AH186" s="55" t="s">
        <v>32</v>
      </c>
      <c r="AI186" s="125" t="s">
        <v>32</v>
      </c>
      <c r="AJ186" s="124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124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125"/>
      <c r="BR186" s="124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124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125"/>
      <c r="CZ186" s="124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124"/>
      <c r="DR186" s="55"/>
      <c r="DS186" s="55"/>
      <c r="DT186" s="55"/>
      <c r="DU186" s="55"/>
      <c r="DV186" s="55"/>
      <c r="DW186" s="55"/>
      <c r="DX186" s="55"/>
      <c r="DY186" s="55"/>
      <c r="DZ186" s="55"/>
      <c r="EA186" s="55"/>
      <c r="EB186" s="55"/>
      <c r="EC186" s="55"/>
      <c r="ED186" s="55"/>
      <c r="EE186" s="55"/>
      <c r="EF186" s="55"/>
      <c r="EG186" s="55"/>
      <c r="EH186" s="124"/>
      <c r="EI186" s="55"/>
      <c r="EJ186" s="55"/>
      <c r="EK186" s="55"/>
      <c r="EL186" s="55"/>
      <c r="EM186" s="55"/>
      <c r="EN186" s="55"/>
      <c r="EO186" s="55"/>
      <c r="EP186" s="55"/>
      <c r="EQ186" s="55"/>
      <c r="ER186" s="55"/>
      <c r="ES186" s="55"/>
      <c r="ET186" s="55"/>
      <c r="EU186" s="55"/>
      <c r="EV186" s="55"/>
      <c r="EW186" s="55"/>
      <c r="EX186" s="55"/>
      <c r="EY186" s="124"/>
      <c r="EZ186" s="55"/>
      <c r="FA186" s="55"/>
      <c r="FB186" s="55"/>
      <c r="FC186" s="55"/>
      <c r="FD186" s="55"/>
      <c r="FE186" s="55"/>
      <c r="FF186" s="55"/>
      <c r="FG186" s="55"/>
      <c r="FH186" s="55"/>
      <c r="FI186" s="55"/>
      <c r="FJ186" s="55"/>
      <c r="FK186" s="55"/>
      <c r="FL186" s="55"/>
      <c r="FM186" s="55"/>
      <c r="FN186" s="55"/>
      <c r="FO186" s="55"/>
      <c r="FP186" s="124"/>
      <c r="FQ186" s="55"/>
      <c r="FR186" s="55"/>
      <c r="FS186" s="55"/>
      <c r="FT186" s="55"/>
      <c r="FU186" s="55"/>
      <c r="FV186" s="55"/>
      <c r="FW186" s="55"/>
      <c r="FX186" s="55"/>
      <c r="FY186" s="55"/>
      <c r="FZ186" s="55"/>
      <c r="GA186" s="55"/>
      <c r="GB186" s="55"/>
      <c r="GC186" s="55"/>
      <c r="GD186" s="55"/>
      <c r="GE186" s="55"/>
      <c r="GF186" s="55"/>
      <c r="GG186" s="124"/>
      <c r="GH186" s="55"/>
      <c r="GI186" s="55"/>
      <c r="GJ186" s="55"/>
      <c r="GK186" s="55"/>
      <c r="GL186" s="55"/>
      <c r="GM186" s="55"/>
      <c r="GN186" s="55"/>
      <c r="GO186" s="55"/>
      <c r="GP186" s="55"/>
      <c r="GQ186" s="55"/>
      <c r="GR186" s="55"/>
      <c r="GS186" s="55"/>
      <c r="GT186" s="55"/>
      <c r="GU186" s="55"/>
      <c r="GV186" s="55"/>
      <c r="GW186" s="55"/>
      <c r="GX186" s="124"/>
      <c r="GY186" s="55"/>
      <c r="GZ186" s="55"/>
      <c r="HA186" s="55"/>
      <c r="HB186" s="55"/>
      <c r="HC186" s="55"/>
      <c r="HD186" s="55"/>
      <c r="HE186" s="55"/>
      <c r="HF186" s="55"/>
      <c r="HG186" s="55"/>
      <c r="HH186" s="55"/>
      <c r="HI186" s="55"/>
      <c r="HJ186" s="55"/>
      <c r="HK186" s="55"/>
      <c r="HL186" s="55"/>
      <c r="HM186" s="55"/>
      <c r="HN186" s="55"/>
      <c r="HO186" s="124"/>
      <c r="HP186" s="55"/>
      <c r="HQ186" s="55"/>
      <c r="HR186" s="55"/>
      <c r="HS186" s="55"/>
      <c r="HT186" s="55"/>
      <c r="HU186" s="55"/>
      <c r="HV186" s="55"/>
      <c r="HW186" s="55"/>
      <c r="HX186" s="55"/>
      <c r="HY186" s="55"/>
      <c r="HZ186" s="55"/>
      <c r="IA186" s="55"/>
      <c r="IB186" s="55"/>
      <c r="IC186" s="55"/>
      <c r="ID186" s="55"/>
      <c r="IE186" s="55"/>
    </row>
    <row r="187" spans="1:239" x14ac:dyDescent="0.35">
      <c r="A187" s="35">
        <v>182</v>
      </c>
      <c r="B187" s="44" t="s">
        <v>293</v>
      </c>
      <c r="C187" s="45"/>
      <c r="D187" s="45"/>
      <c r="E187" s="45"/>
      <c r="F187" s="126" t="e">
        <v>#VALUE!</v>
      </c>
      <c r="G187" s="126" t="b">
        <f t="shared" si="55"/>
        <v>1</v>
      </c>
      <c r="H187" s="126" t="b">
        <f t="shared" si="56"/>
        <v>1</v>
      </c>
      <c r="I187" s="126" t="b">
        <f t="shared" si="57"/>
        <v>1</v>
      </c>
      <c r="J187" s="126" t="b">
        <f t="shared" si="58"/>
        <v>1</v>
      </c>
      <c r="K187" s="126" t="b">
        <f t="shared" si="59"/>
        <v>1</v>
      </c>
      <c r="L187" s="126" t="b">
        <f t="shared" si="60"/>
        <v>1</v>
      </c>
      <c r="M187" s="126" t="b">
        <f t="shared" si="61"/>
        <v>1</v>
      </c>
      <c r="N187" s="126" t="b">
        <f t="shared" si="62"/>
        <v>1</v>
      </c>
      <c r="O187" s="126" t="b">
        <f t="shared" si="63"/>
        <v>1</v>
      </c>
      <c r="P187" s="126" t="b">
        <f t="shared" si="64"/>
        <v>1</v>
      </c>
      <c r="Q187" s="126" t="b">
        <f t="shared" si="65"/>
        <v>1</v>
      </c>
      <c r="R187" s="126" t="b">
        <f t="shared" si="66"/>
        <v>1</v>
      </c>
      <c r="S187" s="119" t="s">
        <v>32</v>
      </c>
      <c r="T187" s="45" t="s">
        <v>32</v>
      </c>
      <c r="U187" s="45" t="s">
        <v>32</v>
      </c>
      <c r="V187" s="45" t="s">
        <v>32</v>
      </c>
      <c r="W187" s="45" t="s">
        <v>32</v>
      </c>
      <c r="X187" s="45" t="s">
        <v>32</v>
      </c>
      <c r="Y187" s="45" t="s">
        <v>32</v>
      </c>
      <c r="Z187" s="45" t="s">
        <v>32</v>
      </c>
      <c r="AA187" s="45" t="s">
        <v>32</v>
      </c>
      <c r="AB187" s="45" t="s">
        <v>32</v>
      </c>
      <c r="AC187" s="45" t="s">
        <v>32</v>
      </c>
      <c r="AD187" s="45" t="s">
        <v>32</v>
      </c>
      <c r="AE187" s="45" t="s">
        <v>32</v>
      </c>
      <c r="AF187" s="45" t="s">
        <v>32</v>
      </c>
      <c r="AG187" s="45" t="s">
        <v>32</v>
      </c>
      <c r="AH187" s="45" t="s">
        <v>32</v>
      </c>
      <c r="AI187" s="120" t="s">
        <v>32</v>
      </c>
      <c r="AJ187" s="119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119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120"/>
      <c r="BR187" s="119"/>
      <c r="BS187" s="45">
        <f>((CH188/BR188)^(1/(2100-2020)))</f>
        <v>1.0277591992491997</v>
      </c>
      <c r="BT187" s="45">
        <f>((CH190/BR190)^(1/(2100-2020)))</f>
        <v>1.0264984794018028</v>
      </c>
      <c r="BU187" s="45">
        <f>((CH191/BR191)^(1/(2100-2020)))</f>
        <v>1.0296717545902703</v>
      </c>
      <c r="BV187" s="45">
        <f>((CH192/BR192)^(1/(2100-2020)))</f>
        <v>1.0234871737648548</v>
      </c>
      <c r="BW187" s="45">
        <f>((CH206/BR206)^(1/(2100-2020)))</f>
        <v>1.0238016702896686</v>
      </c>
      <c r="BX187" s="45">
        <f>((CH208/BR208)^(1/(2100-2020)))</f>
        <v>1.019116842074923</v>
      </c>
      <c r="BY187" s="45">
        <f>AVERAGE(BS187:BX187)</f>
        <v>1.0250558532284533</v>
      </c>
      <c r="BZ187" s="45">
        <v>1.01</v>
      </c>
      <c r="CA187" s="45"/>
      <c r="CB187" s="45"/>
      <c r="CC187" s="45"/>
      <c r="CD187" s="45"/>
      <c r="CE187" s="45"/>
      <c r="CF187" s="45"/>
      <c r="CG187" s="45"/>
      <c r="CH187" s="45"/>
      <c r="CI187" s="119"/>
      <c r="CJ187" s="45">
        <f>((CY188/CI188)^(1/(2100-2020)))</f>
        <v>1.0346723743074846</v>
      </c>
      <c r="CK187" s="45">
        <f>((CY190/CI190)^(1/(2100-2020)))</f>
        <v>1.0403605284473874</v>
      </c>
      <c r="CL187" s="45">
        <f>((CY191/CI191)^(1/(2100-2020)))</f>
        <v>1.0385672307222606</v>
      </c>
      <c r="CM187" s="45">
        <f>((CY192/CI192)^(1/(2100-2020)))</f>
        <v>1.0395896672125251</v>
      </c>
      <c r="CN187" s="45">
        <f>((CY206/CI206)^(1/(2100-2020)))</f>
        <v>1.0316317301964546</v>
      </c>
      <c r="CO187" s="45">
        <f>((CY208/CI208)^(1/(2100-2020)))</f>
        <v>1.0335184178829449</v>
      </c>
      <c r="CP187" s="45">
        <f>AVERAGE(CJ187:CO187)</f>
        <v>1.0363899914615096</v>
      </c>
      <c r="CQ187" s="45">
        <v>1.02</v>
      </c>
      <c r="CR187" s="45"/>
      <c r="CS187" s="45"/>
      <c r="CT187" s="45"/>
      <c r="CU187" s="45"/>
      <c r="CV187" s="45"/>
      <c r="CW187" s="45"/>
      <c r="CX187" s="45"/>
      <c r="CY187" s="120"/>
      <c r="CZ187" s="119"/>
      <c r="DA187" s="45">
        <f>((DP188/CZ188)^(1/(2100-2020)))</f>
        <v>1.0247311115779645</v>
      </c>
      <c r="DB187" s="45">
        <f>((DP190/CZ190)^(1/(2100-2020)))</f>
        <v>1.0229814373676698</v>
      </c>
      <c r="DC187" s="45">
        <f>((DP191/CZ191)^(1/(2100-2020)))</f>
        <v>1.0268011160099231</v>
      </c>
      <c r="DD187" s="45">
        <f>((DP192/CZ192)^(1/(2100-2020)))</f>
        <v>1.0207758167780114</v>
      </c>
      <c r="DE187" s="45">
        <f>((DP206/CZ206)^(1/(2100-2020)))</f>
        <v>1.0217964194703257</v>
      </c>
      <c r="DF187" s="45">
        <f>((DP208/CZ208)^(1/(2100-2020)))</f>
        <v>1.0164481062579038</v>
      </c>
      <c r="DG187" s="45">
        <f>AVERAGE(DA187:DF187)</f>
        <v>1.0222556679102999</v>
      </c>
      <c r="DH187" s="45">
        <v>1.01</v>
      </c>
      <c r="DI187" s="45"/>
      <c r="DJ187" s="45"/>
      <c r="DK187" s="45"/>
      <c r="DL187" s="45"/>
      <c r="DM187" s="45"/>
      <c r="DN187" s="45"/>
      <c r="DO187" s="45"/>
      <c r="DP187" s="45"/>
      <c r="DQ187" s="119"/>
      <c r="DR187" s="45">
        <f>((EG188/DQ188)^(1/(2100-2020)))</f>
        <v>1.030085560670996</v>
      </c>
      <c r="DS187" s="45">
        <f>((EG190/DQ190)^(1/(2100-2020)))</f>
        <v>1.0352635225264966</v>
      </c>
      <c r="DT187" s="45">
        <f>((EG191/DQ191)^(1/(2100-2020)))</f>
        <v>1.0339399319008007</v>
      </c>
      <c r="DU187" s="45">
        <f>((EG192/DQ192)^(1/(2100-2020)))</f>
        <v>1.0338889349451348</v>
      </c>
      <c r="DV187" s="45">
        <f>((EG206/DQ206)^(1/(2100-2020)))</f>
        <v>1.0276877247536669</v>
      </c>
      <c r="DW187" s="45">
        <f>((EG208/DQ208)^(1/(2100-2020)))</f>
        <v>1.0281848003467791</v>
      </c>
      <c r="DX187" s="45">
        <f>AVERAGE(DR187:DW187)</f>
        <v>1.0315084125239791</v>
      </c>
      <c r="DY187" s="45">
        <v>1.02</v>
      </c>
      <c r="DZ187" s="45"/>
      <c r="EA187" s="45"/>
      <c r="EB187" s="45"/>
      <c r="EC187" s="45"/>
      <c r="ED187" s="45"/>
      <c r="EE187" s="45"/>
      <c r="EF187" s="45"/>
      <c r="EG187" s="45"/>
      <c r="EH187" s="119"/>
      <c r="EI187" s="45">
        <f>((EX188/EH188)^(1/(2100-2020)))</f>
        <v>1.0161651452122435</v>
      </c>
      <c r="EJ187" s="45">
        <f>((EX190/EH190)^(1/(2100-2020)))</f>
        <v>1.0118933063215212</v>
      </c>
      <c r="EK187" s="45">
        <f>((EX191/EH191)^(1/(2100-2020)))</f>
        <v>1.01415312631845</v>
      </c>
      <c r="EL187" s="45">
        <f>((EX192/EH192)^(1/(2100-2020)))</f>
        <v>1.0104645177087357</v>
      </c>
      <c r="EM187" s="45">
        <f>((EX206/EH206)^(1/(2100-2020)))</f>
        <v>1.0157564808517747</v>
      </c>
      <c r="EN187" s="45">
        <f>((EX208/EH208)^(1/(2100-2020)))</f>
        <v>1.0122456094007859</v>
      </c>
      <c r="EO187" s="45">
        <f>AVERAGE(EI187:EN187)</f>
        <v>1.013446364302252</v>
      </c>
      <c r="EP187" s="45">
        <v>1.0049999999999999</v>
      </c>
      <c r="EQ187" s="45"/>
      <c r="ER187" s="45"/>
      <c r="ES187" s="45"/>
      <c r="ET187" s="45"/>
      <c r="EU187" s="45"/>
      <c r="EV187" s="45"/>
      <c r="EW187" s="45"/>
      <c r="EX187" s="45"/>
      <c r="EY187" s="119"/>
      <c r="EZ187" s="45">
        <f>((FO188/EY188)^(1/(2100-2020)))</f>
        <v>1.017354699837542</v>
      </c>
      <c r="FA187" s="45">
        <f>((FO190/EY190)^(1/(2100-2020)))</f>
        <v>1.0217950623541621</v>
      </c>
      <c r="FB187" s="45">
        <f>((FO191/EY191)^(1/(2100-2020)))</f>
        <v>1.0192708127380461</v>
      </c>
      <c r="FC187" s="45">
        <f>((FO192/EY192)^(1/(2100-2020)))</f>
        <v>1.0196425042628041</v>
      </c>
      <c r="FD187" s="45">
        <f>((FO206/EY206)^(1/(2100-2020)))</f>
        <v>1.0155890346932914</v>
      </c>
      <c r="FE187" s="45">
        <f>((FO208/EY208)^(1/(2100-2020)))</f>
        <v>1.0170101503090754</v>
      </c>
      <c r="FF187" s="45">
        <f>AVERAGE(EZ187:FE187)</f>
        <v>1.0184437106991535</v>
      </c>
      <c r="FG187" s="45">
        <v>1.0049999999999999</v>
      </c>
      <c r="FH187" s="45"/>
      <c r="FI187" s="45"/>
      <c r="FJ187" s="45"/>
      <c r="FK187" s="45"/>
      <c r="FL187" s="45"/>
      <c r="FM187" s="45"/>
      <c r="FN187" s="45"/>
      <c r="FO187" s="45"/>
      <c r="FP187" s="119"/>
      <c r="FQ187" s="45">
        <f>((GF188/FP188)^(1/(2100-2020)))</f>
        <v>1.0155435548503482</v>
      </c>
      <c r="FR187" s="45">
        <f>((GF190/FP190)^(1/(2100-2020)))</f>
        <v>1.014935623359148</v>
      </c>
      <c r="FS187" s="45">
        <f>((GF191/FP191)^(1/(2100-2020)))</f>
        <v>1.0165029537175598</v>
      </c>
      <c r="FT187" s="45">
        <f>((GF192/FP192)^(1/(2100-2020)))</f>
        <v>1.0112288584752411</v>
      </c>
      <c r="FU187" s="45">
        <f>((GF206/FP206)^(1/(2100-2020)))</f>
        <v>1.0155384609121809</v>
      </c>
      <c r="FV187" s="45">
        <f>((GF208/FP208)^(1/(2100-2020)))</f>
        <v>1.0132092622471947</v>
      </c>
      <c r="FW187" s="45">
        <f>AVERAGE(FQ187:FV187)</f>
        <v>1.0144931189269453</v>
      </c>
      <c r="FX187" s="45">
        <v>1.0049999999999999</v>
      </c>
      <c r="FY187" s="45"/>
      <c r="FZ187" s="45"/>
      <c r="GA187" s="45"/>
      <c r="GB187" s="45"/>
      <c r="GC187" s="45"/>
      <c r="GD187" s="45"/>
      <c r="GE187" s="45"/>
      <c r="GF187" s="45"/>
      <c r="GG187" s="119"/>
      <c r="GH187" s="45">
        <f>((GW188/GG188)^(1/(2100-2020)))</f>
        <v>1.0142441392203803</v>
      </c>
      <c r="GI187" s="45">
        <f>((GW190/GG190)^(1/(2100-2020)))</f>
        <v>1.0173007588381786</v>
      </c>
      <c r="GJ187" s="45">
        <f>((GW191/GG191)^(1/(2100-2020)))</f>
        <v>1.0160279999704036</v>
      </c>
      <c r="GK187" s="45">
        <f>((GW192/GG192)^(1/(2100-2020)))</f>
        <v>1.0156725150317938</v>
      </c>
      <c r="GL187" s="45">
        <f>((GW206/GG206)^(1/(2100-2020)))</f>
        <v>1.0121960542006483</v>
      </c>
      <c r="GM187" s="45">
        <f>((GW208/GG208)^(1/(2100-2020)))</f>
        <v>1.0118898270355461</v>
      </c>
      <c r="GN187" s="45">
        <f>AVERAGE(GH187:GM187)</f>
        <v>1.0145552157161584</v>
      </c>
      <c r="GO187" s="45">
        <v>1.0049999999999999</v>
      </c>
      <c r="GP187" s="45"/>
      <c r="GQ187" s="45"/>
      <c r="GR187" s="45"/>
      <c r="GS187" s="45"/>
      <c r="GT187" s="45"/>
      <c r="GU187" s="45"/>
      <c r="GV187" s="45"/>
      <c r="GW187" s="45"/>
      <c r="GX187" s="119"/>
      <c r="GY187" s="45">
        <f>((HN188/GX188)^(1/(2100-2020)))</f>
        <v>1.033439259218061</v>
      </c>
      <c r="GZ187" s="45">
        <f>((HN190/GX190)^(1/(2100-2020)))</f>
        <v>1.0336995675867053</v>
      </c>
      <c r="HA187" s="45">
        <f>((HN191/GX191)^(1/(2100-2020)))</f>
        <v>1.0369815945587522</v>
      </c>
      <c r="HB187" s="45">
        <f>((HN192/GX192)^(1/(2100-2020)))</f>
        <v>1.0294037662907838</v>
      </c>
      <c r="HC187" s="45">
        <f>((HN206/GX206)^(1/(2100-2020)))</f>
        <v>1.0290577789095507</v>
      </c>
      <c r="HD187" s="45">
        <f>((HN208/GX208)^(1/(2100-2020)))</f>
        <v>1.0258913716226767</v>
      </c>
      <c r="HE187" s="45">
        <f>AVERAGE(GY187:HD187)</f>
        <v>1.0314122230310883</v>
      </c>
      <c r="HF187" s="45">
        <v>1.02</v>
      </c>
      <c r="HG187" s="45"/>
      <c r="HH187" s="45"/>
      <c r="HI187" s="45"/>
      <c r="HJ187" s="45"/>
      <c r="HK187" s="45"/>
      <c r="HL187" s="45"/>
      <c r="HM187" s="45"/>
      <c r="HN187" s="45"/>
      <c r="HO187" s="119"/>
      <c r="HP187" s="45">
        <f>((IE188/HO188)^(1/(2100-2020)))</f>
        <v>1.0411895779341258</v>
      </c>
      <c r="HQ187" s="45">
        <f>((IE190/HO190)^(1/(2100-2020)))</f>
        <v>1.0472490860120243</v>
      </c>
      <c r="HR187" s="45">
        <f>((IE191/HO191)^(1/(2100-2020)))</f>
        <v>1.0452595816585921</v>
      </c>
      <c r="HS187" s="45">
        <f>((IE192/HO192)^(1/(2100-2020)))</f>
        <v>1.0464286084704488</v>
      </c>
      <c r="HT187" s="45">
        <f>((IE206/HO206)^(1/(2100-2020)))</f>
        <v>1.0378562055803615</v>
      </c>
      <c r="HU187" s="45">
        <f>((IE208/HO208)^(1/(2100-2020)))</f>
        <v>1.0400324197450419</v>
      </c>
      <c r="HV187" s="45">
        <f>AVERAGE(HP187:HU187)</f>
        <v>1.043002579900099</v>
      </c>
      <c r="HW187" s="45">
        <v>1.03</v>
      </c>
      <c r="HX187" s="45"/>
      <c r="HY187" s="45"/>
      <c r="HZ187" s="45"/>
      <c r="IA187" s="45"/>
      <c r="IB187" s="45"/>
      <c r="IC187" s="45"/>
      <c r="ID187" s="45"/>
      <c r="IE187" s="45"/>
    </row>
    <row r="188" spans="1:239" x14ac:dyDescent="0.35">
      <c r="A188" s="35">
        <v>183</v>
      </c>
      <c r="B188" s="36" t="s">
        <v>294</v>
      </c>
      <c r="C188" s="43" t="s">
        <v>295</v>
      </c>
      <c r="D188" s="43" t="s">
        <v>198</v>
      </c>
      <c r="E188" s="66" t="s">
        <v>289</v>
      </c>
      <c r="F188" s="66" t="e">
        <v>#VALUE!</v>
      </c>
      <c r="G188" s="66" t="b">
        <f t="shared" si="55"/>
        <v>0</v>
      </c>
      <c r="H188" s="66" t="b">
        <f t="shared" si="56"/>
        <v>0</v>
      </c>
      <c r="I188" s="66" t="b">
        <f t="shared" si="57"/>
        <v>0</v>
      </c>
      <c r="J188" s="66" t="b">
        <f t="shared" si="58"/>
        <v>0</v>
      </c>
      <c r="K188" s="66" t="b">
        <f t="shared" si="59"/>
        <v>0</v>
      </c>
      <c r="L188" s="66" t="b">
        <f t="shared" si="60"/>
        <v>0</v>
      </c>
      <c r="M188" s="66" t="b">
        <f t="shared" si="61"/>
        <v>0</v>
      </c>
      <c r="N188" s="66" t="b">
        <f t="shared" si="62"/>
        <v>0</v>
      </c>
      <c r="O188" s="66" t="b">
        <f t="shared" si="63"/>
        <v>0</v>
      </c>
      <c r="P188" s="66" t="b">
        <f t="shared" si="64"/>
        <v>0</v>
      </c>
      <c r="Q188" s="66" t="b">
        <f t="shared" si="65"/>
        <v>0</v>
      </c>
      <c r="R188" s="66" t="b">
        <f t="shared" si="66"/>
        <v>0</v>
      </c>
      <c r="S188" s="106">
        <v>10971.343299321599</v>
      </c>
      <c r="T188" s="107">
        <v>13223.497121266</v>
      </c>
      <c r="U188" s="107">
        <v>16093.9664276084</v>
      </c>
      <c r="V188" s="107">
        <v>19616.921059925298</v>
      </c>
      <c r="W188" s="107">
        <v>23780.273926154699</v>
      </c>
      <c r="X188" s="107">
        <v>28516.903007466499</v>
      </c>
      <c r="Y188" s="107">
        <v>33704.165752150002</v>
      </c>
      <c r="Z188" s="107">
        <v>39176.036865678303</v>
      </c>
      <c r="AA188" s="107">
        <v>44742.8842385444</v>
      </c>
      <c r="AB188" s="107">
        <v>50217.138736855602</v>
      </c>
      <c r="AC188" s="107">
        <v>55435.908758633203</v>
      </c>
      <c r="AD188" s="107">
        <v>60275.763572373602</v>
      </c>
      <c r="AE188" s="107">
        <v>64657.9497471305</v>
      </c>
      <c r="AF188" s="107">
        <v>68547.528504606395</v>
      </c>
      <c r="AG188" s="107">
        <v>71942.787325227502</v>
      </c>
      <c r="AH188" s="107">
        <v>74868.263908433393</v>
      </c>
      <c r="AI188" s="108">
        <v>77362.633981028805</v>
      </c>
      <c r="AJ188" s="106">
        <v>10971.343299321599</v>
      </c>
      <c r="AK188" s="107">
        <v>13223.497121266</v>
      </c>
      <c r="AL188" s="107">
        <v>16093.9664276084</v>
      </c>
      <c r="AM188" s="107">
        <v>19616.921059925298</v>
      </c>
      <c r="AN188" s="107">
        <v>23780.273926154699</v>
      </c>
      <c r="AO188" s="107">
        <v>28516.903007466499</v>
      </c>
      <c r="AP188" s="107">
        <v>33704.165752150002</v>
      </c>
      <c r="AQ188" s="107">
        <v>39176.036865678303</v>
      </c>
      <c r="AR188" s="107">
        <v>44742.8842385444</v>
      </c>
      <c r="AS188" s="107">
        <v>50217.138736855602</v>
      </c>
      <c r="AT188" s="107">
        <v>55435.908758633203</v>
      </c>
      <c r="AU188" s="107">
        <v>60275.763572373602</v>
      </c>
      <c r="AV188" s="107">
        <v>64657.9497471305</v>
      </c>
      <c r="AW188" s="107">
        <v>68547.528504606395</v>
      </c>
      <c r="AX188" s="107">
        <v>71942.787325227502</v>
      </c>
      <c r="AY188" s="107">
        <v>74868.263908433393</v>
      </c>
      <c r="AZ188" s="107">
        <v>77362.633981028805</v>
      </c>
      <c r="BA188" s="106">
        <v>10971.343299321599</v>
      </c>
      <c r="BB188" s="107">
        <v>12973.518580026101</v>
      </c>
      <c r="BC188" s="107">
        <v>15210.812315617601</v>
      </c>
      <c r="BD188" s="107">
        <v>17687.402283712301</v>
      </c>
      <c r="BE188" s="107">
        <v>20391.498438512801</v>
      </c>
      <c r="BF188" s="107">
        <v>23300.7713652866</v>
      </c>
      <c r="BG188" s="107">
        <v>26384.9882609708</v>
      </c>
      <c r="BH188" s="107">
        <v>29607.762796107501</v>
      </c>
      <c r="BI188" s="107">
        <v>32928.714341275801</v>
      </c>
      <c r="BJ188" s="107">
        <v>36305.725658812502</v>
      </c>
      <c r="BK188" s="107">
        <v>39696.862012239399</v>
      </c>
      <c r="BL188" s="107">
        <v>43062.230427556598</v>
      </c>
      <c r="BM188" s="107">
        <v>46365.646787083097</v>
      </c>
      <c r="BN188" s="107">
        <v>49575.9286732541</v>
      </c>
      <c r="BO188" s="107">
        <v>52666.508444732499</v>
      </c>
      <c r="BP188" s="107">
        <v>55617.0261031103</v>
      </c>
      <c r="BQ188" s="108">
        <v>58413.145397596803</v>
      </c>
      <c r="BR188" s="109">
        <v>12139.465938856492</v>
      </c>
      <c r="BS188" s="110">
        <v>16558.437295822045</v>
      </c>
      <c r="BT188" s="110">
        <v>21249.632812316679</v>
      </c>
      <c r="BU188" s="110">
        <v>25750.322289887481</v>
      </c>
      <c r="BV188" s="110">
        <v>29824.096207202863</v>
      </c>
      <c r="BW188" s="110">
        <v>33621.184530123115</v>
      </c>
      <c r="BX188" s="110">
        <v>37266.736505763518</v>
      </c>
      <c r="BY188" s="110">
        <v>41235.376327519793</v>
      </c>
      <c r="BZ188" s="110">
        <v>46387.730811378999</v>
      </c>
      <c r="CA188" s="110">
        <v>52434.151233737924</v>
      </c>
      <c r="CB188" s="110">
        <v>58798.898685520842</v>
      </c>
      <c r="CC188" s="110">
        <v>65239.473835845558</v>
      </c>
      <c r="CD188" s="110">
        <v>72124.115679299794</v>
      </c>
      <c r="CE188" s="110">
        <v>79823.313605435935</v>
      </c>
      <c r="CF188" s="110">
        <v>88492.677407723502</v>
      </c>
      <c r="CG188" s="110">
        <v>98116.676261759698</v>
      </c>
      <c r="CH188" s="110">
        <v>108519.9039055818</v>
      </c>
      <c r="CI188" s="109">
        <v>9206.4540911246258</v>
      </c>
      <c r="CJ188" s="110">
        <v>10743.09658343101</v>
      </c>
      <c r="CK188" s="110">
        <v>13197.733463914259</v>
      </c>
      <c r="CL188" s="110">
        <v>16623.41383973488</v>
      </c>
      <c r="CM188" s="110">
        <v>20991.989577804692</v>
      </c>
      <c r="CN188" s="110">
        <v>26309.610403487</v>
      </c>
      <c r="CO188" s="110">
        <v>32631.373917387828</v>
      </c>
      <c r="CP188" s="110">
        <v>39923.517894014891</v>
      </c>
      <c r="CQ188" s="110">
        <v>48198.767451572123</v>
      </c>
      <c r="CR188" s="110">
        <v>57435.160883310637</v>
      </c>
      <c r="CS188" s="110">
        <v>67237.374505485612</v>
      </c>
      <c r="CT188" s="110">
        <v>77521.438335971165</v>
      </c>
      <c r="CU188" s="110">
        <v>88596.393268118904</v>
      </c>
      <c r="CV188" s="110">
        <v>100388.85160019988</v>
      </c>
      <c r="CW188" s="110">
        <v>112934.7924835505</v>
      </c>
      <c r="CX188" s="110">
        <v>126403.08197390124</v>
      </c>
      <c r="CY188" s="111">
        <v>140708.61237922998</v>
      </c>
      <c r="CZ188" s="109">
        <v>11918.303553528967</v>
      </c>
      <c r="DA188" s="110">
        <v>15862.367165642798</v>
      </c>
      <c r="DB188" s="110">
        <v>19713.296287768087</v>
      </c>
      <c r="DC188" s="110">
        <v>23159.085771396389</v>
      </c>
      <c r="DD188" s="110">
        <v>26160.427389961136</v>
      </c>
      <c r="DE188" s="110">
        <v>28954.469494041739</v>
      </c>
      <c r="DF188" s="110">
        <v>31733.79570896216</v>
      </c>
      <c r="DG188" s="110">
        <v>34822.047759968838</v>
      </c>
      <c r="DH188" s="110">
        <v>38174.442221188503</v>
      </c>
      <c r="DI188" s="110">
        <v>41782.601517817406</v>
      </c>
      <c r="DJ188" s="110">
        <v>45582.005614957896</v>
      </c>
      <c r="DK188" s="110">
        <v>49485.330065463982</v>
      </c>
      <c r="DL188" s="110">
        <v>53582.434573484963</v>
      </c>
      <c r="DM188" s="110">
        <v>59186.603788422253</v>
      </c>
      <c r="DN188" s="110">
        <v>66361.35361262229</v>
      </c>
      <c r="DO188" s="110">
        <v>74879.744823579153</v>
      </c>
      <c r="DP188" s="110">
        <v>84141.101790899294</v>
      </c>
      <c r="DQ188" s="109">
        <v>9092.4912825287975</v>
      </c>
      <c r="DR188" s="110">
        <v>10278.599135737675</v>
      </c>
      <c r="DS188" s="110">
        <v>11863.846318620745</v>
      </c>
      <c r="DT188" s="110">
        <v>13757.581460283624</v>
      </c>
      <c r="DU188" s="110">
        <v>16103.820785298183</v>
      </c>
      <c r="DV188" s="110">
        <v>18920.49368871862</v>
      </c>
      <c r="DW188" s="110">
        <v>22246.092410849589</v>
      </c>
      <c r="DX188" s="110">
        <v>26241.320276989401</v>
      </c>
      <c r="DY188" s="110">
        <v>30883.298977229726</v>
      </c>
      <c r="DZ188" s="110">
        <v>36237.693885235021</v>
      </c>
      <c r="EA188" s="110">
        <v>42324.793599104451</v>
      </c>
      <c r="EB188" s="110">
        <v>49083.514176345132</v>
      </c>
      <c r="EC188" s="110">
        <v>56709.407174623993</v>
      </c>
      <c r="ED188" s="110">
        <v>65259.579621518358</v>
      </c>
      <c r="EE188" s="110">
        <v>74906.94337049601</v>
      </c>
      <c r="EF188" s="110">
        <v>85615.114393026583</v>
      </c>
      <c r="EG188" s="110">
        <v>97397.284604596629</v>
      </c>
      <c r="EH188" s="109">
        <v>11759.921044411471</v>
      </c>
      <c r="EI188" s="110">
        <v>15285.110403587125</v>
      </c>
      <c r="EJ188" s="110">
        <v>18490.59333463166</v>
      </c>
      <c r="EK188" s="110">
        <v>21105.847919810785</v>
      </c>
      <c r="EL188" s="110">
        <v>23094.421249287861</v>
      </c>
      <c r="EM188" s="110">
        <v>24685.583778731685</v>
      </c>
      <c r="EN188" s="110">
        <v>26073.08006773291</v>
      </c>
      <c r="EO188" s="110">
        <v>27498.083262334305</v>
      </c>
      <c r="EP188" s="110">
        <v>28936.333773871869</v>
      </c>
      <c r="EQ188" s="110">
        <v>30389.142339864775</v>
      </c>
      <c r="ER188" s="110">
        <v>31858.355837871153</v>
      </c>
      <c r="ES188" s="110">
        <v>33328.53882757081</v>
      </c>
      <c r="ET188" s="110">
        <v>34860.994620710007</v>
      </c>
      <c r="EU188" s="110">
        <v>36526.853240484372</v>
      </c>
      <c r="EV188" s="110">
        <v>38359.202367111509</v>
      </c>
      <c r="EW188" s="110">
        <v>40324.891013413508</v>
      </c>
      <c r="EX188" s="110">
        <v>42417.782137152302</v>
      </c>
      <c r="EY188" s="109">
        <v>9035.4634857619931</v>
      </c>
      <c r="EZ188" s="110">
        <v>9922.1322719316213</v>
      </c>
      <c r="FA188" s="110">
        <v>10921.513437185409</v>
      </c>
      <c r="FB188" s="110">
        <v>11908.094225662893</v>
      </c>
      <c r="FC188" s="110">
        <v>13031.133395223576</v>
      </c>
      <c r="FD188" s="110">
        <v>14271.184722669459</v>
      </c>
      <c r="FE188" s="110">
        <v>15609.254740189675</v>
      </c>
      <c r="FF188" s="110">
        <v>17070.968968796511</v>
      </c>
      <c r="FG188" s="110">
        <v>18637.167201728455</v>
      </c>
      <c r="FH188" s="110">
        <v>20342.226723081851</v>
      </c>
      <c r="FI188" s="110">
        <v>22172.866989030466</v>
      </c>
      <c r="FJ188" s="110">
        <v>24074.124463662713</v>
      </c>
      <c r="FK188" s="110">
        <v>26138.762416777721</v>
      </c>
      <c r="FL188" s="110">
        <v>28321.738597137904</v>
      </c>
      <c r="FM188" s="110">
        <v>30637.031542942095</v>
      </c>
      <c r="FN188" s="110">
        <v>33134.473487993018</v>
      </c>
      <c r="FO188" s="110">
        <v>35788.384349895903</v>
      </c>
      <c r="FP188" s="109">
        <v>11803.419687238751</v>
      </c>
      <c r="FQ188" s="110">
        <v>15200.468354732448</v>
      </c>
      <c r="FR188" s="110">
        <v>18087.309965095978</v>
      </c>
      <c r="FS188" s="110">
        <v>20242.343376545308</v>
      </c>
      <c r="FT188" s="110">
        <v>21796.475283084546</v>
      </c>
      <c r="FU188" s="110">
        <v>23061.176680501208</v>
      </c>
      <c r="FV188" s="110">
        <v>24263.990936938364</v>
      </c>
      <c r="FW188" s="110">
        <v>25584.613938274269</v>
      </c>
      <c r="FX188" s="110">
        <v>26974.394347671674</v>
      </c>
      <c r="FY188" s="110">
        <v>28374.292161738224</v>
      </c>
      <c r="FZ188" s="110">
        <v>29758.678466887643</v>
      </c>
      <c r="GA188" s="110">
        <v>31108.990564747844</v>
      </c>
      <c r="GB188" s="110">
        <v>32551.293283693507</v>
      </c>
      <c r="GC188" s="110">
        <v>34207.875377537588</v>
      </c>
      <c r="GD188" s="110">
        <v>36127.681888681858</v>
      </c>
      <c r="GE188" s="110">
        <v>38273.335664489197</v>
      </c>
      <c r="GF188" s="110">
        <v>40540.788361083702</v>
      </c>
      <c r="GG188" s="109">
        <v>9072.6887295607776</v>
      </c>
      <c r="GH188" s="110">
        <v>10073.027153022922</v>
      </c>
      <c r="GI188" s="110">
        <v>11231.607338221089</v>
      </c>
      <c r="GJ188" s="110">
        <v>12256.860129233206</v>
      </c>
      <c r="GK188" s="110">
        <v>13334.146968070179</v>
      </c>
      <c r="GL188" s="110">
        <v>14415.112038551759</v>
      </c>
      <c r="GM188" s="110">
        <v>15529.879702388638</v>
      </c>
      <c r="GN188" s="110">
        <v>16699.33264640682</v>
      </c>
      <c r="GO188" s="110">
        <v>17866.265319408241</v>
      </c>
      <c r="GP188" s="110">
        <v>19063.927569148316</v>
      </c>
      <c r="GQ188" s="110">
        <v>20255.405522299312</v>
      </c>
      <c r="GR188" s="110">
        <v>21361.771004735641</v>
      </c>
      <c r="GS188" s="110">
        <v>22569.972879584071</v>
      </c>
      <c r="GT188" s="110">
        <v>23793.113634968773</v>
      </c>
      <c r="GU188" s="110">
        <v>25171.392133421839</v>
      </c>
      <c r="GV188" s="110">
        <v>26606.18134574236</v>
      </c>
      <c r="GW188" s="110">
        <v>28127.851282843854</v>
      </c>
      <c r="GX188" s="109">
        <v>12267.373582604685</v>
      </c>
      <c r="GY188" s="110">
        <v>16925.074703496673</v>
      </c>
      <c r="GZ188" s="110">
        <v>22015.364480065149</v>
      </c>
      <c r="HA188" s="110">
        <v>27129.400117653535</v>
      </c>
      <c r="HB188" s="110">
        <v>32058.067910463324</v>
      </c>
      <c r="HC188" s="110">
        <v>36944.527260735798</v>
      </c>
      <c r="HD188" s="110">
        <v>41905.042829388185</v>
      </c>
      <c r="HE188" s="110">
        <v>47491.627365028937</v>
      </c>
      <c r="HF188" s="110">
        <v>54883.28373201903</v>
      </c>
      <c r="HG188" s="110">
        <v>63680.461380490648</v>
      </c>
      <c r="HH188" s="110">
        <v>73927.064949586449</v>
      </c>
      <c r="HI188" s="110">
        <v>85541.406544268306</v>
      </c>
      <c r="HJ188" s="110">
        <v>98809.610617572805</v>
      </c>
      <c r="HK188" s="110">
        <v>113841.04361401103</v>
      </c>
      <c r="HL188" s="110">
        <v>130765.48895959466</v>
      </c>
      <c r="HM188" s="110">
        <v>149680.08080818428</v>
      </c>
      <c r="HN188" s="110">
        <v>170430.79213099863</v>
      </c>
      <c r="HO188" s="109">
        <v>9213.6794402763571</v>
      </c>
      <c r="HP188" s="110">
        <v>11016.595440466244</v>
      </c>
      <c r="HQ188" s="110">
        <v>14205.248948447608</v>
      </c>
      <c r="HR188" s="110">
        <v>18889.259936375704</v>
      </c>
      <c r="HS188" s="110">
        <v>24951.736246332352</v>
      </c>
      <c r="HT188" s="110">
        <v>32487.811032853198</v>
      </c>
      <c r="HU188" s="110">
        <v>41625.997707452058</v>
      </c>
      <c r="HV188" s="110">
        <v>52442.081735658838</v>
      </c>
      <c r="HW188" s="110">
        <v>65121.795349577224</v>
      </c>
      <c r="HX188" s="110">
        <v>79671.479315146265</v>
      </c>
      <c r="HY188" s="110">
        <v>95667.71263464076</v>
      </c>
      <c r="HZ188" s="110">
        <v>112935.28848414251</v>
      </c>
      <c r="IA188" s="110">
        <v>132093.36288957097</v>
      </c>
      <c r="IB188" s="110">
        <v>153297.7863644335</v>
      </c>
      <c r="IC188" s="110">
        <v>176837.14156282943</v>
      </c>
      <c r="ID188" s="110">
        <v>203335.57889459061</v>
      </c>
      <c r="IE188" s="110">
        <v>232711.62568980351</v>
      </c>
    </row>
    <row r="189" spans="1:239" x14ac:dyDescent="0.35">
      <c r="A189" s="35">
        <v>184</v>
      </c>
      <c r="B189" s="36" t="s">
        <v>296</v>
      </c>
      <c r="C189" s="43" t="s">
        <v>295</v>
      </c>
      <c r="D189" s="43" t="s">
        <v>198</v>
      </c>
      <c r="E189" s="66" t="s">
        <v>289</v>
      </c>
      <c r="F189" s="66" t="e">
        <v>#VALUE!</v>
      </c>
      <c r="G189" s="66" t="b">
        <f t="shared" si="55"/>
        <v>0</v>
      </c>
      <c r="H189" s="66" t="b">
        <f t="shared" si="56"/>
        <v>0</v>
      </c>
      <c r="I189" s="66" t="b">
        <f t="shared" si="57"/>
        <v>0</v>
      </c>
      <c r="J189" s="66" t="b">
        <f t="shared" si="58"/>
        <v>0</v>
      </c>
      <c r="K189" s="66" t="b">
        <f t="shared" si="59"/>
        <v>0</v>
      </c>
      <c r="L189" s="66" t="b">
        <f t="shared" si="60"/>
        <v>0</v>
      </c>
      <c r="M189" s="66" t="b">
        <f t="shared" si="61"/>
        <v>0</v>
      </c>
      <c r="N189" s="66" t="b">
        <f t="shared" si="62"/>
        <v>0</v>
      </c>
      <c r="O189" s="66" t="b">
        <f t="shared" si="63"/>
        <v>0</v>
      </c>
      <c r="P189" s="66" t="b">
        <f t="shared" si="64"/>
        <v>0</v>
      </c>
      <c r="Q189" s="66" t="b">
        <f t="shared" si="65"/>
        <v>0</v>
      </c>
      <c r="R189" s="66" t="b">
        <f t="shared" si="66"/>
        <v>0</v>
      </c>
      <c r="S189" s="106">
        <v>31296.8649682656</v>
      </c>
      <c r="T189" s="107">
        <v>36345.617967265302</v>
      </c>
      <c r="U189" s="107">
        <v>41233.650333273399</v>
      </c>
      <c r="V189" s="107">
        <v>45892.769312578399</v>
      </c>
      <c r="W189" s="107">
        <v>50272.5332733916</v>
      </c>
      <c r="X189" s="107">
        <v>54340.680260896399</v>
      </c>
      <c r="Y189" s="107">
        <v>58081.041532159099</v>
      </c>
      <c r="Z189" s="107">
        <v>61491.051470000399</v>
      </c>
      <c r="AA189" s="107">
        <v>64578.256517232199</v>
      </c>
      <c r="AB189" s="107">
        <v>67357.556494027798</v>
      </c>
      <c r="AC189" s="107">
        <v>69848.5955211939</v>
      </c>
      <c r="AD189" s="107">
        <v>72073.620879720795</v>
      </c>
      <c r="AE189" s="107">
        <v>74055.839970891102</v>
      </c>
      <c r="AF189" s="107">
        <v>75818.610857660897</v>
      </c>
      <c r="AG189" s="107">
        <v>77384.1600468088</v>
      </c>
      <c r="AH189" s="107">
        <v>78773.636555721401</v>
      </c>
      <c r="AI189" s="108">
        <v>80006.345848055294</v>
      </c>
      <c r="AJ189" s="106">
        <v>31296.8649682656</v>
      </c>
      <c r="AK189" s="107">
        <v>36345.617967265302</v>
      </c>
      <c r="AL189" s="107">
        <v>41233.650333273399</v>
      </c>
      <c r="AM189" s="107">
        <v>45892.769312578399</v>
      </c>
      <c r="AN189" s="107">
        <v>50272.5332733916</v>
      </c>
      <c r="AO189" s="107">
        <v>54340.680260896399</v>
      </c>
      <c r="AP189" s="107">
        <v>58081.041532159099</v>
      </c>
      <c r="AQ189" s="107">
        <v>61491.051470000399</v>
      </c>
      <c r="AR189" s="107">
        <v>64578.256517232199</v>
      </c>
      <c r="AS189" s="107">
        <v>67357.556494027798</v>
      </c>
      <c r="AT189" s="107">
        <v>69848.5955211939</v>
      </c>
      <c r="AU189" s="107">
        <v>72073.620879720795</v>
      </c>
      <c r="AV189" s="107">
        <v>74055.839970891102</v>
      </c>
      <c r="AW189" s="107">
        <v>75818.610857660897</v>
      </c>
      <c r="AX189" s="107">
        <v>77384.1600468088</v>
      </c>
      <c r="AY189" s="107">
        <v>78773.636555721401</v>
      </c>
      <c r="AZ189" s="107">
        <v>80006.345848055294</v>
      </c>
      <c r="BA189" s="106">
        <v>31296.8649682656</v>
      </c>
      <c r="BB189" s="107">
        <v>35851.073111554499</v>
      </c>
      <c r="BC189" s="107">
        <v>39862.327884045997</v>
      </c>
      <c r="BD189" s="107">
        <v>43481.306005176797</v>
      </c>
      <c r="BE189" s="107">
        <v>46783.1771042931</v>
      </c>
      <c r="BF189" s="107">
        <v>49813.566938986303</v>
      </c>
      <c r="BG189" s="107">
        <v>52604.190057741602</v>
      </c>
      <c r="BH189" s="107">
        <v>55179.188198349497</v>
      </c>
      <c r="BI189" s="107">
        <v>57558.252061427404</v>
      </c>
      <c r="BJ189" s="107">
        <v>59758.235886852897</v>
      </c>
      <c r="BK189" s="107">
        <v>61793.946142309796</v>
      </c>
      <c r="BL189" s="107">
        <v>63678.639470385897</v>
      </c>
      <c r="BM189" s="107">
        <v>65424.357232409602</v>
      </c>
      <c r="BN189" s="107">
        <v>67042.147735656399</v>
      </c>
      <c r="BO189" s="107">
        <v>68541.958494772101</v>
      </c>
      <c r="BP189" s="107">
        <v>69933.051517007101</v>
      </c>
      <c r="BQ189" s="108">
        <v>71224.031508104104</v>
      </c>
      <c r="BR189" s="130">
        <v>24666.851565847101</v>
      </c>
      <c r="BS189" s="131">
        <f>BR189*$BZ$187^5</f>
        <v>25925.108900030224</v>
      </c>
      <c r="BT189" s="131">
        <f t="shared" ref="BT189:CH189" si="67">BS189*$BZ$187^5</f>
        <v>27247.550003868721</v>
      </c>
      <c r="BU189" s="131">
        <f t="shared" si="67"/>
        <v>28637.448894668316</v>
      </c>
      <c r="BV189" s="131">
        <f t="shared" si="67"/>
        <v>30098.246597521535</v>
      </c>
      <c r="BW189" s="131">
        <f t="shared" si="67"/>
        <v>31633.559664383261</v>
      </c>
      <c r="BX189" s="131">
        <f t="shared" si="67"/>
        <v>33247.189127704791</v>
      </c>
      <c r="BY189" s="131">
        <f t="shared" si="67"/>
        <v>34943.129910793185</v>
      </c>
      <c r="BZ189" s="131">
        <f t="shared" si="67"/>
        <v>36725.580718193552</v>
      </c>
      <c r="CA189" s="131">
        <f t="shared" si="67"/>
        <v>38598.954430580197</v>
      </c>
      <c r="CB189" s="131">
        <f t="shared" si="67"/>
        <v>40567.88902989171</v>
      </c>
      <c r="CC189" s="131">
        <f t="shared" si="67"/>
        <v>42637.259081757722</v>
      </c>
      <c r="CD189" s="131">
        <f t="shared" si="67"/>
        <v>44812.187803644862</v>
      </c>
      <c r="CE189" s="131">
        <f t="shared" si="67"/>
        <v>47098.059748599393</v>
      </c>
      <c r="CF189" s="131">
        <f t="shared" si="67"/>
        <v>49500.534135988237</v>
      </c>
      <c r="CG189" s="131">
        <f t="shared" si="67"/>
        <v>52025.558862241756</v>
      </c>
      <c r="CH189" s="131">
        <f t="shared" si="67"/>
        <v>54679.385226285201</v>
      </c>
      <c r="CI189" s="130">
        <v>24939.595245658355</v>
      </c>
      <c r="CJ189" s="131">
        <f>CI189*$CQ$187^5</f>
        <v>27535.328350309377</v>
      </c>
      <c r="CK189" s="131">
        <f t="shared" ref="CK189:CY189" si="68">CJ189*$CQ$187^5</f>
        <v>30401.227441385308</v>
      </c>
      <c r="CL189" s="131">
        <f t="shared" si="68"/>
        <v>33565.411611750569</v>
      </c>
      <c r="CM189" s="131">
        <f t="shared" si="68"/>
        <v>37058.926612040173</v>
      </c>
      <c r="CN189" s="131">
        <f t="shared" si="68"/>
        <v>40916.04945955117</v>
      </c>
      <c r="CO189" s="131">
        <f t="shared" si="68"/>
        <v>45174.624751072181</v>
      </c>
      <c r="CP189" s="131">
        <f t="shared" si="68"/>
        <v>49876.435979422371</v>
      </c>
      <c r="CQ189" s="131">
        <f t="shared" si="68"/>
        <v>55067.615496914033</v>
      </c>
      <c r="CR189" s="131">
        <f t="shared" si="68"/>
        <v>60799.097148141613</v>
      </c>
      <c r="CS189" s="131">
        <f t="shared" si="68"/>
        <v>67127.116013155028</v>
      </c>
      <c r="CT189" s="131">
        <f t="shared" si="68"/>
        <v>74113.760164303792</v>
      </c>
      <c r="CU189" s="131">
        <f t="shared" si="68"/>
        <v>81827.5798503767</v>
      </c>
      <c r="CV189" s="131">
        <f t="shared" si="68"/>
        <v>90344.260085116039</v>
      </c>
      <c r="CW189" s="131">
        <f t="shared" si="68"/>
        <v>99747.363239284619</v>
      </c>
      <c r="CX189" s="131">
        <f t="shared" si="68"/>
        <v>110129.14892231152</v>
      </c>
      <c r="CY189" s="131">
        <f t="shared" si="68"/>
        <v>121591.47919787811</v>
      </c>
      <c r="CZ189" s="130">
        <v>24599.468158999356</v>
      </c>
      <c r="DA189" s="131">
        <f>CZ189*$DH$187^5</f>
        <v>25854.288262223265</v>
      </c>
      <c r="DB189" s="131">
        <f t="shared" ref="DB189:DP189" si="69">DA189*$DH$187^5</f>
        <v>27173.116801779113</v>
      </c>
      <c r="DC189" s="131">
        <f t="shared" si="69"/>
        <v>28559.218851211015</v>
      </c>
      <c r="DD189" s="131">
        <f t="shared" si="69"/>
        <v>30016.026035628151</v>
      </c>
      <c r="DE189" s="131">
        <f t="shared" si="69"/>
        <v>31547.145027508446</v>
      </c>
      <c r="DF189" s="131">
        <f t="shared" si="69"/>
        <v>33156.366475873612</v>
      </c>
      <c r="DG189" s="131">
        <f t="shared" si="69"/>
        <v>34847.67439094188</v>
      </c>
      <c r="DH189" s="131">
        <f t="shared" si="69"/>
        <v>36625.256007492309</v>
      </c>
      <c r="DI189" s="131">
        <f t="shared" si="69"/>
        <v>38493.512151359813</v>
      </c>
      <c r="DJ189" s="131">
        <f t="shared" si="69"/>
        <v>40457.068134725632</v>
      </c>
      <c r="DK189" s="131">
        <f t="shared" si="69"/>
        <v>42520.785207177098</v>
      </c>
      <c r="DL189" s="131">
        <f t="shared" si="69"/>
        <v>44689.77259088654</v>
      </c>
      <c r="DM189" s="131">
        <f t="shared" si="69"/>
        <v>46969.400129705267</v>
      </c>
      <c r="DN189" s="131">
        <f t="shared" si="69"/>
        <v>49365.311583488474</v>
      </c>
      <c r="DO189" s="131">
        <f t="shared" si="69"/>
        <v>51883.438600564325</v>
      </c>
      <c r="DP189" s="131">
        <f t="shared" si="69"/>
        <v>54530.015402939382</v>
      </c>
      <c r="DQ189" s="130">
        <v>24822.125370548831</v>
      </c>
      <c r="DR189" s="131">
        <f>DQ189*$DY$187^5</f>
        <v>27405.632116246652</v>
      </c>
      <c r="DS189" s="131">
        <f t="shared" ref="DS189:EG189" si="70">DR189*$DY$187^5</f>
        <v>30258.032319109319</v>
      </c>
      <c r="DT189" s="131">
        <f t="shared" si="70"/>
        <v>33407.312626133775</v>
      </c>
      <c r="DU189" s="131">
        <f t="shared" si="70"/>
        <v>36884.372557015282</v>
      </c>
      <c r="DV189" s="131">
        <f t="shared" si="70"/>
        <v>40723.32767827747</v>
      </c>
      <c r="DW189" s="131">
        <f t="shared" si="70"/>
        <v>44961.844332009379</v>
      </c>
      <c r="DX189" s="131">
        <f t="shared" si="70"/>
        <v>49641.509203438283</v>
      </c>
      <c r="DY189" s="131">
        <f t="shared" si="70"/>
        <v>54808.237353392331</v>
      </c>
      <c r="DZ189" s="131">
        <f t="shared" si="70"/>
        <v>60512.722719109646</v>
      </c>
      <c r="EA189" s="131">
        <f t="shared" si="70"/>
        <v>66810.935503533474</v>
      </c>
      <c r="EB189" s="131">
        <f t="shared" si="70"/>
        <v>73764.671333284641</v>
      </c>
      <c r="EC189" s="131">
        <f t="shared" si="70"/>
        <v>81442.157573436925</v>
      </c>
      <c r="ED189" s="131">
        <f t="shared" si="70"/>
        <v>89918.722748021202</v>
      </c>
      <c r="EE189" s="131">
        <f t="shared" si="70"/>
        <v>99277.535634353364</v>
      </c>
      <c r="EF189" s="131">
        <f t="shared" si="70"/>
        <v>109610.42128289348</v>
      </c>
      <c r="EG189" s="131">
        <f t="shared" si="70"/>
        <v>121018.76196910741</v>
      </c>
      <c r="EH189" s="130">
        <v>24387.481871799679</v>
      </c>
      <c r="EI189" s="131">
        <f>EH189*$EP$187^5</f>
        <v>25003.296349702032</v>
      </c>
      <c r="EJ189" s="131">
        <f t="shared" ref="EJ189:EX189" si="71">EI189*$EP$187^5</f>
        <v>25634.660914865861</v>
      </c>
      <c r="EK189" s="131">
        <f t="shared" si="71"/>
        <v>26281.968226480771</v>
      </c>
      <c r="EL189" s="131">
        <f t="shared" si="71"/>
        <v>26945.620858872953</v>
      </c>
      <c r="EM189" s="131">
        <f t="shared" si="71"/>
        <v>27626.031551874818</v>
      </c>
      <c r="EN189" s="131">
        <f t="shared" si="71"/>
        <v>28323.623467516754</v>
      </c>
      <c r="EO189" s="131">
        <f t="shared" si="71"/>
        <v>29038.830453200699</v>
      </c>
      <c r="EP189" s="131">
        <f t="shared" si="71"/>
        <v>29772.097311519148</v>
      </c>
      <c r="EQ189" s="131">
        <f t="shared" si="71"/>
        <v>30523.880076887464</v>
      </c>
      <c r="ER189" s="131">
        <f t="shared" si="71"/>
        <v>31294.646299161457</v>
      </c>
      <c r="ES189" s="131">
        <f t="shared" si="71"/>
        <v>32084.875334416698</v>
      </c>
      <c r="ET189" s="131">
        <f t="shared" si="71"/>
        <v>32895.058643070362</v>
      </c>
      <c r="EU189" s="131">
        <f t="shared" si="71"/>
        <v>33725.700095531021</v>
      </c>
      <c r="EV189" s="131">
        <f t="shared" si="71"/>
        <v>34577.316285566478</v>
      </c>
      <c r="EW189" s="131">
        <f t="shared" si="71"/>
        <v>35450.436851584527</v>
      </c>
      <c r="EX189" s="131">
        <f t="shared" si="71"/>
        <v>36345.604806026466</v>
      </c>
      <c r="EY189" s="130">
        <v>24507.737564606319</v>
      </c>
      <c r="EZ189" s="131">
        <f>EY189*$FG$187^5</f>
        <v>25126.588649447829</v>
      </c>
      <c r="FA189" s="131">
        <f t="shared" ref="FA189:FO189" si="72">EZ189*$FG$187^5</f>
        <v>25761.066499681288</v>
      </c>
      <c r="FB189" s="131">
        <f t="shared" si="72"/>
        <v>26411.565710715178</v>
      </c>
      <c r="FC189" s="131">
        <f t="shared" si="72"/>
        <v>27078.490841986531</v>
      </c>
      <c r="FD189" s="131">
        <f t="shared" si="72"/>
        <v>27762.256668565125</v>
      </c>
      <c r="FE189" s="131">
        <f t="shared" si="72"/>
        <v>28463.288439111016</v>
      </c>
      <c r="FF189" s="131">
        <f t="shared" si="72"/>
        <v>29182.02214034582</v>
      </c>
      <c r="FG189" s="131">
        <f t="shared" si="72"/>
        <v>29918.904768202217</v>
      </c>
      <c r="FH189" s="131">
        <f t="shared" si="72"/>
        <v>30674.394605820333</v>
      </c>
      <c r="FI189" s="131">
        <f t="shared" si="72"/>
        <v>31448.961508563869</v>
      </c>
      <c r="FJ189" s="131">
        <f t="shared" si="72"/>
        <v>32243.087196233249</v>
      </c>
      <c r="FK189" s="131">
        <f t="shared" si="72"/>
        <v>33057.265552657511</v>
      </c>
      <c r="FL189" s="131">
        <f t="shared" si="72"/>
        <v>33892.002932851283</v>
      </c>
      <c r="FM189" s="131">
        <f t="shared" si="72"/>
        <v>34747.818477927838</v>
      </c>
      <c r="FN189" s="131">
        <f t="shared" si="72"/>
        <v>35625.244437964102</v>
      </c>
      <c r="FO189" s="131">
        <f t="shared" si="72"/>
        <v>36524.826503018434</v>
      </c>
      <c r="FP189" s="130">
        <v>24412.670880644269</v>
      </c>
      <c r="FQ189" s="131">
        <f>FP189*$FX$187^5</f>
        <v>25029.121412585002</v>
      </c>
      <c r="FR189" s="131">
        <f t="shared" ref="FR189:GF189" si="73">FQ189*$FG$187^5</f>
        <v>25661.138092948739</v>
      </c>
      <c r="FS189" s="131">
        <f t="shared" si="73"/>
        <v>26309.113986489538</v>
      </c>
      <c r="FT189" s="131">
        <f t="shared" si="73"/>
        <v>26973.452083339056</v>
      </c>
      <c r="FU189" s="131">
        <f t="shared" si="73"/>
        <v>27654.565549634779</v>
      </c>
      <c r="FV189" s="131">
        <f t="shared" si="73"/>
        <v>28352.877984476909</v>
      </c>
      <c r="FW189" s="131">
        <f t="shared" si="73"/>
        <v>29068.823683373754</v>
      </c>
      <c r="FX189" s="131">
        <f t="shared" si="73"/>
        <v>29802.847908339434</v>
      </c>
      <c r="FY189" s="131">
        <f t="shared" si="73"/>
        <v>30555.407164811899</v>
      </c>
      <c r="FZ189" s="131">
        <f t="shared" si="73"/>
        <v>31326.969485563463</v>
      </c>
      <c r="GA189" s="131">
        <f t="shared" si="73"/>
        <v>32118.014721780448</v>
      </c>
      <c r="GB189" s="131">
        <f t="shared" si="73"/>
        <v>32929.034841492947</v>
      </c>
      <c r="GC189" s="131">
        <f t="shared" si="73"/>
        <v>33760.534235540305</v>
      </c>
      <c r="GD189" s="131">
        <f t="shared" si="73"/>
        <v>34613.030031262635</v>
      </c>
      <c r="GE189" s="131">
        <f t="shared" si="73"/>
        <v>35487.052414113408</v>
      </c>
      <c r="GF189" s="131">
        <f t="shared" si="73"/>
        <v>36383.144957393197</v>
      </c>
      <c r="GG189" s="130">
        <v>24414.165172177178</v>
      </c>
      <c r="GH189" s="131">
        <f>GG189*$GO$187^5</f>
        <v>25030.653436851655</v>
      </c>
      <c r="GI189" s="131">
        <f t="shared" ref="GI189:GW189" si="74">GH189*$GO$187^5</f>
        <v>25662.708802747948</v>
      </c>
      <c r="GJ189" s="131">
        <f t="shared" si="74"/>
        <v>26310.724358679476</v>
      </c>
      <c r="GK189" s="131">
        <f t="shared" si="74"/>
        <v>26975.103119444793</v>
      </c>
      <c r="GL189" s="131">
        <f t="shared" si="74"/>
        <v>27656.258276471144</v>
      </c>
      <c r="GM189" s="131">
        <f t="shared" si="74"/>
        <v>28354.613454787097</v>
      </c>
      <c r="GN189" s="131">
        <f t="shared" si="74"/>
        <v>29070.602976484042</v>
      </c>
      <c r="GO189" s="131">
        <f t="shared" si="74"/>
        <v>29804.67213083044</v>
      </c>
      <c r="GP189" s="131">
        <f t="shared" si="74"/>
        <v>30557.277451206788</v>
      </c>
      <c r="GQ189" s="131">
        <f t="shared" si="74"/>
        <v>31328.88699903353</v>
      </c>
      <c r="GR189" s="131">
        <f t="shared" si="74"/>
        <v>32119.980654868523</v>
      </c>
      <c r="GS189" s="131">
        <f t="shared" si="74"/>
        <v>32931.050416855061</v>
      </c>
      <c r="GT189" s="131">
        <f t="shared" si="74"/>
        <v>33762.600706706085</v>
      </c>
      <c r="GU189" s="131">
        <f t="shared" si="74"/>
        <v>34615.148683414904</v>
      </c>
      <c r="GV189" s="131">
        <f t="shared" si="74"/>
        <v>35489.224564887467</v>
      </c>
      <c r="GW189" s="131">
        <f t="shared" si="74"/>
        <v>36385.371957696283</v>
      </c>
      <c r="GX189" s="130">
        <v>24819.810675270659</v>
      </c>
      <c r="GY189" s="131">
        <f>GX189*$HF$187^5</f>
        <v>27403.076505624766</v>
      </c>
      <c r="GZ189" s="131">
        <f t="shared" ref="GZ189:HN189" si="75">GY189*$HF$187^5</f>
        <v>30255.210718481241</v>
      </c>
      <c r="HA189" s="131">
        <f t="shared" si="75"/>
        <v>33404.197351046016</v>
      </c>
      <c r="HB189" s="131">
        <f t="shared" si="75"/>
        <v>36880.933041594195</v>
      </c>
      <c r="HC189" s="131">
        <f t="shared" si="75"/>
        <v>40719.530175328735</v>
      </c>
      <c r="HD189" s="131">
        <f t="shared" si="75"/>
        <v>44957.651581903585</v>
      </c>
      <c r="HE189" s="131">
        <f t="shared" si="75"/>
        <v>49636.880068533865</v>
      </c>
      <c r="HF189" s="131">
        <f t="shared" si="75"/>
        <v>54803.126414408944</v>
      </c>
      <c r="HG189" s="131">
        <f t="shared" si="75"/>
        <v>60507.079829491762</v>
      </c>
      <c r="HH189" s="131">
        <f t="shared" si="75"/>
        <v>66804.705297431778</v>
      </c>
      <c r="HI189" s="131">
        <f t="shared" si="75"/>
        <v>73757.792682327767</v>
      </c>
      <c r="HJ189" s="131">
        <f t="shared" si="75"/>
        <v>81434.56298696353</v>
      </c>
      <c r="HK189" s="131">
        <f t="shared" si="75"/>
        <v>89910.337710887688</v>
      </c>
      <c r="HL189" s="131">
        <f t="shared" si="75"/>
        <v>99268.277875820131</v>
      </c>
      <c r="HM189" s="131">
        <f t="shared" si="75"/>
        <v>109600.19996941628</v>
      </c>
      <c r="HN189" s="131">
        <f t="shared" si="75"/>
        <v>121007.47681311374</v>
      </c>
      <c r="HO189" s="130">
        <v>25098.719977220051</v>
      </c>
      <c r="HP189" s="131">
        <f>HO189*$HW$187^5</f>
        <v>29096.295367706687</v>
      </c>
      <c r="HQ189" s="131">
        <f t="shared" ref="HQ189:IE189" si="76">HP189*$HW$187^5</f>
        <v>33730.580877957545</v>
      </c>
      <c r="HR189" s="131">
        <f t="shared" si="76"/>
        <v>39102.987922895511</v>
      </c>
      <c r="HS189" s="131">
        <f t="shared" si="76"/>
        <v>45331.080126678768</v>
      </c>
      <c r="HT189" s="131">
        <f t="shared" si="76"/>
        <v>52551.145950874648</v>
      </c>
      <c r="HU189" s="131">
        <f t="shared" si="76"/>
        <v>60921.181075604392</v>
      </c>
      <c r="HV189" s="131">
        <f t="shared" si="76"/>
        <v>70624.345796683949</v>
      </c>
      <c r="HW189" s="131">
        <f t="shared" si="76"/>
        <v>81872.973096493864</v>
      </c>
      <c r="HX189" s="131">
        <f t="shared" si="76"/>
        <v>94913.215096626722</v>
      </c>
      <c r="HY189" s="131">
        <f t="shared" si="76"/>
        <v>110030.42956997872</v>
      </c>
      <c r="HZ189" s="131">
        <f t="shared" si="76"/>
        <v>127555.42438456841</v>
      </c>
      <c r="IA189" s="131">
        <f t="shared" si="76"/>
        <v>147871.69652536418</v>
      </c>
      <c r="IB189" s="131">
        <f t="shared" si="76"/>
        <v>171423.82410461205</v>
      </c>
      <c r="IC189" s="131">
        <f t="shared" si="76"/>
        <v>198727.19500184013</v>
      </c>
      <c r="ID189" s="131">
        <f t="shared" si="76"/>
        <v>230379.28502399375</v>
      </c>
      <c r="IE189" s="131">
        <f t="shared" si="76"/>
        <v>267072.73238408618</v>
      </c>
    </row>
    <row r="190" spans="1:239" x14ac:dyDescent="0.35">
      <c r="A190" s="35">
        <v>185</v>
      </c>
      <c r="B190" s="36" t="s">
        <v>298</v>
      </c>
      <c r="C190" t="s">
        <v>299</v>
      </c>
      <c r="D190" s="43" t="s">
        <v>198</v>
      </c>
      <c r="E190" s="66" t="s">
        <v>289</v>
      </c>
      <c r="F190" s="66" t="e">
        <v>#VALUE!</v>
      </c>
      <c r="G190" s="66" t="b">
        <f t="shared" si="55"/>
        <v>0</v>
      </c>
      <c r="H190" s="66" t="b">
        <f t="shared" si="56"/>
        <v>0</v>
      </c>
      <c r="I190" s="66" t="b">
        <f t="shared" si="57"/>
        <v>0</v>
      </c>
      <c r="J190" s="66" t="b">
        <f t="shared" si="58"/>
        <v>0</v>
      </c>
      <c r="K190" s="66" t="b">
        <f t="shared" si="59"/>
        <v>0</v>
      </c>
      <c r="L190" s="66" t="b">
        <f t="shared" si="60"/>
        <v>0</v>
      </c>
      <c r="M190" s="66" t="b">
        <f t="shared" si="61"/>
        <v>0</v>
      </c>
      <c r="N190" s="66" t="b">
        <f t="shared" si="62"/>
        <v>0</v>
      </c>
      <c r="O190" s="66" t="b">
        <f t="shared" si="63"/>
        <v>0</v>
      </c>
      <c r="P190" s="66" t="b">
        <f t="shared" si="64"/>
        <v>0</v>
      </c>
      <c r="Q190" s="66" t="b">
        <f t="shared" si="65"/>
        <v>0</v>
      </c>
      <c r="R190" s="66" t="b">
        <f t="shared" si="66"/>
        <v>0</v>
      </c>
      <c r="S190" s="106">
        <v>3622.42046395138</v>
      </c>
      <c r="T190" s="107">
        <v>4874.8805730128297</v>
      </c>
      <c r="U190" s="107">
        <v>6879.7030516749601</v>
      </c>
      <c r="V190" s="107">
        <v>9912.8361086053501</v>
      </c>
      <c r="W190" s="107">
        <v>14236.6962677638</v>
      </c>
      <c r="X190" s="107">
        <v>20010.382276975401</v>
      </c>
      <c r="Y190" s="107">
        <v>27179.0047409869</v>
      </c>
      <c r="Z190" s="107">
        <v>35406.8987535786</v>
      </c>
      <c r="AA190" s="107">
        <v>44112.1916444288</v>
      </c>
      <c r="AB190" s="107">
        <v>52622.990609174398</v>
      </c>
      <c r="AC190" s="107">
        <v>60368.851425853602</v>
      </c>
      <c r="AD190" s="107">
        <v>67003.512680699001</v>
      </c>
      <c r="AE190" s="107">
        <v>72417.881491929307</v>
      </c>
      <c r="AF190" s="107">
        <v>76681.897494336896</v>
      </c>
      <c r="AG190" s="107">
        <v>79954.352497599903</v>
      </c>
      <c r="AH190" s="107">
        <v>82425.008163957595</v>
      </c>
      <c r="AI190" s="108">
        <v>84270.336727506205</v>
      </c>
      <c r="AJ190" s="106">
        <v>3622.42046395138</v>
      </c>
      <c r="AK190" s="107">
        <v>4874.8805730128297</v>
      </c>
      <c r="AL190" s="107">
        <v>6879.7030516749601</v>
      </c>
      <c r="AM190" s="107">
        <v>9912.8361086053501</v>
      </c>
      <c r="AN190" s="107">
        <v>14236.6962677638</v>
      </c>
      <c r="AO190" s="107">
        <v>20010.382276975401</v>
      </c>
      <c r="AP190" s="107">
        <v>27179.0047409869</v>
      </c>
      <c r="AQ190" s="107">
        <v>35406.8987535786</v>
      </c>
      <c r="AR190" s="107">
        <v>44112.1916444288</v>
      </c>
      <c r="AS190" s="107">
        <v>52622.990609174398</v>
      </c>
      <c r="AT190" s="107">
        <v>60368.851425853602</v>
      </c>
      <c r="AU190" s="107">
        <v>67003.512680699001</v>
      </c>
      <c r="AV190" s="107">
        <v>72417.881491929307</v>
      </c>
      <c r="AW190" s="107">
        <v>76681.897494336896</v>
      </c>
      <c r="AX190" s="107">
        <v>79954.352497599903</v>
      </c>
      <c r="AY190" s="107">
        <v>82425.008163957595</v>
      </c>
      <c r="AZ190" s="107">
        <v>84270.336727506205</v>
      </c>
      <c r="BA190" s="106">
        <v>3622.42046395138</v>
      </c>
      <c r="BB190" s="107">
        <v>4721.3906811831102</v>
      </c>
      <c r="BC190" s="107">
        <v>6216.4297652038103</v>
      </c>
      <c r="BD190" s="107">
        <v>8176.5414368372603</v>
      </c>
      <c r="BE190" s="107">
        <v>10659.0121685718</v>
      </c>
      <c r="BF190" s="107">
        <v>13700.588825418199</v>
      </c>
      <c r="BG190" s="107">
        <v>17308.5651477555</v>
      </c>
      <c r="BH190" s="107">
        <v>21452.442197673801</v>
      </c>
      <c r="BI190" s="107">
        <v>26061.1594947089</v>
      </c>
      <c r="BJ190" s="107">
        <v>31026.7166276922</v>
      </c>
      <c r="BK190" s="107">
        <v>36213.336319184302</v>
      </c>
      <c r="BL190" s="107">
        <v>41471.938553266002</v>
      </c>
      <c r="BM190" s="107">
        <v>46656.863874541697</v>
      </c>
      <c r="BN190" s="107">
        <v>51640.841694569397</v>
      </c>
      <c r="BO190" s="107">
        <v>56320.876278640397</v>
      </c>
      <c r="BP190" s="107">
        <v>60627.7369547954</v>
      </c>
      <c r="BQ190" s="108">
        <v>64524.470161890502</v>
      </c>
      <c r="BR190" s="109">
        <v>5817.0901517388847</v>
      </c>
      <c r="BS190" s="110">
        <v>7953.2801072598813</v>
      </c>
      <c r="BT190" s="110">
        <v>10079.047727111851</v>
      </c>
      <c r="BU190" s="110">
        <v>12057.736051104146</v>
      </c>
      <c r="BV190" s="110">
        <v>13875.735037829741</v>
      </c>
      <c r="BW190" s="110">
        <v>15688.051915477776</v>
      </c>
      <c r="BX190" s="110">
        <v>17561.578326435232</v>
      </c>
      <c r="BY190" s="110">
        <v>19571.387619603414</v>
      </c>
      <c r="BZ190" s="110">
        <v>21902.054194403889</v>
      </c>
      <c r="CA190" s="110">
        <v>24532.061582225622</v>
      </c>
      <c r="CB190" s="110">
        <v>27358.393409152352</v>
      </c>
      <c r="CC190" s="110">
        <v>30220.067071050224</v>
      </c>
      <c r="CD190" s="110">
        <v>33044.705298371387</v>
      </c>
      <c r="CE190" s="110">
        <v>35910.961448833426</v>
      </c>
      <c r="CF190" s="110">
        <v>39103.963551793982</v>
      </c>
      <c r="CG190" s="110">
        <v>42824.092388433732</v>
      </c>
      <c r="CH190" s="110">
        <v>47137.942663416805</v>
      </c>
      <c r="CI190" s="109">
        <v>4228.5300431310725</v>
      </c>
      <c r="CJ190" s="110">
        <v>5212.1899445787649</v>
      </c>
      <c r="CK190" s="110">
        <v>6775.7531070495788</v>
      </c>
      <c r="CL190" s="110">
        <v>8986.4606614349959</v>
      </c>
      <c r="CM190" s="110">
        <v>11888.021215235964</v>
      </c>
      <c r="CN190" s="110">
        <v>15570.153124827448</v>
      </c>
      <c r="CO190" s="110">
        <v>20100.439496647905</v>
      </c>
      <c r="CP190" s="110">
        <v>25464.617167139691</v>
      </c>
      <c r="CQ190" s="110">
        <v>31612.760576036933</v>
      </c>
      <c r="CR190" s="110">
        <v>38420.71137088364</v>
      </c>
      <c r="CS190" s="110">
        <v>45790.171595849242</v>
      </c>
      <c r="CT190" s="110">
        <v>53617.223028067994</v>
      </c>
      <c r="CU190" s="110">
        <v>62042.867193579921</v>
      </c>
      <c r="CV190" s="110">
        <v>70948.087198778041</v>
      </c>
      <c r="CW190" s="110">
        <v>80313.255353715111</v>
      </c>
      <c r="CX190" s="110">
        <v>90107.436533723536</v>
      </c>
      <c r="CY190" s="111">
        <v>100207.15858000687</v>
      </c>
      <c r="CZ190" s="109">
        <v>5689.6504291012634</v>
      </c>
      <c r="DA190" s="110">
        <v>7490.5313671975555</v>
      </c>
      <c r="DB190" s="110">
        <v>9057.4790580075623</v>
      </c>
      <c r="DC190" s="110">
        <v>10380.149218599843</v>
      </c>
      <c r="DD190" s="110">
        <v>11553.78663176141</v>
      </c>
      <c r="DE190" s="110">
        <v>12725.698783515121</v>
      </c>
      <c r="DF190" s="110">
        <v>13973.907433766299</v>
      </c>
      <c r="DG190" s="110">
        <v>15324.395696721738</v>
      </c>
      <c r="DH190" s="110">
        <v>16750.158529951546</v>
      </c>
      <c r="DI190" s="110">
        <v>18227.994129328556</v>
      </c>
      <c r="DJ190" s="110">
        <v>19791.356956562973</v>
      </c>
      <c r="DK190" s="110">
        <v>21448.296860359471</v>
      </c>
      <c r="DL190" s="110">
        <v>23259.069886720998</v>
      </c>
      <c r="DM190" s="110">
        <v>25670.019375194537</v>
      </c>
      <c r="DN190" s="110">
        <v>28603.029311680675</v>
      </c>
      <c r="DO190" s="110">
        <v>31833.234596624727</v>
      </c>
      <c r="DP190" s="110">
        <v>35035.300235661773</v>
      </c>
      <c r="DQ190" s="109">
        <v>4193.3672676441884</v>
      </c>
      <c r="DR190" s="110">
        <v>5004.8300703497689</v>
      </c>
      <c r="DS190" s="110">
        <v>6069.9775805354375</v>
      </c>
      <c r="DT190" s="110">
        <v>7343.7871839788149</v>
      </c>
      <c r="DU190" s="110">
        <v>8934.1676137521299</v>
      </c>
      <c r="DV190" s="110">
        <v>10902.185994245596</v>
      </c>
      <c r="DW190" s="110">
        <v>13304.99493997394</v>
      </c>
      <c r="DX190" s="110">
        <v>16167.727850818146</v>
      </c>
      <c r="DY190" s="110">
        <v>19518.638109726729</v>
      </c>
      <c r="DZ190" s="110">
        <v>23356.668905438091</v>
      </c>
      <c r="EA190" s="110">
        <v>27754.106261351262</v>
      </c>
      <c r="EB190" s="110">
        <v>32729.586274486101</v>
      </c>
      <c r="EC190" s="110">
        <v>38338.533696843624</v>
      </c>
      <c r="ED190" s="110">
        <v>44587.144592620236</v>
      </c>
      <c r="EE190" s="110">
        <v>51457.542788310944</v>
      </c>
      <c r="EF190" s="110">
        <v>58954.220352672171</v>
      </c>
      <c r="EG190" s="110">
        <v>67086.611311313158</v>
      </c>
      <c r="EH190" s="109">
        <v>5591.949783434512</v>
      </c>
      <c r="EI190" s="110">
        <v>7147.7425176790166</v>
      </c>
      <c r="EJ190" s="110">
        <v>8296.7505981809281</v>
      </c>
      <c r="EK190" s="110">
        <v>9073.7929129155345</v>
      </c>
      <c r="EL190" s="110">
        <v>9595.6081455741278</v>
      </c>
      <c r="EM190" s="110">
        <v>10013.639810506149</v>
      </c>
      <c r="EN190" s="110">
        <v>10391.620093489057</v>
      </c>
      <c r="EO190" s="110">
        <v>10766.074366624649</v>
      </c>
      <c r="EP190" s="110">
        <v>11126.229319486252</v>
      </c>
      <c r="EQ190" s="110">
        <v>11473.404023123589</v>
      </c>
      <c r="ER190" s="110">
        <v>11822.183580651217</v>
      </c>
      <c r="ES190" s="110">
        <v>12165.396617491071</v>
      </c>
      <c r="ET190" s="110">
        <v>12539.094764294812</v>
      </c>
      <c r="EU190" s="110">
        <v>12947.675917250723</v>
      </c>
      <c r="EV190" s="110">
        <v>13394.171804885971</v>
      </c>
      <c r="EW190" s="110">
        <v>13872.765457990294</v>
      </c>
      <c r="EX190" s="110">
        <v>14399.290960544124</v>
      </c>
      <c r="EY190" s="109">
        <v>4161.9755762335353</v>
      </c>
      <c r="EZ190" s="110">
        <v>4795.6433802795364</v>
      </c>
      <c r="FA190" s="110">
        <v>5492.4116339396878</v>
      </c>
      <c r="FB190" s="110">
        <v>6188.0688113715942</v>
      </c>
      <c r="FC190" s="110">
        <v>6977.8047688768575</v>
      </c>
      <c r="FD190" s="110">
        <v>7878.0704417875522</v>
      </c>
      <c r="FE190" s="110">
        <v>8873.2542444103219</v>
      </c>
      <c r="FF190" s="110">
        <v>9963.1446606818317</v>
      </c>
      <c r="FG190" s="110">
        <v>11130.807884247439</v>
      </c>
      <c r="FH190" s="110">
        <v>12375.3130591267</v>
      </c>
      <c r="FI190" s="110">
        <v>13712.529765211355</v>
      </c>
      <c r="FJ190" s="110">
        <v>15132.866541403291</v>
      </c>
      <c r="FK190" s="110">
        <v>16649.926998154471</v>
      </c>
      <c r="FL190" s="110">
        <v>18227.039977392647</v>
      </c>
      <c r="FM190" s="110">
        <v>19863.910218214944</v>
      </c>
      <c r="FN190" s="110">
        <v>21564.900331755107</v>
      </c>
      <c r="FO190" s="110">
        <v>23356.270869379474</v>
      </c>
      <c r="FP190" s="109">
        <v>5551.6955830647858</v>
      </c>
      <c r="FQ190" s="110">
        <v>7060.619056762459</v>
      </c>
      <c r="FR190" s="110">
        <v>8180.6801220460593</v>
      </c>
      <c r="FS190" s="110">
        <v>8970.9723846765246</v>
      </c>
      <c r="FT190" s="110">
        <v>9558.0912393303843</v>
      </c>
      <c r="FU190" s="110">
        <v>10092.543220968952</v>
      </c>
      <c r="FV190" s="110">
        <v>10640.542589920411</v>
      </c>
      <c r="FW190" s="110">
        <v>11241.553614505636</v>
      </c>
      <c r="FX190" s="110">
        <v>11882.663096478531</v>
      </c>
      <c r="FY190" s="110">
        <v>12550.797632500949</v>
      </c>
      <c r="FZ190" s="110">
        <v>13244.919648553867</v>
      </c>
      <c r="GA190" s="110">
        <v>13943.845956453577</v>
      </c>
      <c r="GB190" s="110">
        <v>14683.073961324812</v>
      </c>
      <c r="GC190" s="110">
        <v>15469.448197626163</v>
      </c>
      <c r="GD190" s="110">
        <v>16311.476784465818</v>
      </c>
      <c r="GE190" s="110">
        <v>17206.610487371989</v>
      </c>
      <c r="GF190" s="110">
        <v>18176.293847437551</v>
      </c>
      <c r="GG190" s="109">
        <v>4150.5631202590703</v>
      </c>
      <c r="GH190" s="110">
        <v>4715.9940254930179</v>
      </c>
      <c r="GI190" s="110">
        <v>5319.6146334823015</v>
      </c>
      <c r="GJ190" s="110">
        <v>5847.4457294826125</v>
      </c>
      <c r="GK190" s="110">
        <v>6420.6484537097476</v>
      </c>
      <c r="GL190" s="110">
        <v>7054.1434363608314</v>
      </c>
      <c r="GM190" s="110">
        <v>7734.1913431974572</v>
      </c>
      <c r="GN190" s="110">
        <v>8458.9301389804459</v>
      </c>
      <c r="GO190" s="110">
        <v>9211.0006523274078</v>
      </c>
      <c r="GP190" s="110">
        <v>9987.0199292260186</v>
      </c>
      <c r="GQ190" s="110">
        <v>10800.125783748037</v>
      </c>
      <c r="GR190" s="110">
        <v>11646.406498666209</v>
      </c>
      <c r="GS190" s="110">
        <v>12532.707775149847</v>
      </c>
      <c r="GT190" s="110">
        <v>13439.576407521001</v>
      </c>
      <c r="GU190" s="110">
        <v>14370.43729613663</v>
      </c>
      <c r="GV190" s="110">
        <v>15337.943775350464</v>
      </c>
      <c r="GW190" s="110">
        <v>16370.294750204506</v>
      </c>
      <c r="GX190" s="109">
        <v>5872.6972685650853</v>
      </c>
      <c r="GY190" s="110">
        <v>8172.8326033733101</v>
      </c>
      <c r="GZ190" s="110">
        <v>10632.091137077035</v>
      </c>
      <c r="HA190" s="110">
        <v>13123.167069715475</v>
      </c>
      <c r="HB190" s="110">
        <v>15612.552515152021</v>
      </c>
      <c r="HC190" s="110">
        <v>18244.898560518788</v>
      </c>
      <c r="HD190" s="110">
        <v>21077.670459237277</v>
      </c>
      <c r="HE190" s="110">
        <v>24189.489034282695</v>
      </c>
      <c r="HF190" s="110">
        <v>27814.069089421409</v>
      </c>
      <c r="HG190" s="110">
        <v>31933.425014271394</v>
      </c>
      <c r="HH190" s="110">
        <v>36409.107697091473</v>
      </c>
      <c r="HI190" s="110">
        <v>41451.757189656157</v>
      </c>
      <c r="HJ190" s="110">
        <v>47392.64183902579</v>
      </c>
      <c r="HK190" s="110">
        <v>54499.899657839531</v>
      </c>
      <c r="HL190" s="110">
        <v>62852.627487823913</v>
      </c>
      <c r="HM190" s="110">
        <v>72450.23115196405</v>
      </c>
      <c r="HN190" s="110">
        <v>83250.026818355313</v>
      </c>
      <c r="HO190" s="109">
        <v>4243.6911913035765</v>
      </c>
      <c r="HP190" s="110">
        <v>5375.4720940185161</v>
      </c>
      <c r="HQ190" s="110">
        <v>7355.4687987578909</v>
      </c>
      <c r="HR190" s="110">
        <v>10355.450638767892</v>
      </c>
      <c r="HS190" s="110">
        <v>14401.460169801148</v>
      </c>
      <c r="HT190" s="110">
        <v>19663.747336553552</v>
      </c>
      <c r="HU190" s="110">
        <v>26287.872185530621</v>
      </c>
      <c r="HV190" s="110">
        <v>34339.992084941121</v>
      </c>
      <c r="HW190" s="110">
        <v>43837.850778331682</v>
      </c>
      <c r="HX190" s="110">
        <v>54699.051885279434</v>
      </c>
      <c r="HY190" s="110">
        <v>66862.693585201618</v>
      </c>
      <c r="HZ190" s="110">
        <v>80280.169715187629</v>
      </c>
      <c r="IA190" s="110">
        <v>95237.722825240227</v>
      </c>
      <c r="IB190" s="110">
        <v>111689.90113477287</v>
      </c>
      <c r="IC190" s="110">
        <v>129721.3184875898</v>
      </c>
      <c r="ID190" s="110">
        <v>149352.04133145866</v>
      </c>
      <c r="IE190" s="110">
        <v>170507.29846240309</v>
      </c>
    </row>
    <row r="191" spans="1:239" x14ac:dyDescent="0.35">
      <c r="A191" s="35">
        <v>186</v>
      </c>
      <c r="B191" s="36" t="s">
        <v>300</v>
      </c>
      <c r="C191" s="43" t="s">
        <v>295</v>
      </c>
      <c r="D191" s="43" t="s">
        <v>198</v>
      </c>
      <c r="E191" s="66" t="s">
        <v>289</v>
      </c>
      <c r="F191" s="66" t="e">
        <v>#VALUE!</v>
      </c>
      <c r="G191" s="66" t="b">
        <f t="shared" si="55"/>
        <v>0</v>
      </c>
      <c r="H191" s="66" t="b">
        <f t="shared" si="56"/>
        <v>0</v>
      </c>
      <c r="I191" s="66" t="b">
        <f t="shared" si="57"/>
        <v>0</v>
      </c>
      <c r="J191" s="66" t="b">
        <f t="shared" si="58"/>
        <v>0</v>
      </c>
      <c r="K191" s="66" t="b">
        <f t="shared" si="59"/>
        <v>0</v>
      </c>
      <c r="L191" s="66" t="b">
        <f t="shared" si="60"/>
        <v>0</v>
      </c>
      <c r="M191" s="66" t="b">
        <f t="shared" si="61"/>
        <v>0</v>
      </c>
      <c r="N191" s="66" t="b">
        <f t="shared" si="62"/>
        <v>0</v>
      </c>
      <c r="O191" s="66" t="b">
        <f t="shared" si="63"/>
        <v>0</v>
      </c>
      <c r="P191" s="66" t="b">
        <f t="shared" si="64"/>
        <v>0</v>
      </c>
      <c r="Q191" s="66" t="b">
        <f t="shared" si="65"/>
        <v>0</v>
      </c>
      <c r="R191" s="66" t="b">
        <f t="shared" si="66"/>
        <v>0</v>
      </c>
      <c r="S191" s="106">
        <v>1848.0664508757</v>
      </c>
      <c r="T191" s="107">
        <v>2073.0341665099199</v>
      </c>
      <c r="U191" s="107">
        <v>2448.9928810913102</v>
      </c>
      <c r="V191" s="107">
        <v>3053.2428373797102</v>
      </c>
      <c r="W191" s="107">
        <v>3991.0446874097502</v>
      </c>
      <c r="X191" s="107">
        <v>5398.9011242914203</v>
      </c>
      <c r="Y191" s="107">
        <v>7441.75660320716</v>
      </c>
      <c r="Z191" s="107">
        <v>10300.5369643634</v>
      </c>
      <c r="AA191" s="107">
        <v>14142.2595225563</v>
      </c>
      <c r="AB191" s="107">
        <v>19074.0148026315</v>
      </c>
      <c r="AC191" s="107">
        <v>25087.484752922799</v>
      </c>
      <c r="AD191" s="107">
        <v>32015.463446604001</v>
      </c>
      <c r="AE191" s="107">
        <v>39527.974876729299</v>
      </c>
      <c r="AF191" s="107">
        <v>47193.840453578101</v>
      </c>
      <c r="AG191" s="107">
        <v>54566.460841047003</v>
      </c>
      <c r="AH191" s="107">
        <v>61289.8842244263</v>
      </c>
      <c r="AI191" s="108">
        <v>67141.525686812194</v>
      </c>
      <c r="AJ191" s="106">
        <v>1848.0664508757</v>
      </c>
      <c r="AK191" s="107">
        <v>2073.0341665099199</v>
      </c>
      <c r="AL191" s="107">
        <v>2448.9928810913102</v>
      </c>
      <c r="AM191" s="107">
        <v>3053.2428373797102</v>
      </c>
      <c r="AN191" s="107">
        <v>3991.0446874097502</v>
      </c>
      <c r="AO191" s="107">
        <v>5398.9011242914203</v>
      </c>
      <c r="AP191" s="107">
        <v>7441.75660320716</v>
      </c>
      <c r="AQ191" s="107">
        <v>10300.5369643634</v>
      </c>
      <c r="AR191" s="107">
        <v>14142.2595225563</v>
      </c>
      <c r="AS191" s="107">
        <v>19074.0148026315</v>
      </c>
      <c r="AT191" s="107">
        <v>25087.484752922799</v>
      </c>
      <c r="AU191" s="107">
        <v>32015.463446604001</v>
      </c>
      <c r="AV191" s="107">
        <v>39527.974876729299</v>
      </c>
      <c r="AW191" s="107">
        <v>47193.840453578101</v>
      </c>
      <c r="AX191" s="107">
        <v>54566.460841047003</v>
      </c>
      <c r="AY191" s="107">
        <v>61289.8842244263</v>
      </c>
      <c r="AZ191" s="107">
        <v>67141.525686812194</v>
      </c>
      <c r="BA191" s="106">
        <v>1848.0664508757</v>
      </c>
      <c r="BB191" s="107">
        <v>2045.03622327519</v>
      </c>
      <c r="BC191" s="107">
        <v>2322.5327881276999</v>
      </c>
      <c r="BD191" s="107">
        <v>2702.1134055310299</v>
      </c>
      <c r="BE191" s="107">
        <v>3208.51432867413</v>
      </c>
      <c r="BF191" s="107">
        <v>3869.6556107902102</v>
      </c>
      <c r="BG191" s="107">
        <v>4716.3852233121297</v>
      </c>
      <c r="BH191" s="107">
        <v>5781.5465375040403</v>
      </c>
      <c r="BI191" s="107">
        <v>7098.7646595134302</v>
      </c>
      <c r="BJ191" s="107">
        <v>8700.7387849987499</v>
      </c>
      <c r="BK191" s="107">
        <v>10616.7384558535</v>
      </c>
      <c r="BL191" s="107">
        <v>12869.6816670259</v>
      </c>
      <c r="BM191" s="107">
        <v>15473.1434549028</v>
      </c>
      <c r="BN191" s="107">
        <v>18428.777474485199</v>
      </c>
      <c r="BO191" s="107">
        <v>21721.907309839</v>
      </c>
      <c r="BP191" s="107">
        <v>25322.1100956642</v>
      </c>
      <c r="BQ191" s="108">
        <v>29184.3528366346</v>
      </c>
      <c r="BR191" s="109">
        <v>3266.7424186244129</v>
      </c>
      <c r="BS191" s="110">
        <v>4419.2982215052234</v>
      </c>
      <c r="BT191" s="110">
        <v>5549.9820130081662</v>
      </c>
      <c r="BU191" s="110">
        <v>6671.6384601990994</v>
      </c>
      <c r="BV191" s="110">
        <v>7813.3734414601622</v>
      </c>
      <c r="BW191" s="110">
        <v>9078.0845101182204</v>
      </c>
      <c r="BX191" s="110">
        <v>10550.215688711916</v>
      </c>
      <c r="BY191" s="110">
        <v>12215.498670659754</v>
      </c>
      <c r="BZ191" s="110">
        <v>14008.627142289804</v>
      </c>
      <c r="CA191" s="110">
        <v>16108.105213544684</v>
      </c>
      <c r="CB191" s="110">
        <v>18476.295136435292</v>
      </c>
      <c r="CC191" s="110">
        <v>20990.601765393778</v>
      </c>
      <c r="CD191" s="110">
        <v>23473.167663774369</v>
      </c>
      <c r="CE191" s="110">
        <v>25866.26613573921</v>
      </c>
      <c r="CF191" s="110">
        <v>28222.679792233484</v>
      </c>
      <c r="CG191" s="110">
        <v>30822.551078332323</v>
      </c>
      <c r="CH191" s="110">
        <v>33885.886933849717</v>
      </c>
      <c r="CI191" s="109">
        <v>2115.552056864015</v>
      </c>
      <c r="CJ191" s="110">
        <v>2701.7883645131596</v>
      </c>
      <c r="CK191" s="110">
        <v>3545.7194062947083</v>
      </c>
      <c r="CL191" s="110">
        <v>4676.9034428258819</v>
      </c>
      <c r="CM191" s="110">
        <v>6097.2350000903589</v>
      </c>
      <c r="CN191" s="110">
        <v>7835.3715467771181</v>
      </c>
      <c r="CO191" s="110">
        <v>9916.2105734266115</v>
      </c>
      <c r="CP191" s="110">
        <v>12297.315469924635</v>
      </c>
      <c r="CQ191" s="110">
        <v>14996.833921707901</v>
      </c>
      <c r="CR191" s="110">
        <v>17921.975336371299</v>
      </c>
      <c r="CS191" s="110">
        <v>20999.23939069462</v>
      </c>
      <c r="CT191" s="110">
        <v>24195.082287506022</v>
      </c>
      <c r="CU191" s="110">
        <v>27676.726341240559</v>
      </c>
      <c r="CV191" s="110">
        <v>31338.170288620804</v>
      </c>
      <c r="CW191" s="110">
        <v>35290.45241165749</v>
      </c>
      <c r="CX191" s="110">
        <v>39374.619850686198</v>
      </c>
      <c r="CY191" s="111">
        <v>43670.981435161091</v>
      </c>
      <c r="CZ191" s="109">
        <v>3010.216566304578</v>
      </c>
      <c r="DA191" s="110">
        <v>3824.7256069433183</v>
      </c>
      <c r="DB191" s="110">
        <v>4526.8642293805833</v>
      </c>
      <c r="DC191" s="110">
        <v>5170.2038260309218</v>
      </c>
      <c r="DD191" s="110">
        <v>5800.2554550486793</v>
      </c>
      <c r="DE191" s="110">
        <v>6506.8671015665977</v>
      </c>
      <c r="DF191" s="110">
        <v>7334.1403608404835</v>
      </c>
      <c r="DG191" s="110">
        <v>8291.0882843437157</v>
      </c>
      <c r="DH191" s="110">
        <v>9369.1481010275784</v>
      </c>
      <c r="DI191" s="110">
        <v>10562.801213761515</v>
      </c>
      <c r="DJ191" s="110">
        <v>11878.449432591597</v>
      </c>
      <c r="DK191" s="110">
        <v>13316.634872862402</v>
      </c>
      <c r="DL191" s="110">
        <v>14909.061734198784</v>
      </c>
      <c r="DM191" s="110">
        <v>16973.403928622407</v>
      </c>
      <c r="DN191" s="110">
        <v>19460.739852941042</v>
      </c>
      <c r="DO191" s="110">
        <v>22207.158395332834</v>
      </c>
      <c r="DP191" s="110">
        <v>24974.931374710555</v>
      </c>
      <c r="DQ191" s="109">
        <v>2072.8942525008265</v>
      </c>
      <c r="DR191" s="110">
        <v>2506.0292492722415</v>
      </c>
      <c r="DS191" s="110">
        <v>3026.4580598527691</v>
      </c>
      <c r="DT191" s="110">
        <v>3619.5207774005266</v>
      </c>
      <c r="DU191" s="110">
        <v>4331.54860180582</v>
      </c>
      <c r="DV191" s="110">
        <v>5191.4325651321151</v>
      </c>
      <c r="DW191" s="110">
        <v>6231.2723714405338</v>
      </c>
      <c r="DX191" s="110">
        <v>7456.713105673196</v>
      </c>
      <c r="DY191" s="110">
        <v>8902.40311819411</v>
      </c>
      <c r="DZ191" s="110">
        <v>10554.999522246993</v>
      </c>
      <c r="EA191" s="110">
        <v>12436.246337877754</v>
      </c>
      <c r="EB191" s="110">
        <v>14571.770087311348</v>
      </c>
      <c r="EC191" s="110">
        <v>17004.221090196406</v>
      </c>
      <c r="ED191" s="110">
        <v>19777.463389735429</v>
      </c>
      <c r="EE191" s="110">
        <v>22866.386813972113</v>
      </c>
      <c r="EF191" s="110">
        <v>26245.467938472462</v>
      </c>
      <c r="EG191" s="110">
        <v>29936.555843743514</v>
      </c>
      <c r="EH191" s="109">
        <v>2958.9164028060241</v>
      </c>
      <c r="EI191" s="110">
        <v>3737.9529412041079</v>
      </c>
      <c r="EJ191" s="110">
        <v>4351.7390595875913</v>
      </c>
      <c r="EK191" s="110">
        <v>4810.9536813120312</v>
      </c>
      <c r="EL191" s="110">
        <v>5145.3194825745859</v>
      </c>
      <c r="EM191" s="110">
        <v>5436.154896193224</v>
      </c>
      <c r="EN191" s="110">
        <v>5723.4577505619136</v>
      </c>
      <c r="EO191" s="110">
        <v>6017.9433026775687</v>
      </c>
      <c r="EP191" s="110">
        <v>6313.5242481131017</v>
      </c>
      <c r="EQ191" s="110">
        <v>6614.3527893656683</v>
      </c>
      <c r="ER191" s="110">
        <v>6925.1698221004199</v>
      </c>
      <c r="ES191" s="110">
        <v>7240.4352258078125</v>
      </c>
      <c r="ET191" s="110">
        <v>7569.4176006715734</v>
      </c>
      <c r="EU191" s="110">
        <v>7920.2210171070583</v>
      </c>
      <c r="EV191" s="110">
        <v>8291.4090180952517</v>
      </c>
      <c r="EW191" s="110">
        <v>8685.5996902061834</v>
      </c>
      <c r="EX191" s="110">
        <v>9107.8401220476535</v>
      </c>
      <c r="EY191" s="109">
        <v>2032.9080890529963</v>
      </c>
      <c r="EZ191" s="110">
        <v>2339.9670136729169</v>
      </c>
      <c r="FA191" s="110">
        <v>2642.6444306138224</v>
      </c>
      <c r="FB191" s="110">
        <v>2928.2327370493163</v>
      </c>
      <c r="FC191" s="110">
        <v>3235.2442281501676</v>
      </c>
      <c r="FD191" s="110">
        <v>3573.6364534140666</v>
      </c>
      <c r="FE191" s="110">
        <v>3944.8544579275999</v>
      </c>
      <c r="FF191" s="110">
        <v>4348.0946688633749</v>
      </c>
      <c r="FG191" s="110">
        <v>4774.497749732991</v>
      </c>
      <c r="FH191" s="110">
        <v>5231.9088800646268</v>
      </c>
      <c r="FI191" s="110">
        <v>5719.9790212235866</v>
      </c>
      <c r="FJ191" s="110">
        <v>6244.351389746239</v>
      </c>
      <c r="FK191" s="110">
        <v>6804.2091190194697</v>
      </c>
      <c r="FL191" s="110">
        <v>7398.9952726285946</v>
      </c>
      <c r="FM191" s="110">
        <v>8022.631301347531</v>
      </c>
      <c r="FN191" s="110">
        <v>8674.524440526875</v>
      </c>
      <c r="FO191" s="110">
        <v>9360.1928843117821</v>
      </c>
      <c r="FP191" s="109">
        <v>2870.4316603022212</v>
      </c>
      <c r="FQ191" s="110">
        <v>3490.9990202537119</v>
      </c>
      <c r="FR191" s="110">
        <v>3933.7047018804774</v>
      </c>
      <c r="FS191" s="110">
        <v>4276.5930162088916</v>
      </c>
      <c r="FT191" s="110">
        <v>4563.0673883714062</v>
      </c>
      <c r="FU191" s="110">
        <v>4861.2779987570493</v>
      </c>
      <c r="FV191" s="110">
        <v>5201.6437541750884</v>
      </c>
      <c r="FW191" s="110">
        <v>5589.7369648834783</v>
      </c>
      <c r="FX191" s="110">
        <v>6016.6571104599161</v>
      </c>
      <c r="FY191" s="110">
        <v>6478.0514661544184</v>
      </c>
      <c r="FZ191" s="110">
        <v>6971.4521486630101</v>
      </c>
      <c r="GA191" s="110">
        <v>7486.6103624631087</v>
      </c>
      <c r="GB191" s="110">
        <v>8031.5400001438147</v>
      </c>
      <c r="GC191" s="110">
        <v>8615.7973566600813</v>
      </c>
      <c r="GD191" s="110">
        <v>9240.1849665306327</v>
      </c>
      <c r="GE191" s="110">
        <v>9909.9723812646553</v>
      </c>
      <c r="GF191" s="110">
        <v>10632.583603160656</v>
      </c>
      <c r="GG191" s="109">
        <v>2015.8500453475958</v>
      </c>
      <c r="GH191" s="110">
        <v>2281.9043985020885</v>
      </c>
      <c r="GI191" s="110">
        <v>2539.6310342387551</v>
      </c>
      <c r="GJ191" s="110">
        <v>2758.0427946017476</v>
      </c>
      <c r="GK191" s="110">
        <v>2982.4333991511917</v>
      </c>
      <c r="GL191" s="110">
        <v>3227.9926809175454</v>
      </c>
      <c r="GM191" s="110">
        <v>3490.4102911194709</v>
      </c>
      <c r="GN191" s="110">
        <v>3772.6433923611162</v>
      </c>
      <c r="GO191" s="110">
        <v>4069.2723717794543</v>
      </c>
      <c r="GP191" s="110">
        <v>4382.8469440980034</v>
      </c>
      <c r="GQ191" s="110">
        <v>4718.6055381598271</v>
      </c>
      <c r="GR191" s="110">
        <v>5069.8695987709207</v>
      </c>
      <c r="GS191" s="110">
        <v>5450.5826968340425</v>
      </c>
      <c r="GT191" s="110">
        <v>5851.9391355895032</v>
      </c>
      <c r="GU191" s="110">
        <v>6272.7846080454674</v>
      </c>
      <c r="GV191" s="110">
        <v>6719.9334425644693</v>
      </c>
      <c r="GW191" s="110">
        <v>7193.0378244335097</v>
      </c>
      <c r="GX191" s="109">
        <v>3299.2157903543507</v>
      </c>
      <c r="GY191" s="110">
        <v>4546.942697425161</v>
      </c>
      <c r="GZ191" s="110">
        <v>5869.3872141082311</v>
      </c>
      <c r="HA191" s="110">
        <v>7290.920078313552</v>
      </c>
      <c r="HB191" s="110">
        <v>8841.7393874719564</v>
      </c>
      <c r="HC191" s="110">
        <v>10634.502846696316</v>
      </c>
      <c r="HD191" s="110">
        <v>12772.001696418612</v>
      </c>
      <c r="HE191" s="110">
        <v>15247.90025163776</v>
      </c>
      <c r="HF191" s="110">
        <v>17989.394733252397</v>
      </c>
      <c r="HG191" s="110">
        <v>21231.12556482404</v>
      </c>
      <c r="HH191" s="110">
        <v>24930.240194157082</v>
      </c>
      <c r="HI191" s="110">
        <v>28916.132583571703</v>
      </c>
      <c r="HJ191" s="110">
        <v>33304.039123427952</v>
      </c>
      <c r="HK191" s="110">
        <v>38422.097263114294</v>
      </c>
      <c r="HL191" s="110">
        <v>44565.684469945387</v>
      </c>
      <c r="HM191" s="110">
        <v>51837.875785839249</v>
      </c>
      <c r="HN191" s="110">
        <v>60269.081588935864</v>
      </c>
      <c r="HO191" s="109">
        <v>2121.4559230692166</v>
      </c>
      <c r="HP191" s="110">
        <v>2778.0374071022766</v>
      </c>
      <c r="HQ191" s="110">
        <v>3825.8811551029103</v>
      </c>
      <c r="HR191" s="110">
        <v>5331.4957173581834</v>
      </c>
      <c r="HS191" s="110">
        <v>7269.5596055383403</v>
      </c>
      <c r="HT191" s="110">
        <v>9709.6289204492077</v>
      </c>
      <c r="HU191" s="110">
        <v>12690.93742480238</v>
      </c>
      <c r="HV191" s="110">
        <v>16237.530480646834</v>
      </c>
      <c r="HW191" s="110">
        <v>20340.218998356795</v>
      </c>
      <c r="HX191" s="110">
        <v>24972.585531462501</v>
      </c>
      <c r="HY191" s="110">
        <v>30011.65558648212</v>
      </c>
      <c r="HZ191" s="110">
        <v>35506.72170978869</v>
      </c>
      <c r="IA191" s="110">
        <v>41669.017752419095</v>
      </c>
      <c r="IB191" s="110">
        <v>48484.464737431481</v>
      </c>
      <c r="IC191" s="110">
        <v>56000.175355360312</v>
      </c>
      <c r="ID191" s="110">
        <v>64200.753352834312</v>
      </c>
      <c r="IE191" s="110">
        <v>73209.358034810051</v>
      </c>
    </row>
    <row r="192" spans="1:239" x14ac:dyDescent="0.35">
      <c r="A192" s="35">
        <v>187</v>
      </c>
      <c r="B192" s="36" t="s">
        <v>301</v>
      </c>
      <c r="C192" s="43" t="s">
        <v>295</v>
      </c>
      <c r="D192" s="43" t="s">
        <v>198</v>
      </c>
      <c r="E192" s="66" t="s">
        <v>289</v>
      </c>
      <c r="F192" s="66" t="e">
        <v>#VALUE!</v>
      </c>
      <c r="G192" s="66" t="b">
        <f t="shared" si="55"/>
        <v>0</v>
      </c>
      <c r="H192" s="66" t="b">
        <f t="shared" si="56"/>
        <v>0</v>
      </c>
      <c r="I192" s="66" t="b">
        <f t="shared" si="57"/>
        <v>0</v>
      </c>
      <c r="J192" s="66" t="b">
        <f t="shared" si="58"/>
        <v>0</v>
      </c>
      <c r="K192" s="66" t="b">
        <f t="shared" si="59"/>
        <v>0</v>
      </c>
      <c r="L192" s="66" t="b">
        <f t="shared" si="60"/>
        <v>0</v>
      </c>
      <c r="M192" s="66" t="b">
        <f t="shared" si="61"/>
        <v>0</v>
      </c>
      <c r="N192" s="66" t="b">
        <f t="shared" si="62"/>
        <v>0</v>
      </c>
      <c r="O192" s="66" t="b">
        <f t="shared" si="63"/>
        <v>0</v>
      </c>
      <c r="P192" s="66" t="b">
        <f t="shared" si="64"/>
        <v>0</v>
      </c>
      <c r="Q192" s="66" t="b">
        <f t="shared" si="65"/>
        <v>0</v>
      </c>
      <c r="R192" s="66" t="b">
        <f t="shared" si="66"/>
        <v>0</v>
      </c>
      <c r="S192" s="106">
        <v>2516.6022444035898</v>
      </c>
      <c r="T192" s="107">
        <v>2814.3163855336302</v>
      </c>
      <c r="U192" s="107">
        <v>3310.7091799310901</v>
      </c>
      <c r="V192" s="107">
        <v>4105.5556170932696</v>
      </c>
      <c r="W192" s="107">
        <v>5331.9704375061501</v>
      </c>
      <c r="X192" s="107">
        <v>7156.8547403872099</v>
      </c>
      <c r="Y192" s="107">
        <v>9770.7199917474409</v>
      </c>
      <c r="Z192" s="107">
        <v>13362.346002988699</v>
      </c>
      <c r="AA192" s="107">
        <v>18071.099298052301</v>
      </c>
      <c r="AB192" s="107">
        <v>23926.138715106401</v>
      </c>
      <c r="AC192" s="107">
        <v>30791.719992632101</v>
      </c>
      <c r="AD192" s="107">
        <v>38351.361018170501</v>
      </c>
      <c r="AE192" s="107">
        <v>46154.140796191699</v>
      </c>
      <c r="AF192" s="107">
        <v>53723.383153952404</v>
      </c>
      <c r="AG192" s="107">
        <v>60655.468070993898</v>
      </c>
      <c r="AH192" s="107">
        <v>66700.191993239205</v>
      </c>
      <c r="AI192" s="108">
        <v>71759.150847339304</v>
      </c>
      <c r="AJ192" s="106">
        <v>2516.6022444035898</v>
      </c>
      <c r="AK192" s="107">
        <v>2814.3163855336302</v>
      </c>
      <c r="AL192" s="107">
        <v>3310.7091799310901</v>
      </c>
      <c r="AM192" s="107">
        <v>4105.5556170932696</v>
      </c>
      <c r="AN192" s="107">
        <v>5331.9704375061501</v>
      </c>
      <c r="AO192" s="107">
        <v>7156.8547403872099</v>
      </c>
      <c r="AP192" s="107">
        <v>9770.7199917474409</v>
      </c>
      <c r="AQ192" s="107">
        <v>13362.346002988699</v>
      </c>
      <c r="AR192" s="107">
        <v>18071.099298052301</v>
      </c>
      <c r="AS192" s="107">
        <v>23926.138715106401</v>
      </c>
      <c r="AT192" s="107">
        <v>30791.719992632101</v>
      </c>
      <c r="AU192" s="107">
        <v>38351.361018170501</v>
      </c>
      <c r="AV192" s="107">
        <v>46154.140796191699</v>
      </c>
      <c r="AW192" s="107">
        <v>53723.383153952404</v>
      </c>
      <c r="AX192" s="107">
        <v>60655.468070993898</v>
      </c>
      <c r="AY192" s="107">
        <v>66700.191993239205</v>
      </c>
      <c r="AZ192" s="107">
        <v>71759.150847339304</v>
      </c>
      <c r="BA192" s="106">
        <v>2516.6022444035898</v>
      </c>
      <c r="BB192" s="107">
        <v>2777.2926867726701</v>
      </c>
      <c r="BC192" s="107">
        <v>3143.8976366472498</v>
      </c>
      <c r="BD192" s="107">
        <v>3644.1150427501898</v>
      </c>
      <c r="BE192" s="107">
        <v>4309.2154191924501</v>
      </c>
      <c r="BF192" s="107">
        <v>5173.7132416963595</v>
      </c>
      <c r="BG192" s="107">
        <v>6274.5877562634896</v>
      </c>
      <c r="BH192" s="107">
        <v>7649.51025173365</v>
      </c>
      <c r="BI192" s="107">
        <v>9334.6480957664498</v>
      </c>
      <c r="BJ192" s="107">
        <v>11361.8480394864</v>
      </c>
      <c r="BK192" s="107">
        <v>13754.956650858599</v>
      </c>
      <c r="BL192" s="107">
        <v>16525.981345787</v>
      </c>
      <c r="BM192" s="107">
        <v>19671.7597078525</v>
      </c>
      <c r="BN192" s="107">
        <v>23171.894198383699</v>
      </c>
      <c r="BO192" s="107">
        <v>26985.306285220799</v>
      </c>
      <c r="BP192" s="107">
        <v>31053.723665676502</v>
      </c>
      <c r="BQ192" s="108">
        <v>35305.829321005003</v>
      </c>
      <c r="BR192" s="109">
        <v>4081.9723049865602</v>
      </c>
      <c r="BS192" s="110">
        <v>4998.9424355627325</v>
      </c>
      <c r="BT192" s="110">
        <v>5919.7977854960709</v>
      </c>
      <c r="BU192" s="110">
        <v>6816.1738639072164</v>
      </c>
      <c r="BV192" s="110">
        <v>7728.67786210962</v>
      </c>
      <c r="BW192" s="110">
        <v>8663.5847915433606</v>
      </c>
      <c r="BX192" s="110">
        <v>9626.1150502731161</v>
      </c>
      <c r="BY192" s="110">
        <v>10602.196799803854</v>
      </c>
      <c r="BZ192" s="110">
        <v>11592.802399081742</v>
      </c>
      <c r="CA192" s="110">
        <v>12807.389794872757</v>
      </c>
      <c r="CB192" s="110">
        <v>14249.499896032092</v>
      </c>
      <c r="CC192" s="110">
        <v>15904.708500468771</v>
      </c>
      <c r="CD192" s="110">
        <v>17708.344352980381</v>
      </c>
      <c r="CE192" s="110">
        <v>19652.268141487348</v>
      </c>
      <c r="CF192" s="110">
        <v>21718.589984369934</v>
      </c>
      <c r="CG192" s="110">
        <v>23890.565568667516</v>
      </c>
      <c r="CH192" s="110">
        <v>26149.44126673746</v>
      </c>
      <c r="CI192" s="109">
        <v>2931.4774333723585</v>
      </c>
      <c r="CJ192" s="110">
        <v>3573.7048660107102</v>
      </c>
      <c r="CK192" s="110">
        <v>4585.5931004040849</v>
      </c>
      <c r="CL192" s="110">
        <v>5990.1887455164169</v>
      </c>
      <c r="CM192" s="110">
        <v>7876.5393903143759</v>
      </c>
      <c r="CN192" s="110">
        <v>10250.311248569598</v>
      </c>
      <c r="CO192" s="110">
        <v>13151.80182327806</v>
      </c>
      <c r="CP192" s="110">
        <v>16573.567596346911</v>
      </c>
      <c r="CQ192" s="110">
        <v>20537.879394433308</v>
      </c>
      <c r="CR192" s="110">
        <v>24940.033168301918</v>
      </c>
      <c r="CS192" s="110">
        <v>29773.0940531204</v>
      </c>
      <c r="CT192" s="110">
        <v>34882.844916346796</v>
      </c>
      <c r="CU192" s="110">
        <v>40366.76289638882</v>
      </c>
      <c r="CV192" s="110">
        <v>46161.489324715549</v>
      </c>
      <c r="CW192" s="110">
        <v>52386.936043308466</v>
      </c>
      <c r="CX192" s="110">
        <v>58788.223655047397</v>
      </c>
      <c r="CY192" s="111">
        <v>65470.083814546299</v>
      </c>
      <c r="CZ192" s="109">
        <v>3880.5073735881483</v>
      </c>
      <c r="DA192" s="110">
        <v>4579.3969886679879</v>
      </c>
      <c r="DB192" s="110">
        <v>5237.6317128989158</v>
      </c>
      <c r="DC192" s="110">
        <v>5870.1184657631893</v>
      </c>
      <c r="DD192" s="110">
        <v>6524.4844396356075</v>
      </c>
      <c r="DE192" s="110">
        <v>7211.4346556347837</v>
      </c>
      <c r="DF192" s="110">
        <v>7938.2425248638056</v>
      </c>
      <c r="DG192" s="110">
        <v>8699.6988593526148</v>
      </c>
      <c r="DH192" s="110">
        <v>9497.6626457165676</v>
      </c>
      <c r="DI192" s="110">
        <v>10342.658728301327</v>
      </c>
      <c r="DJ192" s="110">
        <v>11235.879972617391</v>
      </c>
      <c r="DK192" s="110">
        <v>12173.894214919666</v>
      </c>
      <c r="DL192" s="110">
        <v>13166.490351280692</v>
      </c>
      <c r="DM192" s="110">
        <v>14496.98720686928</v>
      </c>
      <c r="DN192" s="110">
        <v>16159.934544700456</v>
      </c>
      <c r="DO192" s="110">
        <v>18078.815245191097</v>
      </c>
      <c r="DP192" s="110">
        <v>20105.659465143257</v>
      </c>
      <c r="DQ192" s="109">
        <v>2898.7031515085682</v>
      </c>
      <c r="DR192" s="110">
        <v>3372.4736037840266</v>
      </c>
      <c r="DS192" s="110">
        <v>3987.2218822345321</v>
      </c>
      <c r="DT192" s="110">
        <v>4729.3907112126144</v>
      </c>
      <c r="DU192" s="110">
        <v>5680.430749087679</v>
      </c>
      <c r="DV192" s="110">
        <v>6837.5279567555899</v>
      </c>
      <c r="DW192" s="110">
        <v>8237.2190476445503</v>
      </c>
      <c r="DX192" s="110">
        <v>9930.2910976280818</v>
      </c>
      <c r="DY192" s="110">
        <v>11918.607095059595</v>
      </c>
      <c r="DZ192" s="110">
        <v>14241.46263063538</v>
      </c>
      <c r="EA192" s="110">
        <v>16894.429816395579</v>
      </c>
      <c r="EB192" s="110">
        <v>19924.976091283301</v>
      </c>
      <c r="EC192" s="110">
        <v>23395.86337599191</v>
      </c>
      <c r="ED192" s="110">
        <v>27292.135049154225</v>
      </c>
      <c r="EE192" s="110">
        <v>31674.596794655266</v>
      </c>
      <c r="EF192" s="110">
        <v>36496.148155771989</v>
      </c>
      <c r="EG192" s="110">
        <v>41697.952722128255</v>
      </c>
      <c r="EH192" s="109">
        <v>3711.6026053721089</v>
      </c>
      <c r="EI192" s="110">
        <v>4212.5976440607119</v>
      </c>
      <c r="EJ192" s="110">
        <v>4620.4129438541549</v>
      </c>
      <c r="EK192" s="110">
        <v>4966.3488396757884</v>
      </c>
      <c r="EL192" s="110">
        <v>5284.0001468833361</v>
      </c>
      <c r="EM192" s="110">
        <v>5579.8392841823588</v>
      </c>
      <c r="EN192" s="110">
        <v>5853.044581484628</v>
      </c>
      <c r="EO192" s="110">
        <v>6108.3941211510219</v>
      </c>
      <c r="EP192" s="110">
        <v>6354.7611007309033</v>
      </c>
      <c r="EQ192" s="110">
        <v>6600.7448187846521</v>
      </c>
      <c r="ER192" s="110">
        <v>6851.3821978565529</v>
      </c>
      <c r="ES192" s="110">
        <v>7103.7177387076199</v>
      </c>
      <c r="ET192" s="110">
        <v>7366.322684254721</v>
      </c>
      <c r="EU192" s="110">
        <v>7637.5660506803961</v>
      </c>
      <c r="EV192" s="110">
        <v>7921.3244888890686</v>
      </c>
      <c r="EW192" s="110">
        <v>8217.5518501606894</v>
      </c>
      <c r="EX192" s="110">
        <v>8535.8525860553309</v>
      </c>
      <c r="EY192" s="109">
        <v>2870.69094478738</v>
      </c>
      <c r="EZ192" s="110">
        <v>3198.9805077010465</v>
      </c>
      <c r="FA192" s="110">
        <v>3568.4757816698998</v>
      </c>
      <c r="FB192" s="110">
        <v>3949.6449431957185</v>
      </c>
      <c r="FC192" s="110">
        <v>4380.9054060540639</v>
      </c>
      <c r="FD192" s="110">
        <v>4871.6832537359323</v>
      </c>
      <c r="FE192" s="110">
        <v>5401.415251360314</v>
      </c>
      <c r="FF192" s="110">
        <v>5993.1556035847998</v>
      </c>
      <c r="FG192" s="110">
        <v>6621.5591006314298</v>
      </c>
      <c r="FH192" s="110">
        <v>7321.2235804437769</v>
      </c>
      <c r="FI192" s="110">
        <v>8066.4062523160792</v>
      </c>
      <c r="FJ192" s="110">
        <v>8870.4146239885595</v>
      </c>
      <c r="FK192" s="110">
        <v>9737.2866406913345</v>
      </c>
      <c r="FL192" s="110">
        <v>10640.84846873254</v>
      </c>
      <c r="FM192" s="110">
        <v>11580.05431545367</v>
      </c>
      <c r="FN192" s="110">
        <v>12573.088503799678</v>
      </c>
      <c r="FO192" s="110">
        <v>13608.833931888721</v>
      </c>
      <c r="FP192" s="109">
        <v>3682.904509157956</v>
      </c>
      <c r="FQ192" s="110">
        <v>4149.8088860302933</v>
      </c>
      <c r="FR192" s="110">
        <v>4520.060702422551</v>
      </c>
      <c r="FS192" s="110">
        <v>4831.3376771878538</v>
      </c>
      <c r="FT192" s="110">
        <v>5126.4229815991821</v>
      </c>
      <c r="FU192" s="110">
        <v>5414.7789174482832</v>
      </c>
      <c r="FV192" s="110">
        <v>5699.4584823999539</v>
      </c>
      <c r="FW192" s="110">
        <v>5986.2777318626786</v>
      </c>
      <c r="FX192" s="110">
        <v>6283.7212397824815</v>
      </c>
      <c r="FY192" s="110">
        <v>6593.3221490390324</v>
      </c>
      <c r="FZ192" s="110">
        <v>6912.9909609193583</v>
      </c>
      <c r="GA192" s="110">
        <v>7234.6977919075189</v>
      </c>
      <c r="GB192" s="110">
        <v>7565.3011888403826</v>
      </c>
      <c r="GC192" s="110">
        <v>7902.8740709030844</v>
      </c>
      <c r="GD192" s="110">
        <v>8251.9679041300478</v>
      </c>
      <c r="GE192" s="110">
        <v>8613.5082061133853</v>
      </c>
      <c r="GF192" s="110">
        <v>8998.0180565105802</v>
      </c>
      <c r="GG192" s="109">
        <v>2857.0433976728164</v>
      </c>
      <c r="GH192" s="110">
        <v>3163.968624264226</v>
      </c>
      <c r="GI192" s="110">
        <v>3485.1777326194542</v>
      </c>
      <c r="GJ192" s="110">
        <v>3773.4506510778028</v>
      </c>
      <c r="GK192" s="110">
        <v>4095.1376472652501</v>
      </c>
      <c r="GL192" s="110">
        <v>4446.7086262063831</v>
      </c>
      <c r="GM192" s="110">
        <v>4812.3902933033269</v>
      </c>
      <c r="GN192" s="110">
        <v>5213.0781104009002</v>
      </c>
      <c r="GO192" s="110">
        <v>5623.7733259803354</v>
      </c>
      <c r="GP192" s="110">
        <v>6071.2132439720135</v>
      </c>
      <c r="GQ192" s="110">
        <v>6548.4578440747337</v>
      </c>
      <c r="GR192" s="110">
        <v>7041.4284035051105</v>
      </c>
      <c r="GS192" s="110">
        <v>7577.0339752345444</v>
      </c>
      <c r="GT192" s="110">
        <v>8114.4646691598819</v>
      </c>
      <c r="GU192" s="110">
        <v>8690.7834331949252</v>
      </c>
      <c r="GV192" s="110">
        <v>9287.3944899296384</v>
      </c>
      <c r="GW192" s="110">
        <v>9913.1768877821887</v>
      </c>
      <c r="GX192" s="109">
        <v>4115.6172734761685</v>
      </c>
      <c r="GY192" s="110">
        <v>5113.9939716490298</v>
      </c>
      <c r="GZ192" s="110">
        <v>6186.8906742998133</v>
      </c>
      <c r="HA192" s="110">
        <v>7309.1428649767167</v>
      </c>
      <c r="HB192" s="110">
        <v>8520.6424182679402</v>
      </c>
      <c r="HC192" s="110">
        <v>9822.5577973933978</v>
      </c>
      <c r="HD192" s="110">
        <v>11213.783308611393</v>
      </c>
      <c r="HE192" s="110">
        <v>12670.339190817775</v>
      </c>
      <c r="HF192" s="110">
        <v>14214.325434884853</v>
      </c>
      <c r="HG192" s="110">
        <v>16198.499447638422</v>
      </c>
      <c r="HH192" s="110">
        <v>18706.45225866378</v>
      </c>
      <c r="HI192" s="110">
        <v>21718.168620645276</v>
      </c>
      <c r="HJ192" s="110">
        <v>25108.656618047775</v>
      </c>
      <c r="HK192" s="110">
        <v>28838.158383659673</v>
      </c>
      <c r="HL192" s="110">
        <v>32878.907478866648</v>
      </c>
      <c r="HM192" s="110">
        <v>37210.920629724642</v>
      </c>
      <c r="HN192" s="110">
        <v>41811.448304458536</v>
      </c>
      <c r="HO192" s="109">
        <v>2950.2182828933874</v>
      </c>
      <c r="HP192" s="110">
        <v>3674.679352529572</v>
      </c>
      <c r="HQ192" s="110">
        <v>4954.1617828927047</v>
      </c>
      <c r="HR192" s="110">
        <v>6882.5991913959715</v>
      </c>
      <c r="HS192" s="110">
        <v>9485.2484306555198</v>
      </c>
      <c r="HT192" s="110">
        <v>12872.253797672827</v>
      </c>
      <c r="HU192" s="110">
        <v>17118.754901079152</v>
      </c>
      <c r="HV192" s="110">
        <v>22314.361316215058</v>
      </c>
      <c r="HW192" s="110">
        <v>28372.190085270395</v>
      </c>
      <c r="HX192" s="110">
        <v>35472.697737242415</v>
      </c>
      <c r="HY192" s="110">
        <v>43329.161304019581</v>
      </c>
      <c r="HZ192" s="110">
        <v>52055.332907401375</v>
      </c>
      <c r="IA192" s="110">
        <v>61926.221166704752</v>
      </c>
      <c r="IB192" s="110">
        <v>72621.997567275757</v>
      </c>
      <c r="IC192" s="110">
        <v>84548.573090467442</v>
      </c>
      <c r="ID192" s="110">
        <v>97370.575752879842</v>
      </c>
      <c r="IE192" s="110">
        <v>111332.63830407047</v>
      </c>
    </row>
    <row r="193" spans="1:239" x14ac:dyDescent="0.35">
      <c r="A193" s="35">
        <v>188</v>
      </c>
      <c r="B193" s="44" t="s">
        <v>302</v>
      </c>
      <c r="C193" s="45"/>
      <c r="D193" s="45"/>
      <c r="E193" s="45"/>
      <c r="F193" s="126" t="e">
        <v>#VALUE!</v>
      </c>
      <c r="G193" s="126" t="b">
        <f t="shared" si="55"/>
        <v>1</v>
      </c>
      <c r="H193" s="126" t="b">
        <f t="shared" si="56"/>
        <v>1</v>
      </c>
      <c r="I193" s="126" t="b">
        <f t="shared" si="57"/>
        <v>1</v>
      </c>
      <c r="J193" s="126" t="b">
        <f t="shared" si="58"/>
        <v>1</v>
      </c>
      <c r="K193" s="126" t="b">
        <f t="shared" si="59"/>
        <v>1</v>
      </c>
      <c r="L193" s="126" t="b">
        <f t="shared" si="60"/>
        <v>1</v>
      </c>
      <c r="M193" s="126" t="b">
        <f t="shared" si="61"/>
        <v>1</v>
      </c>
      <c r="N193" s="126" t="b">
        <f t="shared" si="62"/>
        <v>1</v>
      </c>
      <c r="O193" s="126" t="b">
        <f t="shared" si="63"/>
        <v>1</v>
      </c>
      <c r="P193" s="126" t="b">
        <f t="shared" si="64"/>
        <v>1</v>
      </c>
      <c r="Q193" s="126" t="b">
        <f t="shared" si="65"/>
        <v>1</v>
      </c>
      <c r="R193" s="126" t="b">
        <f t="shared" si="66"/>
        <v>1</v>
      </c>
      <c r="S193" s="119" t="s">
        <v>32</v>
      </c>
      <c r="T193" s="45" t="s">
        <v>32</v>
      </c>
      <c r="U193" s="45" t="s">
        <v>32</v>
      </c>
      <c r="V193" s="45" t="s">
        <v>32</v>
      </c>
      <c r="W193" s="45" t="s">
        <v>32</v>
      </c>
      <c r="X193" s="45" t="s">
        <v>32</v>
      </c>
      <c r="Y193" s="45" t="s">
        <v>32</v>
      </c>
      <c r="Z193" s="45" t="s">
        <v>32</v>
      </c>
      <c r="AA193" s="45" t="s">
        <v>32</v>
      </c>
      <c r="AB193" s="45" t="s">
        <v>32</v>
      </c>
      <c r="AC193" s="45" t="s">
        <v>32</v>
      </c>
      <c r="AD193" s="45" t="s">
        <v>32</v>
      </c>
      <c r="AE193" s="45" t="s">
        <v>32</v>
      </c>
      <c r="AF193" s="45" t="s">
        <v>32</v>
      </c>
      <c r="AG193" s="45" t="s">
        <v>32</v>
      </c>
      <c r="AH193" s="45" t="s">
        <v>32</v>
      </c>
      <c r="AI193" s="120" t="s">
        <v>32</v>
      </c>
      <c r="AJ193" s="119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119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  <c r="BQ193" s="120"/>
      <c r="BR193" s="119"/>
      <c r="BS193" s="45"/>
      <c r="BT193" s="45"/>
      <c r="BU193" s="45"/>
      <c r="BV193" s="45"/>
      <c r="BW193" s="45"/>
      <c r="BX193" s="45"/>
      <c r="BY193" s="45"/>
      <c r="BZ193" s="45"/>
      <c r="CA193" s="45"/>
      <c r="CB193" s="45"/>
      <c r="CC193" s="45"/>
      <c r="CD193" s="45"/>
      <c r="CE193" s="45"/>
      <c r="CF193" s="45"/>
      <c r="CG193" s="45"/>
      <c r="CH193" s="45"/>
      <c r="CI193" s="119"/>
      <c r="CJ193" s="45"/>
      <c r="CK193" s="45"/>
      <c r="CL193" s="45"/>
      <c r="CM193" s="45"/>
      <c r="CN193" s="45"/>
      <c r="CO193" s="45"/>
      <c r="CP193" s="45"/>
      <c r="CQ193" s="45"/>
      <c r="CR193" s="45"/>
      <c r="CS193" s="45"/>
      <c r="CT193" s="45"/>
      <c r="CU193" s="45"/>
      <c r="CV193" s="45"/>
      <c r="CW193" s="45"/>
      <c r="CX193" s="45"/>
      <c r="CY193" s="120"/>
      <c r="CZ193" s="119"/>
      <c r="DA193" s="45"/>
      <c r="DB193" s="45"/>
      <c r="DC193" s="45"/>
      <c r="DD193" s="45"/>
      <c r="DE193" s="45"/>
      <c r="DF193" s="45"/>
      <c r="DG193" s="45"/>
      <c r="DH193" s="45"/>
      <c r="DI193" s="45"/>
      <c r="DJ193" s="45"/>
      <c r="DK193" s="45"/>
      <c r="DL193" s="45"/>
      <c r="DM193" s="45"/>
      <c r="DN193" s="45"/>
      <c r="DO193" s="45"/>
      <c r="DP193" s="45"/>
      <c r="DQ193" s="119"/>
      <c r="DR193" s="45"/>
      <c r="DS193" s="45"/>
      <c r="DT193" s="45"/>
      <c r="DU193" s="45"/>
      <c r="DV193" s="45"/>
      <c r="DW193" s="45"/>
      <c r="DX193" s="45"/>
      <c r="DY193" s="45"/>
      <c r="DZ193" s="45"/>
      <c r="EA193" s="45"/>
      <c r="EB193" s="45"/>
      <c r="EC193" s="45"/>
      <c r="ED193" s="45"/>
      <c r="EE193" s="45"/>
      <c r="EF193" s="45"/>
      <c r="EG193" s="45"/>
      <c r="EH193" s="119"/>
      <c r="EI193" s="45"/>
      <c r="EJ193" s="45"/>
      <c r="EK193" s="45"/>
      <c r="EL193" s="45"/>
      <c r="EM193" s="45"/>
      <c r="EN193" s="45"/>
      <c r="EO193" s="45"/>
      <c r="EP193" s="45"/>
      <c r="EQ193" s="45"/>
      <c r="ER193" s="45"/>
      <c r="ES193" s="45"/>
      <c r="ET193" s="45"/>
      <c r="EU193" s="45"/>
      <c r="EV193" s="45"/>
      <c r="EW193" s="45"/>
      <c r="EX193" s="45"/>
      <c r="EY193" s="119"/>
      <c r="EZ193" s="45"/>
      <c r="FA193" s="45"/>
      <c r="FB193" s="45"/>
      <c r="FC193" s="45"/>
      <c r="FD193" s="45"/>
      <c r="FE193" s="45"/>
      <c r="FF193" s="45"/>
      <c r="FG193" s="45"/>
      <c r="FH193" s="45"/>
      <c r="FI193" s="45"/>
      <c r="FJ193" s="45"/>
      <c r="FK193" s="45"/>
      <c r="FL193" s="45"/>
      <c r="FM193" s="45"/>
      <c r="FN193" s="45"/>
      <c r="FO193" s="45"/>
      <c r="FP193" s="119"/>
      <c r="FQ193" s="45"/>
      <c r="FR193" s="45"/>
      <c r="FS193" s="45"/>
      <c r="FT193" s="45"/>
      <c r="FU193" s="45"/>
      <c r="FV193" s="45"/>
      <c r="FW193" s="45"/>
      <c r="FX193" s="45"/>
      <c r="FY193" s="45"/>
      <c r="FZ193" s="45"/>
      <c r="GA193" s="45"/>
      <c r="GB193" s="45"/>
      <c r="GC193" s="45"/>
      <c r="GD193" s="45"/>
      <c r="GE193" s="45"/>
      <c r="GF193" s="45"/>
      <c r="GG193" s="119"/>
      <c r="GH193" s="45"/>
      <c r="GI193" s="45"/>
      <c r="GJ193" s="45"/>
      <c r="GK193" s="45"/>
      <c r="GL193" s="45"/>
      <c r="GM193" s="45"/>
      <c r="GN193" s="45"/>
      <c r="GO193" s="45"/>
      <c r="GP193" s="45"/>
      <c r="GQ193" s="45"/>
      <c r="GR193" s="45"/>
      <c r="GS193" s="45"/>
      <c r="GT193" s="45"/>
      <c r="GU193" s="45"/>
      <c r="GV193" s="45"/>
      <c r="GW193" s="45"/>
      <c r="GX193" s="119"/>
      <c r="GY193" s="45"/>
      <c r="GZ193" s="45"/>
      <c r="HA193" s="45"/>
      <c r="HB193" s="45"/>
      <c r="HC193" s="45"/>
      <c r="HD193" s="45"/>
      <c r="HE193" s="45"/>
      <c r="HF193" s="45"/>
      <c r="HG193" s="45"/>
      <c r="HH193" s="45"/>
      <c r="HI193" s="45"/>
      <c r="HJ193" s="45"/>
      <c r="HK193" s="45"/>
      <c r="HL193" s="45"/>
      <c r="HM193" s="45"/>
      <c r="HN193" s="45"/>
      <c r="HO193" s="119"/>
      <c r="HP193" s="45"/>
      <c r="HQ193" s="45"/>
      <c r="HR193" s="45"/>
      <c r="HS193" s="45"/>
      <c r="HT193" s="45"/>
      <c r="HU193" s="45"/>
      <c r="HV193" s="45"/>
      <c r="HW193" s="45"/>
      <c r="HX193" s="45"/>
      <c r="HY193" s="45"/>
      <c r="HZ193" s="45"/>
      <c r="IA193" s="45"/>
      <c r="IB193" s="45"/>
      <c r="IC193" s="45"/>
      <c r="ID193" s="45"/>
      <c r="IE193" s="45"/>
    </row>
    <row r="194" spans="1:239" x14ac:dyDescent="0.35">
      <c r="A194" s="35">
        <v>189</v>
      </c>
      <c r="B194" s="36" t="s">
        <v>303</v>
      </c>
      <c r="C194" s="43" t="s">
        <v>295</v>
      </c>
      <c r="D194" s="43" t="s">
        <v>198</v>
      </c>
      <c r="E194" s="66" t="s">
        <v>289</v>
      </c>
      <c r="F194" s="66" t="e">
        <v>#VALUE!</v>
      </c>
      <c r="G194" s="66" t="b">
        <f t="shared" si="55"/>
        <v>0</v>
      </c>
      <c r="H194" s="66" t="b">
        <f t="shared" si="56"/>
        <v>0</v>
      </c>
      <c r="I194" s="66" t="b">
        <f t="shared" si="57"/>
        <v>0</v>
      </c>
      <c r="J194" s="66" t="b">
        <f t="shared" si="58"/>
        <v>0</v>
      </c>
      <c r="K194" s="66" t="b">
        <f t="shared" si="59"/>
        <v>0</v>
      </c>
      <c r="L194" s="66" t="b">
        <f t="shared" si="60"/>
        <v>0</v>
      </c>
      <c r="M194" s="66" t="b">
        <f t="shared" si="61"/>
        <v>0</v>
      </c>
      <c r="N194" s="66" t="b">
        <f t="shared" si="62"/>
        <v>0</v>
      </c>
      <c r="O194" s="66" t="b">
        <f t="shared" si="63"/>
        <v>0</v>
      </c>
      <c r="P194" s="66" t="b">
        <f t="shared" si="64"/>
        <v>0</v>
      </c>
      <c r="Q194" s="66" t="b">
        <f t="shared" si="65"/>
        <v>0</v>
      </c>
      <c r="R194" s="66" t="b">
        <f t="shared" si="66"/>
        <v>0</v>
      </c>
      <c r="S194" s="106">
        <v>27740.121656524501</v>
      </c>
      <c r="T194" s="107">
        <v>30068.516280728101</v>
      </c>
      <c r="U194" s="107">
        <v>32866.644263608199</v>
      </c>
      <c r="V194" s="107">
        <v>36113.762288996899</v>
      </c>
      <c r="W194" s="107">
        <v>39754.369982464501</v>
      </c>
      <c r="X194" s="107">
        <v>43700.716647323097</v>
      </c>
      <c r="Y194" s="107">
        <v>47840.459762642502</v>
      </c>
      <c r="Z194" s="107">
        <v>52049.697281995403</v>
      </c>
      <c r="AA194" s="107">
        <v>56206.331996777502</v>
      </c>
      <c r="AB194" s="107">
        <v>60202.955190818102</v>
      </c>
      <c r="AC194" s="107">
        <v>63955.326233482701</v>
      </c>
      <c r="AD194" s="107">
        <v>67405.845467142106</v>
      </c>
      <c r="AE194" s="107">
        <v>70522.630355491594</v>
      </c>
      <c r="AF194" s="107">
        <v>73296.837658181801</v>
      </c>
      <c r="AG194" s="107">
        <v>75735.899669510094</v>
      </c>
      <c r="AH194" s="107">
        <v>77859.855918289701</v>
      </c>
      <c r="AI194" s="108">
        <v>79695.060207030998</v>
      </c>
      <c r="AJ194" s="106">
        <v>27740.121656524501</v>
      </c>
      <c r="AK194" s="107">
        <v>30068.516280728101</v>
      </c>
      <c r="AL194" s="107">
        <v>32866.644263608199</v>
      </c>
      <c r="AM194" s="107">
        <v>36113.762288996899</v>
      </c>
      <c r="AN194" s="107">
        <v>39754.369982464501</v>
      </c>
      <c r="AO194" s="107">
        <v>43700.716647323097</v>
      </c>
      <c r="AP194" s="107">
        <v>47840.459762642502</v>
      </c>
      <c r="AQ194" s="107">
        <v>52049.697281995403</v>
      </c>
      <c r="AR194" s="107">
        <v>56206.331996777502</v>
      </c>
      <c r="AS194" s="107">
        <v>60202.955190818102</v>
      </c>
      <c r="AT194" s="107">
        <v>63955.326233482701</v>
      </c>
      <c r="AU194" s="107">
        <v>67405.845467142106</v>
      </c>
      <c r="AV194" s="107">
        <v>70522.630355491594</v>
      </c>
      <c r="AW194" s="107">
        <v>73296.837658181801</v>
      </c>
      <c r="AX194" s="107">
        <v>75735.899669510094</v>
      </c>
      <c r="AY194" s="107">
        <v>77859.855918289701</v>
      </c>
      <c r="AZ194" s="107">
        <v>79695.060207030998</v>
      </c>
      <c r="BA194" s="106">
        <v>27740.121656524501</v>
      </c>
      <c r="BB194" s="107">
        <v>29816.684758400501</v>
      </c>
      <c r="BC194" s="107">
        <v>32022.535472702799</v>
      </c>
      <c r="BD194" s="107">
        <v>34357.359131711302</v>
      </c>
      <c r="BE194" s="107">
        <v>36805.5155974269</v>
      </c>
      <c r="BF194" s="107">
        <v>39344.171717416903</v>
      </c>
      <c r="BG194" s="107">
        <v>41946.860521624702</v>
      </c>
      <c r="BH194" s="107">
        <v>44585.447471372601</v>
      </c>
      <c r="BI194" s="107">
        <v>47231.824060992898</v>
      </c>
      <c r="BJ194" s="107">
        <v>49859.279810189502</v>
      </c>
      <c r="BK194" s="107">
        <v>52443.381772209599</v>
      </c>
      <c r="BL194" s="107">
        <v>54962.664686755001</v>
      </c>
      <c r="BM194" s="107">
        <v>57399.129884036898</v>
      </c>
      <c r="BN194" s="107">
        <v>59738.511959844203</v>
      </c>
      <c r="BO194" s="107">
        <v>61969.598361380202</v>
      </c>
      <c r="BP194" s="107">
        <v>64084.841438335498</v>
      </c>
      <c r="BQ194" s="108">
        <v>66079.975181014204</v>
      </c>
      <c r="BR194" s="130">
        <v>27589.416825578151</v>
      </c>
      <c r="BS194" s="131">
        <f>BR194*$BZ$187^5</f>
        <v>28996.754360080675</v>
      </c>
      <c r="BT194" s="131">
        <f t="shared" ref="BT194:CH200" si="77">BS194*$BZ$187^5</f>
        <v>30475.880252725783</v>
      </c>
      <c r="BU194" s="131">
        <f t="shared" si="77"/>
        <v>32030.456431258925</v>
      </c>
      <c r="BV194" s="131">
        <f t="shared" si="77"/>
        <v>33664.331618543307</v>
      </c>
      <c r="BW194" s="131">
        <f t="shared" si="77"/>
        <v>35381.550860988209</v>
      </c>
      <c r="BX194" s="131">
        <f t="shared" si="77"/>
        <v>37186.365543022912</v>
      </c>
      <c r="BY194" s="131">
        <f t="shared" si="77"/>
        <v>39083.243912409424</v>
      </c>
      <c r="BZ194" s="131">
        <f t="shared" si="77"/>
        <v>41076.882142451948</v>
      </c>
      <c r="CA194" s="131">
        <f t="shared" si="77"/>
        <v>43172.215958490211</v>
      </c>
      <c r="CB194" s="131">
        <f t="shared" si="77"/>
        <v>45374.432857460815</v>
      </c>
      <c r="CC194" s="131">
        <f t="shared" si="77"/>
        <v>47688.984950778977</v>
      </c>
      <c r="CD194" s="131">
        <f t="shared" si="77"/>
        <v>50121.602462336356</v>
      </c>
      <c r="CE194" s="131">
        <f t="shared" si="77"/>
        <v>52678.307915032412</v>
      </c>
      <c r="CF194" s="131">
        <f t="shared" si="77"/>
        <v>55365.431040961441</v>
      </c>
      <c r="CG194" s="131">
        <f t="shared" si="77"/>
        <v>58189.624452168973</v>
      </c>
      <c r="CH194" s="131">
        <f t="shared" si="77"/>
        <v>61157.880110774291</v>
      </c>
      <c r="CI194" s="130">
        <v>27894.475582216284</v>
      </c>
      <c r="CJ194" s="131">
        <f t="shared" ref="CJ194:CY200" si="78">CI194*$CQ$187^5</f>
        <v>30797.755005656145</v>
      </c>
      <c r="CK194" s="131">
        <f t="shared" si="78"/>
        <v>34003.21008340166</v>
      </c>
      <c r="CL194" s="131">
        <f t="shared" si="78"/>
        <v>37542.291500260442</v>
      </c>
      <c r="CM194" s="131">
        <f t="shared" si="78"/>
        <v>41449.723353576082</v>
      </c>
      <c r="CN194" s="131">
        <f t="shared" si="78"/>
        <v>45763.843852634076</v>
      </c>
      <c r="CO194" s="131">
        <f t="shared" si="78"/>
        <v>50526.981478335612</v>
      </c>
      <c r="CP194" s="131">
        <f t="shared" si="78"/>
        <v>55785.870293872307</v>
      </c>
      <c r="CQ194" s="131">
        <f t="shared" si="78"/>
        <v>61592.108481269555</v>
      </c>
      <c r="CR194" s="131">
        <f t="shared" si="78"/>
        <v>68002.664602781617</v>
      </c>
      <c r="CS194" s="131">
        <f t="shared" si="78"/>
        <v>75080.436554379339</v>
      </c>
      <c r="CT194" s="131">
        <f t="shared" si="78"/>
        <v>82894.868695565776</v>
      </c>
      <c r="CU194" s="131">
        <f t="shared" si="78"/>
        <v>91522.633210558794</v>
      </c>
      <c r="CV194" s="131">
        <f t="shared" si="78"/>
        <v>101048.38238609275</v>
      </c>
      <c r="CW194" s="131">
        <f t="shared" si="78"/>
        <v>111565.57918689802</v>
      </c>
      <c r="CX194" s="131">
        <f t="shared" si="78"/>
        <v>123177.41427814357</v>
      </c>
      <c r="CY194" s="131">
        <f t="shared" si="78"/>
        <v>135997.8184923119</v>
      </c>
      <c r="CZ194" s="130">
        <v>27514.049732469928</v>
      </c>
      <c r="DA194" s="131">
        <f t="shared" ref="DA194:DP200" si="79">CZ194*$DH$187^5</f>
        <v>28917.542787777107</v>
      </c>
      <c r="DB194" s="131">
        <f t="shared" si="79"/>
        <v>30392.62809415051</v>
      </c>
      <c r="DC194" s="131">
        <f t="shared" si="79"/>
        <v>31942.957575903794</v>
      </c>
      <c r="DD194" s="131">
        <f t="shared" si="79"/>
        <v>33572.369442192816</v>
      </c>
      <c r="DE194" s="131">
        <f t="shared" si="79"/>
        <v>35284.897689414778</v>
      </c>
      <c r="DF194" s="131">
        <f t="shared" si="79"/>
        <v>37084.782088325199</v>
      </c>
      <c r="DG194" s="131">
        <f t="shared" si="79"/>
        <v>38976.478680598244</v>
      </c>
      <c r="DH194" s="131">
        <f t="shared" si="79"/>
        <v>40964.670810817137</v>
      </c>
      <c r="DI194" s="131">
        <f t="shared" si="79"/>
        <v>43054.280721206924</v>
      </c>
      <c r="DJ194" s="131">
        <f t="shared" si="79"/>
        <v>45250.481737815149</v>
      </c>
      <c r="DK194" s="131">
        <f t="shared" si="79"/>
        <v>47558.711078310233</v>
      </c>
      <c r="DL194" s="131">
        <f t="shared" si="79"/>
        <v>49984.683313106259</v>
      </c>
      <c r="DM194" s="131">
        <f t="shared" si="79"/>
        <v>52534.404513140442</v>
      </c>
      <c r="DN194" s="131">
        <f t="shared" si="79"/>
        <v>55214.187119329399</v>
      </c>
      <c r="DO194" s="131">
        <f t="shared" si="79"/>
        <v>58030.665570517165</v>
      </c>
      <c r="DP194" s="131">
        <f t="shared" si="79"/>
        <v>60990.81272860559</v>
      </c>
      <c r="DQ194" s="130">
        <v>27763.087701594646</v>
      </c>
      <c r="DR194" s="131">
        <f t="shared" ref="DR194:EG200" si="80">DQ194*$DY$187^5</f>
        <v>30652.692168888658</v>
      </c>
      <c r="DS194" s="131">
        <f t="shared" si="80"/>
        <v>33843.048990068943</v>
      </c>
      <c r="DT194" s="131">
        <f t="shared" si="80"/>
        <v>37365.460711692271</v>
      </c>
      <c r="DU194" s="131">
        <f t="shared" si="80"/>
        <v>41254.487874503247</v>
      </c>
      <c r="DV194" s="131">
        <f t="shared" si="80"/>
        <v>45548.288108086206</v>
      </c>
      <c r="DW194" s="131">
        <f t="shared" si="80"/>
        <v>50288.990518760831</v>
      </c>
      <c r="DX194" s="131">
        <f t="shared" si="80"/>
        <v>55523.109044070647</v>
      </c>
      <c r="DY194" s="131">
        <f t="shared" si="80"/>
        <v>61301.998829538701</v>
      </c>
      <c r="DZ194" s="131">
        <f t="shared" si="80"/>
        <v>67682.360105482556</v>
      </c>
      <c r="EA194" s="131">
        <f t="shared" si="80"/>
        <v>74726.794507732819</v>
      </c>
      <c r="EB194" s="131">
        <f t="shared" si="80"/>
        <v>82504.419300659007</v>
      </c>
      <c r="EC194" s="131">
        <f t="shared" si="80"/>
        <v>91091.545529021183</v>
      </c>
      <c r="ED194" s="131">
        <f t="shared" si="80"/>
        <v>100572.42675241108</v>
      </c>
      <c r="EE194" s="131">
        <f t="shared" si="80"/>
        <v>111040.08570857519</v>
      </c>
      <c r="EF194" s="131">
        <f t="shared" si="80"/>
        <v>122597.22701652054</v>
      </c>
      <c r="EG194" s="131">
        <f t="shared" si="80"/>
        <v>135357.24487449275</v>
      </c>
      <c r="EH194" s="130">
        <v>27276.94699468249</v>
      </c>
      <c r="EI194" s="131">
        <f t="shared" ref="EI194:EX200" si="81">EH194*$EP$187^5</f>
        <v>27965.724087807645</v>
      </c>
      <c r="EJ194" s="131">
        <f t="shared" si="81"/>
        <v>28671.893665660155</v>
      </c>
      <c r="EK194" s="131">
        <f t="shared" si="81"/>
        <v>29395.894910274397</v>
      </c>
      <c r="EL194" s="131">
        <f t="shared" si="81"/>
        <v>30138.178093581471</v>
      </c>
      <c r="EM194" s="131">
        <f t="shared" si="81"/>
        <v>30899.204857442983</v>
      </c>
      <c r="EN194" s="131">
        <f t="shared" si="81"/>
        <v>31679.44850075604</v>
      </c>
      <c r="EO194" s="131">
        <f t="shared" si="81"/>
        <v>32479.394273808004</v>
      </c>
      <c r="EP194" s="131">
        <f t="shared" si="81"/>
        <v>33299.539680064074</v>
      </c>
      <c r="EQ194" s="131">
        <f t="shared" si="81"/>
        <v>34140.394785575387</v>
      </c>
      <c r="ER194" s="131">
        <f t="shared" si="81"/>
        <v>35002.482536200041</v>
      </c>
      <c r="ES194" s="131">
        <f t="shared" si="81"/>
        <v>35886.339082834376</v>
      </c>
      <c r="ET194" s="131">
        <f t="shared" si="81"/>
        <v>36792.51411485672</v>
      </c>
      <c r="EU194" s="131">
        <f t="shared" si="81"/>
        <v>37721.57120199105</v>
      </c>
      <c r="EV194" s="131">
        <f t="shared" si="81"/>
        <v>38674.088144803085</v>
      </c>
      <c r="EW194" s="131">
        <f t="shared" si="81"/>
        <v>39650.657334046889</v>
      </c>
      <c r="EX194" s="131">
        <f t="shared" si="81"/>
        <v>40651.886119085422</v>
      </c>
      <c r="EY194" s="130">
        <v>27411.450760825261</v>
      </c>
      <c r="EZ194" s="131">
        <f t="shared" ref="EZ194:EZ200" si="82">EY194*$FG$187^5</f>
        <v>28103.624242595972</v>
      </c>
      <c r="FA194" s="131">
        <f t="shared" ref="FA194:FO200" si="83">EZ194*$EP$187^5</f>
        <v>28813.27597216345</v>
      </c>
      <c r="FB194" s="131">
        <f t="shared" si="83"/>
        <v>29540.847297187047</v>
      </c>
      <c r="FC194" s="131">
        <f t="shared" si="83"/>
        <v>30286.790709907578</v>
      </c>
      <c r="FD194" s="131">
        <f t="shared" si="83"/>
        <v>31051.570128561973</v>
      </c>
      <c r="FE194" s="131">
        <f t="shared" si="83"/>
        <v>31835.661185903991</v>
      </c>
      <c r="FF194" s="131">
        <f t="shared" si="83"/>
        <v>32639.551525010451</v>
      </c>
      <c r="FG194" s="131">
        <f t="shared" si="83"/>
        <v>33463.741102556938</v>
      </c>
      <c r="FH194" s="131">
        <f t="shared" si="83"/>
        <v>34308.742499751614</v>
      </c>
      <c r="FI194" s="131">
        <f t="shared" si="83"/>
        <v>35175.081241120475</v>
      </c>
      <c r="FJ194" s="131">
        <f t="shared" si="83"/>
        <v>36063.29612134234</v>
      </c>
      <c r="FK194" s="131">
        <f t="shared" si="83"/>
        <v>36973.939540336854</v>
      </c>
      <c r="FL194" s="131">
        <f t="shared" si="83"/>
        <v>37907.57784681386</v>
      </c>
      <c r="FM194" s="131">
        <f t="shared" si="83"/>
        <v>38864.791690497826</v>
      </c>
      <c r="FN194" s="131">
        <f t="shared" si="83"/>
        <v>39846.176383246406</v>
      </c>
      <c r="FO194" s="131">
        <f t="shared" si="83"/>
        <v>40852.342269287641</v>
      </c>
      <c r="FP194" s="130">
        <v>27305.120434757788</v>
      </c>
      <c r="FQ194" s="131">
        <f t="shared" ref="FQ194:GF200" si="84">FP194*$FX$187^5</f>
        <v>27994.60894254977</v>
      </c>
      <c r="FR194" s="131">
        <f t="shared" si="84"/>
        <v>28701.507899180942</v>
      </c>
      <c r="FS194" s="131">
        <f t="shared" si="84"/>
        <v>29426.256940302013</v>
      </c>
      <c r="FT194" s="131">
        <f t="shared" si="84"/>
        <v>30169.306802914798</v>
      </c>
      <c r="FU194" s="131">
        <f t="shared" si="84"/>
        <v>30931.119605695236</v>
      </c>
      <c r="FV194" s="131">
        <f t="shared" si="84"/>
        <v>31712.169136394929</v>
      </c>
      <c r="FW194" s="131">
        <f t="shared" si="84"/>
        <v>32512.941146499925</v>
      </c>
      <c r="FX194" s="131">
        <f t="shared" si="84"/>
        <v>33333.933653329994</v>
      </c>
      <c r="FY194" s="131">
        <f t="shared" si="84"/>
        <v>34175.657249766329</v>
      </c>
      <c r="FZ194" s="131">
        <f t="shared" si="84"/>
        <v>35038.635421800187</v>
      </c>
      <c r="GA194" s="131">
        <f t="shared" si="84"/>
        <v>35923.404874100124</v>
      </c>
      <c r="GB194" s="131">
        <f t="shared" si="84"/>
        <v>36830.515863800116</v>
      </c>
      <c r="GC194" s="131">
        <f t="shared" si="84"/>
        <v>37760.532542716326</v>
      </c>
      <c r="GD194" s="131">
        <f t="shared" si="84"/>
        <v>38714.033308205224</v>
      </c>
      <c r="GE194" s="131">
        <f t="shared" si="84"/>
        <v>39691.611162881345</v>
      </c>
      <c r="GF194" s="131">
        <f t="shared" si="84"/>
        <v>40693.874083418341</v>
      </c>
      <c r="GG194" s="130">
        <v>27306.791772173925</v>
      </c>
      <c r="GH194" s="131">
        <f t="shared" ref="GH194:GW200" si="85">GG194*$GO$187^5</f>
        <v>27996.322483330066</v>
      </c>
      <c r="GI194" s="131">
        <f t="shared" si="85"/>
        <v>28703.264709013227</v>
      </c>
      <c r="GJ194" s="131">
        <f t="shared" si="85"/>
        <v>29428.058111784074</v>
      </c>
      <c r="GK194" s="131">
        <f t="shared" si="85"/>
        <v>30171.153456233882</v>
      </c>
      <c r="GL194" s="131">
        <f t="shared" si="85"/>
        <v>30933.01288932472</v>
      </c>
      <c r="GM194" s="131">
        <f t="shared" si="85"/>
        <v>31714.110227808585</v>
      </c>
      <c r="GN194" s="131">
        <f t="shared" si="85"/>
        <v>32514.931252904211</v>
      </c>
      <c r="GO194" s="131">
        <f t="shared" si="85"/>
        <v>33335.974012414852</v>
      </c>
      <c r="GP194" s="131">
        <f t="shared" si="85"/>
        <v>34177.749130474906</v>
      </c>
      <c r="GQ194" s="131">
        <f t="shared" si="85"/>
        <v>35040.78012511805</v>
      </c>
      <c r="GR194" s="131">
        <f t="shared" si="85"/>
        <v>35925.603733864351</v>
      </c>
      <c r="GS194" s="131">
        <f t="shared" si="85"/>
        <v>36832.770247528839</v>
      </c>
      <c r="GT194" s="131">
        <f t="shared" si="85"/>
        <v>37762.843852459227</v>
      </c>
      <c r="GU194" s="131">
        <f t="shared" si="85"/>
        <v>38716.4029814155</v>
      </c>
      <c r="GV194" s="131">
        <f t="shared" si="85"/>
        <v>39694.040673309682</v>
      </c>
      <c r="GW194" s="131">
        <f t="shared" si="85"/>
        <v>40696.364942029482</v>
      </c>
      <c r="GX194" s="130">
        <v>27760.498757777343</v>
      </c>
      <c r="GY194" s="131">
        <f t="shared" ref="GY194:HN200" si="86">GX194*$HF$187^5</f>
        <v>30649.83376571941</v>
      </c>
      <c r="GZ194" s="131">
        <f t="shared" si="86"/>
        <v>33839.893082001967</v>
      </c>
      <c r="HA194" s="131">
        <f t="shared" si="86"/>
        <v>37361.976334178857</v>
      </c>
      <c r="HB194" s="131">
        <f t="shared" si="86"/>
        <v>41250.640840179585</v>
      </c>
      <c r="HC194" s="131">
        <f t="shared" si="86"/>
        <v>45544.040671340197</v>
      </c>
      <c r="HD194" s="131">
        <f t="shared" si="86"/>
        <v>50284.301005386755</v>
      </c>
      <c r="HE194" s="131">
        <f t="shared" si="86"/>
        <v>55517.93144237798</v>
      </c>
      <c r="HF194" s="131">
        <f t="shared" si="86"/>
        <v>61296.282338903213</v>
      </c>
      <c r="HG194" s="131">
        <f t="shared" si="86"/>
        <v>67676.048637910237</v>
      </c>
      <c r="HH194" s="131">
        <f t="shared" si="86"/>
        <v>74719.826137546203</v>
      </c>
      <c r="HI194" s="131">
        <f t="shared" si="86"/>
        <v>82496.725656906361</v>
      </c>
      <c r="HJ194" s="131">
        <f t="shared" si="86"/>
        <v>91083.051124647231</v>
      </c>
      <c r="HK194" s="131">
        <f t="shared" si="86"/>
        <v>100563.04824360718</v>
      </c>
      <c r="HL194" s="131">
        <f t="shared" si="86"/>
        <v>111029.73107704216</v>
      </c>
      <c r="HM194" s="131">
        <f t="shared" si="86"/>
        <v>122585.79466662071</v>
      </c>
      <c r="HN194" s="131">
        <f t="shared" si="86"/>
        <v>135344.62263643288</v>
      </c>
      <c r="HO194" s="130">
        <v>28072.45364863447</v>
      </c>
      <c r="HP194" s="131">
        <f t="shared" ref="HP194:IE200" si="87">HO194*$HW$187^5</f>
        <v>32543.667716850377</v>
      </c>
      <c r="HQ194" s="131">
        <f t="shared" si="87"/>
        <v>37727.030266778507</v>
      </c>
      <c r="HR194" s="131">
        <f t="shared" si="87"/>
        <v>43735.968088607733</v>
      </c>
      <c r="HS194" s="131">
        <f t="shared" si="87"/>
        <v>50701.973919535063</v>
      </c>
      <c r="HT194" s="131">
        <f t="shared" si="87"/>
        <v>58777.483880751744</v>
      </c>
      <c r="HU194" s="131">
        <f t="shared" si="87"/>
        <v>68139.213215541648</v>
      </c>
      <c r="HV194" s="131">
        <f t="shared" si="87"/>
        <v>78992.023323977366</v>
      </c>
      <c r="HW194" s="131">
        <f t="shared" si="87"/>
        <v>91573.404715987854</v>
      </c>
      <c r="HX194" s="131">
        <f t="shared" si="87"/>
        <v>106158.67398262606</v>
      </c>
      <c r="HY194" s="131">
        <f t="shared" si="87"/>
        <v>123066.99851012431</v>
      </c>
      <c r="HZ194" s="131">
        <f t="shared" si="87"/>
        <v>142668.38077470381</v>
      </c>
      <c r="IA194" s="131">
        <f t="shared" si="87"/>
        <v>165391.75505447466</v>
      </c>
      <c r="IB194" s="131">
        <f t="shared" si="87"/>
        <v>191734.37373762843</v>
      </c>
      <c r="IC194" s="131">
        <f t="shared" si="87"/>
        <v>222272.68862617938</v>
      </c>
      <c r="ID194" s="131">
        <f t="shared" si="87"/>
        <v>257674.96534928621</v>
      </c>
      <c r="IE194" s="131">
        <f t="shared" si="87"/>
        <v>298715.90692557831</v>
      </c>
    </row>
    <row r="195" spans="1:239" x14ac:dyDescent="0.35">
      <c r="A195" s="35">
        <v>190</v>
      </c>
      <c r="B195" s="36" t="s">
        <v>305</v>
      </c>
      <c r="C195" s="43" t="s">
        <v>295</v>
      </c>
      <c r="D195" s="43" t="s">
        <v>198</v>
      </c>
      <c r="E195" s="66" t="s">
        <v>289</v>
      </c>
      <c r="F195" s="66" t="e">
        <v>#VALUE!</v>
      </c>
      <c r="G195" s="66" t="b">
        <f t="shared" si="55"/>
        <v>0</v>
      </c>
      <c r="H195" s="66" t="b">
        <f t="shared" si="56"/>
        <v>0</v>
      </c>
      <c r="I195" s="66" t="b">
        <f t="shared" si="57"/>
        <v>0</v>
      </c>
      <c r="J195" s="66" t="b">
        <f t="shared" si="58"/>
        <v>0</v>
      </c>
      <c r="K195" s="66" t="b">
        <f t="shared" si="59"/>
        <v>0</v>
      </c>
      <c r="L195" s="66" t="b">
        <f t="shared" si="60"/>
        <v>0</v>
      </c>
      <c r="M195" s="66" t="b">
        <f t="shared" si="61"/>
        <v>0</v>
      </c>
      <c r="N195" s="66" t="b">
        <f t="shared" si="62"/>
        <v>0</v>
      </c>
      <c r="O195" s="66" t="b">
        <f t="shared" si="63"/>
        <v>0</v>
      </c>
      <c r="P195" s="66" t="b">
        <f t="shared" si="64"/>
        <v>0</v>
      </c>
      <c r="Q195" s="66" t="b">
        <f t="shared" si="65"/>
        <v>0</v>
      </c>
      <c r="R195" s="66" t="b">
        <f t="shared" si="66"/>
        <v>0</v>
      </c>
      <c r="S195" s="106">
        <v>1763.9999486751101</v>
      </c>
      <c r="T195" s="107">
        <v>1973.2965840071699</v>
      </c>
      <c r="U195" s="107">
        <v>2323.2357389229601</v>
      </c>
      <c r="V195" s="107">
        <v>2886.1110484973401</v>
      </c>
      <c r="W195" s="107">
        <v>3760.78633914997</v>
      </c>
      <c r="X195" s="107">
        <v>5076.3640315828297</v>
      </c>
      <c r="Y195" s="107">
        <v>6990.6510771656904</v>
      </c>
      <c r="Z195" s="107">
        <v>9680.1641530850193</v>
      </c>
      <c r="AA195" s="107">
        <v>13314.1274169068</v>
      </c>
      <c r="AB195" s="107">
        <v>18012.616025173102</v>
      </c>
      <c r="AC195" s="107">
        <v>23793.139930854399</v>
      </c>
      <c r="AD195" s="107">
        <v>30523.915579004599</v>
      </c>
      <c r="AE195" s="107">
        <v>37910.170628861299</v>
      </c>
      <c r="AF195" s="107">
        <v>45542.8572480113</v>
      </c>
      <c r="AG195" s="107">
        <v>52976.471477465697</v>
      </c>
      <c r="AH195" s="107">
        <v>59836.3706940431</v>
      </c>
      <c r="AI195" s="108">
        <v>65870.647189151903</v>
      </c>
      <c r="AJ195" s="106">
        <v>1763.9999486751101</v>
      </c>
      <c r="AK195" s="107">
        <v>1973.2965840071699</v>
      </c>
      <c r="AL195" s="107">
        <v>2323.2357389229601</v>
      </c>
      <c r="AM195" s="107">
        <v>2886.1110484973401</v>
      </c>
      <c r="AN195" s="107">
        <v>3760.78633914997</v>
      </c>
      <c r="AO195" s="107">
        <v>5076.3640315828297</v>
      </c>
      <c r="AP195" s="107">
        <v>6990.6510771656904</v>
      </c>
      <c r="AQ195" s="107">
        <v>9680.1641530850193</v>
      </c>
      <c r="AR195" s="107">
        <v>13314.1274169068</v>
      </c>
      <c r="AS195" s="107">
        <v>18012.616025173102</v>
      </c>
      <c r="AT195" s="107">
        <v>23793.139930854399</v>
      </c>
      <c r="AU195" s="107">
        <v>30523.915579004599</v>
      </c>
      <c r="AV195" s="107">
        <v>37910.170628861299</v>
      </c>
      <c r="AW195" s="107">
        <v>45542.8572480113</v>
      </c>
      <c r="AX195" s="107">
        <v>52976.471477465697</v>
      </c>
      <c r="AY195" s="107">
        <v>59836.3706940431</v>
      </c>
      <c r="AZ195" s="107">
        <v>65870.647189151903</v>
      </c>
      <c r="BA195" s="106">
        <v>1763.9999486751101</v>
      </c>
      <c r="BB195" s="107">
        <v>1947.2448273304401</v>
      </c>
      <c r="BC195" s="107">
        <v>2205.5040882601202</v>
      </c>
      <c r="BD195" s="107">
        <v>2558.9576442657199</v>
      </c>
      <c r="BE195" s="107">
        <v>3030.8392858451998</v>
      </c>
      <c r="BF195" s="107">
        <v>3647.4938372021602</v>
      </c>
      <c r="BG195" s="107">
        <v>4438.2104372921103</v>
      </c>
      <c r="BH195" s="107">
        <v>5434.44604783257</v>
      </c>
      <c r="BI195" s="107">
        <v>6668.8030149937304</v>
      </c>
      <c r="BJ195" s="107">
        <v>8173.55353552203</v>
      </c>
      <c r="BK195" s="107">
        <v>9978.4090766818099</v>
      </c>
      <c r="BL195" s="107">
        <v>12107.8557651336</v>
      </c>
      <c r="BM195" s="107">
        <v>14578.343195294499</v>
      </c>
      <c r="BN195" s="107">
        <v>17395.743572936499</v>
      </c>
      <c r="BO195" s="107">
        <v>20550.920492937501</v>
      </c>
      <c r="BP195" s="107">
        <v>24019.835894657401</v>
      </c>
      <c r="BQ195" s="108">
        <v>27764.1070117936</v>
      </c>
      <c r="BR195" s="130">
        <v>1753.5170350791968</v>
      </c>
      <c r="BS195" s="131">
        <f t="shared" ref="BS195:BS200" si="88">BR195*$BZ$187^5</f>
        <v>1842.9640268897899</v>
      </c>
      <c r="BT195" s="131">
        <f t="shared" si="77"/>
        <v>1936.9737142339357</v>
      </c>
      <c r="BU195" s="131">
        <f t="shared" si="77"/>
        <v>2035.7788404393916</v>
      </c>
      <c r="BV195" s="131">
        <f t="shared" si="77"/>
        <v>2139.6240210827245</v>
      </c>
      <c r="BW195" s="131">
        <f t="shared" si="77"/>
        <v>2248.7663495933175</v>
      </c>
      <c r="BX195" s="131">
        <f t="shared" si="77"/>
        <v>2363.4760337492667</v>
      </c>
      <c r="BY195" s="131">
        <f t="shared" si="77"/>
        <v>2484.037064640966</v>
      </c>
      <c r="BZ195" s="131">
        <f t="shared" si="77"/>
        <v>2610.7479197585585</v>
      </c>
      <c r="CA195" s="131">
        <f t="shared" si="77"/>
        <v>2743.9223019439132</v>
      </c>
      <c r="CB195" s="131">
        <f t="shared" si="77"/>
        <v>2883.8899160365795</v>
      </c>
      <c r="CC195" s="131">
        <f t="shared" si="77"/>
        <v>3030.9972851364901</v>
      </c>
      <c r="CD195" s="131">
        <f t="shared" si="77"/>
        <v>3185.6086085042662</v>
      </c>
      <c r="CE195" s="131">
        <f t="shared" si="77"/>
        <v>3348.10666322306</v>
      </c>
      <c r="CF195" s="131">
        <f t="shared" si="77"/>
        <v>3518.893751854212</v>
      </c>
      <c r="CG195" s="131">
        <f t="shared" si="77"/>
        <v>3698.3926984328723</v>
      </c>
      <c r="CH195" s="131">
        <f t="shared" si="77"/>
        <v>3887.047895269407</v>
      </c>
      <c r="CI195" s="130">
        <v>1772.9058365840231</v>
      </c>
      <c r="CJ195" s="131">
        <f t="shared" si="78"/>
        <v>1957.4313000536561</v>
      </c>
      <c r="CK195" s="131">
        <f t="shared" si="78"/>
        <v>2161.1623219720609</v>
      </c>
      <c r="CL195" s="131">
        <f t="shared" si="78"/>
        <v>2386.0978322884898</v>
      </c>
      <c r="CM195" s="131">
        <f t="shared" si="78"/>
        <v>2634.4448111868546</v>
      </c>
      <c r="CN195" s="131">
        <f t="shared" si="78"/>
        <v>2908.6399431212549</v>
      </c>
      <c r="CO195" s="131">
        <f t="shared" si="78"/>
        <v>3211.3735246209176</v>
      </c>
      <c r="CP195" s="131">
        <f t="shared" si="78"/>
        <v>3545.6158604386778</v>
      </c>
      <c r="CQ195" s="131">
        <f t="shared" si="78"/>
        <v>3914.6464070317948</v>
      </c>
      <c r="CR195" s="131">
        <f t="shared" si="78"/>
        <v>4322.0859493196585</v>
      </c>
      <c r="CS195" s="131">
        <f t="shared" si="78"/>
        <v>4771.9321264242835</v>
      </c>
      <c r="CT195" s="131">
        <f t="shared" si="78"/>
        <v>5268.5986549584068</v>
      </c>
      <c r="CU195" s="131">
        <f t="shared" si="78"/>
        <v>5816.9586347049171</v>
      </c>
      <c r="CV195" s="131">
        <f t="shared" si="78"/>
        <v>6422.3923615861804</v>
      </c>
      <c r="CW195" s="131">
        <f t="shared" si="78"/>
        <v>7090.8401170456154</v>
      </c>
      <c r="CX195" s="131">
        <f t="shared" si="78"/>
        <v>7828.8604517905051</v>
      </c>
      <c r="CY195" s="131">
        <f t="shared" si="78"/>
        <v>8643.6945357535751</v>
      </c>
      <c r="CZ195" s="130">
        <v>1748.7268837510562</v>
      </c>
      <c r="DA195" s="131">
        <f t="shared" si="79"/>
        <v>1837.9295297024144</v>
      </c>
      <c r="DB195" s="131">
        <f t="shared" si="79"/>
        <v>1931.6824070928037</v>
      </c>
      <c r="DC195" s="131">
        <f t="shared" si="79"/>
        <v>2030.217623455896</v>
      </c>
      <c r="DD195" s="131">
        <f t="shared" si="79"/>
        <v>2133.779126142284</v>
      </c>
      <c r="DE195" s="131">
        <f t="shared" si="79"/>
        <v>2242.6233062691358</v>
      </c>
      <c r="DF195" s="131">
        <f t="shared" si="79"/>
        <v>2357.0196334773518</v>
      </c>
      <c r="DG195" s="131">
        <f t="shared" si="79"/>
        <v>2477.251323067715</v>
      </c>
      <c r="DH195" s="131">
        <f t="shared" si="79"/>
        <v>2603.6160371676901</v>
      </c>
      <c r="DI195" s="131">
        <f t="shared" si="79"/>
        <v>2736.4266216647775</v>
      </c>
      <c r="DJ195" s="131">
        <f t="shared" si="79"/>
        <v>2876.0118807308713</v>
      </c>
      <c r="DK195" s="131">
        <f t="shared" si="79"/>
        <v>3022.7173908551481</v>
      </c>
      <c r="DL195" s="131">
        <f t="shared" si="79"/>
        <v>3176.9063564008102</v>
      </c>
      <c r="DM195" s="131">
        <f t="shared" si="79"/>
        <v>3338.9605088038238</v>
      </c>
      <c r="DN195" s="131">
        <f t="shared" si="79"/>
        <v>3509.2810516398281</v>
      </c>
      <c r="DO195" s="131">
        <f t="shared" si="79"/>
        <v>3688.2896538989562</v>
      </c>
      <c r="DP195" s="131">
        <f t="shared" si="79"/>
        <v>3876.4294939276533</v>
      </c>
      <c r="DQ195" s="130">
        <v>1764.555138621484</v>
      </c>
      <c r="DR195" s="131">
        <f t="shared" si="80"/>
        <v>1948.2114547398955</v>
      </c>
      <c r="DS195" s="131">
        <f t="shared" si="80"/>
        <v>2150.9828677526643</v>
      </c>
      <c r="DT195" s="131">
        <f t="shared" si="80"/>
        <v>2374.858892297801</v>
      </c>
      <c r="DU195" s="131">
        <f t="shared" si="80"/>
        <v>2622.0361132948187</v>
      </c>
      <c r="DV195" s="131">
        <f t="shared" si="80"/>
        <v>2894.9397379859497</v>
      </c>
      <c r="DW195" s="131">
        <f t="shared" si="80"/>
        <v>3196.2473911311249</v>
      </c>
      <c r="DX195" s="131">
        <f t="shared" si="80"/>
        <v>3528.9153868259568</v>
      </c>
      <c r="DY195" s="131">
        <f t="shared" si="80"/>
        <v>3896.207734711641</v>
      </c>
      <c r="DZ195" s="131">
        <f t="shared" si="80"/>
        <v>4301.7281651744815</v>
      </c>
      <c r="EA195" s="131">
        <f t="shared" si="80"/>
        <v>4749.455487753904</v>
      </c>
      <c r="EB195" s="131">
        <f t="shared" si="80"/>
        <v>5243.7826296819785</v>
      </c>
      <c r="EC195" s="131">
        <f t="shared" si="80"/>
        <v>5789.5597375854868</v>
      </c>
      <c r="ED195" s="131">
        <f t="shared" si="80"/>
        <v>6392.1417652477658</v>
      </c>
      <c r="EE195" s="131">
        <f t="shared" si="80"/>
        <v>7057.4410143430196</v>
      </c>
      <c r="EF195" s="131">
        <f t="shared" si="80"/>
        <v>7791.9851436524641</v>
      </c>
      <c r="EG195" s="131">
        <f t="shared" si="80"/>
        <v>8602.9812159262801</v>
      </c>
      <c r="EH195" s="130">
        <v>1733.6572035036386</v>
      </c>
      <c r="EI195" s="131">
        <f t="shared" si="81"/>
        <v>1777.4342203867047</v>
      </c>
      <c r="EJ195" s="131">
        <f t="shared" si="81"/>
        <v>1822.3166618042794</v>
      </c>
      <c r="EK195" s="131">
        <f t="shared" si="81"/>
        <v>1868.3324411110975</v>
      </c>
      <c r="EL195" s="131">
        <f t="shared" si="81"/>
        <v>1915.5101765090799</v>
      </c>
      <c r="EM195" s="131">
        <f t="shared" si="81"/>
        <v>1963.8792088456084</v>
      </c>
      <c r="EN195" s="131">
        <f t="shared" si="81"/>
        <v>2013.4696198612291</v>
      </c>
      <c r="EO195" s="131">
        <f t="shared" si="81"/>
        <v>2064.3122508981328</v>
      </c>
      <c r="EP195" s="131">
        <f t="shared" si="81"/>
        <v>2116.4387220810495</v>
      </c>
      <c r="EQ195" s="131">
        <f t="shared" si="81"/>
        <v>2169.8814519824818</v>
      </c>
      <c r="ER195" s="131">
        <f t="shared" si="81"/>
        <v>2224.6736777845131</v>
      </c>
      <c r="ES195" s="131">
        <f t="shared" si="81"/>
        <v>2280.8494759497248</v>
      </c>
      <c r="ET195" s="131">
        <f t="shared" si="81"/>
        <v>2338.4437834140808</v>
      </c>
      <c r="EU195" s="131">
        <f t="shared" si="81"/>
        <v>2397.4924193149582</v>
      </c>
      <c r="EV195" s="131">
        <f t="shared" si="81"/>
        <v>2458.0321072678389</v>
      </c>
      <c r="EW195" s="131">
        <f t="shared" si="81"/>
        <v>2520.1004982055156</v>
      </c>
      <c r="EX195" s="131">
        <f t="shared" si="81"/>
        <v>2583.736193794015</v>
      </c>
      <c r="EY195" s="130">
        <v>1742.2059396623165</v>
      </c>
      <c r="EZ195" s="131">
        <f t="shared" si="82"/>
        <v>1786.1988228460511</v>
      </c>
      <c r="FA195" s="131">
        <f t="shared" si="83"/>
        <v>1831.3025814588941</v>
      </c>
      <c r="FB195" s="131">
        <f t="shared" si="83"/>
        <v>1877.5452664974998</v>
      </c>
      <c r="FC195" s="131">
        <f t="shared" si="83"/>
        <v>1924.9556372813395</v>
      </c>
      <c r="FD195" s="131">
        <f t="shared" si="83"/>
        <v>1973.5631793387402</v>
      </c>
      <c r="FE195" s="131">
        <f t="shared" si="83"/>
        <v>2023.3981227445681</v>
      </c>
      <c r="FF195" s="131">
        <f t="shared" si="83"/>
        <v>2074.4914609209623</v>
      </c>
      <c r="FG195" s="131">
        <f t="shared" si="83"/>
        <v>2126.8749699128093</v>
      </c>
      <c r="FH195" s="131">
        <f t="shared" si="83"/>
        <v>2180.5812281499493</v>
      </c>
      <c r="FI195" s="131">
        <f t="shared" si="83"/>
        <v>2235.6436367083993</v>
      </c>
      <c r="FJ195" s="131">
        <f t="shared" si="83"/>
        <v>2292.0964400832031</v>
      </c>
      <c r="FK195" s="131">
        <f t="shared" si="83"/>
        <v>2349.9747474858164</v>
      </c>
      <c r="FL195" s="131">
        <f t="shared" si="83"/>
        <v>2409.3145546792803</v>
      </c>
      <c r="FM195" s="131">
        <f t="shared" si="83"/>
        <v>2470.1527663647603</v>
      </c>
      <c r="FN195" s="131">
        <f t="shared" si="83"/>
        <v>2532.5272191333729</v>
      </c>
      <c r="FO195" s="131">
        <f t="shared" si="83"/>
        <v>2596.476704997574</v>
      </c>
      <c r="FP195" s="130">
        <v>1735.4478396530412</v>
      </c>
      <c r="FQ195" s="131">
        <f t="shared" si="84"/>
        <v>1779.2700723427763</v>
      </c>
      <c r="FR195" s="131">
        <f t="shared" si="84"/>
        <v>1824.1988713227995</v>
      </c>
      <c r="FS195" s="131">
        <f t="shared" si="84"/>
        <v>1870.26217877861</v>
      </c>
      <c r="FT195" s="131">
        <f t="shared" si="84"/>
        <v>1917.4886424709057</v>
      </c>
      <c r="FU195" s="131">
        <f t="shared" si="84"/>
        <v>1965.9076335522416</v>
      </c>
      <c r="FV195" s="131">
        <f t="shared" si="84"/>
        <v>2015.5492648335808</v>
      </c>
      <c r="FW195" s="131">
        <f t="shared" si="84"/>
        <v>2066.444409512098</v>
      </c>
      <c r="FX195" s="131">
        <f t="shared" si="84"/>
        <v>2118.6247203718849</v>
      </c>
      <c r="FY195" s="131">
        <f t="shared" si="84"/>
        <v>2172.1226494694965</v>
      </c>
      <c r="FZ195" s="131">
        <f t="shared" si="84"/>
        <v>2226.9714683165826</v>
      </c>
      <c r="GA195" s="131">
        <f t="shared" si="84"/>
        <v>2283.205288572155</v>
      </c>
      <c r="GB195" s="131">
        <f t="shared" si="84"/>
        <v>2340.8590832573623</v>
      </c>
      <c r="GC195" s="131">
        <f t="shared" si="84"/>
        <v>2399.9687085059627</v>
      </c>
      <c r="GD195" s="131">
        <f t="shared" si="84"/>
        <v>2460.570925864024</v>
      </c>
      <c r="GE195" s="131">
        <f t="shared" si="84"/>
        <v>2522.7034251527193</v>
      </c>
      <c r="GF195" s="131">
        <f t="shared" si="84"/>
        <v>2586.4048479084363</v>
      </c>
      <c r="GG195" s="130">
        <v>1735.5540658429275</v>
      </c>
      <c r="GH195" s="131">
        <f t="shared" si="85"/>
        <v>1779.3789808770723</v>
      </c>
      <c r="GI195" s="131">
        <f t="shared" si="85"/>
        <v>1824.3105299340627</v>
      </c>
      <c r="GJ195" s="131">
        <f t="shared" si="85"/>
        <v>1870.3766569097302</v>
      </c>
      <c r="GK195" s="131">
        <f t="shared" si="85"/>
        <v>1917.6060113182923</v>
      </c>
      <c r="GL195" s="131">
        <f t="shared" si="85"/>
        <v>1966.0279661101031</v>
      </c>
      <c r="GM195" s="131">
        <f t="shared" si="85"/>
        <v>2015.6726359393203</v>
      </c>
      <c r="GN195" s="131">
        <f t="shared" si="85"/>
        <v>2066.5708958928572</v>
      </c>
      <c r="GO195" s="131">
        <f t="shared" si="85"/>
        <v>2118.7544006922622</v>
      </c>
      <c r="GP195" s="131">
        <f t="shared" si="85"/>
        <v>2172.2556043804693</v>
      </c>
      <c r="GQ195" s="131">
        <f t="shared" si="85"/>
        <v>2227.1077805056671</v>
      </c>
      <c r="GR195" s="131">
        <f t="shared" si="85"/>
        <v>2283.3450428148303</v>
      </c>
      <c r="GS195" s="131">
        <f t="shared" si="85"/>
        <v>2341.0023664697951</v>
      </c>
      <c r="GT195" s="131">
        <f t="shared" si="85"/>
        <v>2400.1156097990615</v>
      </c>
      <c r="GU195" s="131">
        <f t="shared" si="85"/>
        <v>2460.7215365988595</v>
      </c>
      <c r="GV195" s="131">
        <f t="shared" si="85"/>
        <v>2522.8578389973441</v>
      </c>
      <c r="GW195" s="131">
        <f t="shared" si="85"/>
        <v>2586.5631608961385</v>
      </c>
      <c r="GX195" s="130">
        <v>1764.3905915737807</v>
      </c>
      <c r="GY195" s="131">
        <f t="shared" si="86"/>
        <v>1948.029781503303</v>
      </c>
      <c r="GZ195" s="131">
        <f t="shared" si="86"/>
        <v>2150.7822858196873</v>
      </c>
      <c r="HA195" s="131">
        <f t="shared" si="86"/>
        <v>2374.6374336361323</v>
      </c>
      <c r="HB195" s="131">
        <f t="shared" si="86"/>
        <v>2621.7916050377676</v>
      </c>
      <c r="HC195" s="131">
        <f t="shared" si="86"/>
        <v>2894.6697811131157</v>
      </c>
      <c r="HD195" s="131">
        <f t="shared" si="86"/>
        <v>3195.9493369301372</v>
      </c>
      <c r="HE195" s="131">
        <f t="shared" si="86"/>
        <v>3528.5863109043335</v>
      </c>
      <c r="HF195" s="131">
        <f t="shared" si="86"/>
        <v>3895.8444083037816</v>
      </c>
      <c r="HG195" s="131">
        <f t="shared" si="86"/>
        <v>4301.3270234622678</v>
      </c>
      <c r="HH195" s="131">
        <f t="shared" si="86"/>
        <v>4749.0125948900859</v>
      </c>
      <c r="HI195" s="131">
        <f t="shared" si="86"/>
        <v>5243.2936401731622</v>
      </c>
      <c r="HJ195" s="131">
        <f t="shared" si="86"/>
        <v>5789.0198536558364</v>
      </c>
      <c r="HK195" s="131">
        <f t="shared" si="86"/>
        <v>6391.545689765082</v>
      </c>
      <c r="HL195" s="131">
        <f t="shared" si="86"/>
        <v>7056.7828988453302</v>
      </c>
      <c r="HM195" s="131">
        <f t="shared" si="86"/>
        <v>7791.2585309651768</v>
      </c>
      <c r="HN195" s="131">
        <f t="shared" si="86"/>
        <v>8602.1789768068847</v>
      </c>
      <c r="HO195" s="130">
        <v>1784.2176947979092</v>
      </c>
      <c r="HP195" s="131">
        <f t="shared" si="87"/>
        <v>2068.3973164865261</v>
      </c>
      <c r="HQ195" s="131">
        <f t="shared" si="87"/>
        <v>2397.8393843545214</v>
      </c>
      <c r="HR195" s="131">
        <f t="shared" si="87"/>
        <v>2779.7530326176693</v>
      </c>
      <c r="HS195" s="131">
        <f t="shared" si="87"/>
        <v>3222.4956236704656</v>
      </c>
      <c r="HT195" s="131">
        <f t="shared" si="87"/>
        <v>3735.7556310663799</v>
      </c>
      <c r="HU195" s="131">
        <f t="shared" si="87"/>
        <v>4330.7646510154891</v>
      </c>
      <c r="HV195" s="131">
        <f t="shared" si="87"/>
        <v>5020.5431818171428</v>
      </c>
      <c r="HW195" s="131">
        <f t="shared" si="87"/>
        <v>5820.1855495842437</v>
      </c>
      <c r="HX195" s="131">
        <f t="shared" si="87"/>
        <v>6747.19021524851</v>
      </c>
      <c r="HY195" s="131">
        <f t="shared" si="87"/>
        <v>7821.8426909082327</v>
      </c>
      <c r="HZ195" s="131">
        <f t="shared" si="87"/>
        <v>9067.6594448228607</v>
      </c>
      <c r="IA195" s="131">
        <f t="shared" si="87"/>
        <v>10511.902508964673</v>
      </c>
      <c r="IB195" s="131">
        <f t="shared" si="87"/>
        <v>12186.176050211867</v>
      </c>
      <c r="IC195" s="131">
        <f t="shared" si="87"/>
        <v>14127.117959866191</v>
      </c>
      <c r="ID195" s="131">
        <f t="shared" si="87"/>
        <v>16377.201595450781</v>
      </c>
      <c r="IE195" s="131">
        <f t="shared" si="87"/>
        <v>18985.665219190683</v>
      </c>
    </row>
    <row r="196" spans="1:239" x14ac:dyDescent="0.35">
      <c r="A196" s="35">
        <v>191</v>
      </c>
      <c r="B196" s="36" t="s">
        <v>306</v>
      </c>
      <c r="C196" s="43" t="s">
        <v>295</v>
      </c>
      <c r="D196" s="43" t="s">
        <v>198</v>
      </c>
      <c r="E196" s="66" t="s">
        <v>289</v>
      </c>
      <c r="F196" s="66" t="e">
        <v>#VALUE!</v>
      </c>
      <c r="G196" s="66" t="b">
        <f t="shared" si="55"/>
        <v>0</v>
      </c>
      <c r="H196" s="66" t="b">
        <f t="shared" si="56"/>
        <v>0</v>
      </c>
      <c r="I196" s="66" t="b">
        <f t="shared" si="57"/>
        <v>0</v>
      </c>
      <c r="J196" s="66" t="b">
        <f t="shared" si="58"/>
        <v>0</v>
      </c>
      <c r="K196" s="66" t="b">
        <f t="shared" si="59"/>
        <v>0</v>
      </c>
      <c r="L196" s="66" t="b">
        <f t="shared" si="60"/>
        <v>0</v>
      </c>
      <c r="M196" s="66" t="b">
        <f t="shared" si="61"/>
        <v>0</v>
      </c>
      <c r="N196" s="66" t="b">
        <f t="shared" si="62"/>
        <v>0</v>
      </c>
      <c r="O196" s="66" t="b">
        <f t="shared" si="63"/>
        <v>0</v>
      </c>
      <c r="P196" s="66" t="b">
        <f t="shared" si="64"/>
        <v>0</v>
      </c>
      <c r="Q196" s="66" t="b">
        <f t="shared" si="65"/>
        <v>0</v>
      </c>
      <c r="R196" s="66" t="b">
        <f t="shared" si="66"/>
        <v>0</v>
      </c>
      <c r="S196" s="106">
        <v>2926.3368403265099</v>
      </c>
      <c r="T196" s="107">
        <v>3183.0413469596101</v>
      </c>
      <c r="U196" s="107">
        <v>3611.5806574583298</v>
      </c>
      <c r="V196" s="107">
        <v>4299.1441824186104</v>
      </c>
      <c r="W196" s="107">
        <v>5363.3409716141196</v>
      </c>
      <c r="X196" s="107">
        <v>6954.3381892528196</v>
      </c>
      <c r="Y196" s="107">
        <v>9248.9424412226199</v>
      </c>
      <c r="Z196" s="107">
        <v>12432.508756683401</v>
      </c>
      <c r="AA196" s="107">
        <v>16660.914274926701</v>
      </c>
      <c r="AB196" s="107">
        <v>22007.077109545098</v>
      </c>
      <c r="AC196" s="107">
        <v>28404.276478490301</v>
      </c>
      <c r="AD196" s="107">
        <v>35613.714992239897</v>
      </c>
      <c r="AE196" s="107">
        <v>43243.672955281501</v>
      </c>
      <c r="AF196" s="107">
        <v>50835.352664548103</v>
      </c>
      <c r="AG196" s="107">
        <v>57958.451608175703</v>
      </c>
      <c r="AH196" s="107">
        <v>64307.3848400637</v>
      </c>
      <c r="AI196" s="108">
        <v>69722.599475005307</v>
      </c>
      <c r="AJ196" s="106">
        <v>2926.3368403265099</v>
      </c>
      <c r="AK196" s="107">
        <v>3183.0413469596101</v>
      </c>
      <c r="AL196" s="107">
        <v>3611.5806574583298</v>
      </c>
      <c r="AM196" s="107">
        <v>4299.1441824186104</v>
      </c>
      <c r="AN196" s="107">
        <v>5363.3409716141196</v>
      </c>
      <c r="AO196" s="107">
        <v>6954.3381892528196</v>
      </c>
      <c r="AP196" s="107">
        <v>9248.9424412226199</v>
      </c>
      <c r="AQ196" s="107">
        <v>12432.508756683401</v>
      </c>
      <c r="AR196" s="107">
        <v>16660.914274926701</v>
      </c>
      <c r="AS196" s="107">
        <v>22007.077109545098</v>
      </c>
      <c r="AT196" s="107">
        <v>28404.276478490301</v>
      </c>
      <c r="AU196" s="107">
        <v>35613.714992239897</v>
      </c>
      <c r="AV196" s="107">
        <v>43243.672955281501</v>
      </c>
      <c r="AW196" s="107">
        <v>50835.352664548103</v>
      </c>
      <c r="AX196" s="107">
        <v>57958.451608175703</v>
      </c>
      <c r="AY196" s="107">
        <v>64307.3848400637</v>
      </c>
      <c r="AZ196" s="107">
        <v>69722.599475005307</v>
      </c>
      <c r="BA196" s="106">
        <v>2926.3368403265099</v>
      </c>
      <c r="BB196" s="107">
        <v>3151.1048048666198</v>
      </c>
      <c r="BC196" s="107">
        <v>3467.4979601793498</v>
      </c>
      <c r="BD196" s="107">
        <v>3899.7804548561899</v>
      </c>
      <c r="BE196" s="107">
        <v>4475.5868905792904</v>
      </c>
      <c r="BF196" s="107">
        <v>5225.78996993906</v>
      </c>
      <c r="BG196" s="107">
        <v>6184.0248628454401</v>
      </c>
      <c r="BH196" s="107">
        <v>7385.3962058868401</v>
      </c>
      <c r="BI196" s="107">
        <v>8864.8347356626</v>
      </c>
      <c r="BJ196" s="107">
        <v>10654.891023529701</v>
      </c>
      <c r="BK196" s="107">
        <v>12782.682734924399</v>
      </c>
      <c r="BL196" s="107">
        <v>15266.5100178348</v>
      </c>
      <c r="BM196" s="107">
        <v>18112.6283799962</v>
      </c>
      <c r="BN196" s="107">
        <v>21312.7948236507</v>
      </c>
      <c r="BO196" s="107">
        <v>24840.186130409002</v>
      </c>
      <c r="BP196" s="107">
        <v>28651.212464926299</v>
      </c>
      <c r="BQ196" s="108">
        <v>32688.012750876402</v>
      </c>
      <c r="BR196" s="130">
        <v>3076.5158220709322</v>
      </c>
      <c r="BS196" s="131">
        <f t="shared" si="88"/>
        <v>3233.4490482882129</v>
      </c>
      <c r="BT196" s="131">
        <f t="shared" si="77"/>
        <v>3398.3874462371919</v>
      </c>
      <c r="BU196" s="131">
        <f t="shared" si="77"/>
        <v>3571.7393601289618</v>
      </c>
      <c r="BV196" s="131">
        <f t="shared" si="77"/>
        <v>3753.9339638332817</v>
      </c>
      <c r="BW196" s="131">
        <f t="shared" si="77"/>
        <v>3945.422323400509</v>
      </c>
      <c r="BX196" s="131">
        <f t="shared" si="77"/>
        <v>4146.6785137828274</v>
      </c>
      <c r="BY196" s="131">
        <f t="shared" si="77"/>
        <v>4358.200792519483</v>
      </c>
      <c r="BZ196" s="131">
        <f t="shared" si="77"/>
        <v>4580.5128332917611</v>
      </c>
      <c r="CA196" s="131">
        <f t="shared" si="77"/>
        <v>4814.1650224016666</v>
      </c>
      <c r="CB196" s="131">
        <f t="shared" si="77"/>
        <v>5059.7358213840425</v>
      </c>
      <c r="CC196" s="131">
        <f t="shared" si="77"/>
        <v>5317.8331991256073</v>
      </c>
      <c r="CD196" s="131">
        <f t="shared" si="77"/>
        <v>5589.0961370364475</v>
      </c>
      <c r="CE196" s="131">
        <f t="shared" si="77"/>
        <v>5874.1962110003924</v>
      </c>
      <c r="CF196" s="131">
        <f t="shared" si="77"/>
        <v>6173.8392540207524</v>
      </c>
      <c r="CG196" s="131">
        <f t="shared" si="77"/>
        <v>6488.7671036776974</v>
      </c>
      <c r="CH196" s="131">
        <f t="shared" si="77"/>
        <v>6819.7594387235285</v>
      </c>
      <c r="CI196" s="130">
        <v>3144.9265999055751</v>
      </c>
      <c r="CJ196" s="131">
        <f t="shared" si="78"/>
        <v>3472.2530864287924</v>
      </c>
      <c r="CK196" s="131">
        <f t="shared" si="78"/>
        <v>3833.64797657798</v>
      </c>
      <c r="CL196" s="131">
        <f t="shared" si="78"/>
        <v>4232.6571371662712</v>
      </c>
      <c r="CM196" s="131">
        <f t="shared" si="78"/>
        <v>4673.1954916727491</v>
      </c>
      <c r="CN196" s="131">
        <f t="shared" si="78"/>
        <v>5159.5854319566679</v>
      </c>
      <c r="CO196" s="131">
        <f t="shared" si="78"/>
        <v>5696.5992278937365</v>
      </c>
      <c r="CP196" s="131">
        <f t="shared" si="78"/>
        <v>6289.5058510414165</v>
      </c>
      <c r="CQ196" s="131">
        <f t="shared" si="78"/>
        <v>6944.1226717489071</v>
      </c>
      <c r="CR196" s="131">
        <f t="shared" si="78"/>
        <v>7666.8725369438635</v>
      </c>
      <c r="CS196" s="131">
        <f t="shared" si="78"/>
        <v>8464.8467886210019</v>
      </c>
      <c r="CT196" s="131">
        <f t="shared" si="78"/>
        <v>9345.874841345616</v>
      </c>
      <c r="CU196" s="131">
        <f t="shared" si="78"/>
        <v>10318.60100143954</v>
      </c>
      <c r="CV196" s="131">
        <f t="shared" si="78"/>
        <v>11392.569281569691</v>
      </c>
      <c r="CW196" s="131">
        <f t="shared" si="78"/>
        <v>12578.317042907112</v>
      </c>
      <c r="CX196" s="131">
        <f t="shared" si="78"/>
        <v>13887.478383637133</v>
      </c>
      <c r="CY196" s="131">
        <f t="shared" si="78"/>
        <v>15332.898288228724</v>
      </c>
      <c r="CZ196" s="130">
        <v>3059.7303021492094</v>
      </c>
      <c r="DA196" s="131">
        <f t="shared" si="79"/>
        <v>3215.8072981543282</v>
      </c>
      <c r="DB196" s="131">
        <f t="shared" si="79"/>
        <v>3379.8457895451261</v>
      </c>
      <c r="DC196" s="131">
        <f t="shared" si="79"/>
        <v>3552.2518926000967</v>
      </c>
      <c r="DD196" s="131">
        <f t="shared" si="79"/>
        <v>3733.4524396094471</v>
      </c>
      <c r="DE196" s="131">
        <f t="shared" si="79"/>
        <v>3923.896035599892</v>
      </c>
      <c r="DF196" s="131">
        <f t="shared" si="79"/>
        <v>4124.0541689630336</v>
      </c>
      <c r="DG196" s="131">
        <f t="shared" si="79"/>
        <v>4334.4223787369519</v>
      </c>
      <c r="DH196" s="131">
        <f t="shared" si="79"/>
        <v>4555.5214814308847</v>
      </c>
      <c r="DI196" s="131">
        <f t="shared" si="79"/>
        <v>4787.8988604303004</v>
      </c>
      <c r="DJ196" s="131">
        <f t="shared" si="79"/>
        <v>5032.1298211745825</v>
      </c>
      <c r="DK196" s="131">
        <f t="shared" si="79"/>
        <v>5288.8190154624017</v>
      </c>
      <c r="DL196" s="131">
        <f t="shared" si="79"/>
        <v>5558.6019384109713</v>
      </c>
      <c r="DM196" s="131">
        <f t="shared" si="79"/>
        <v>5842.1465017752716</v>
      </c>
      <c r="DN196" s="131">
        <f t="shared" si="79"/>
        <v>6140.1546875223676</v>
      </c>
      <c r="DO196" s="131">
        <f t="shared" si="79"/>
        <v>6453.3642857546329</v>
      </c>
      <c r="DP196" s="131">
        <f t="shared" si="79"/>
        <v>6782.5507212845268</v>
      </c>
      <c r="DQ196" s="130">
        <v>3115.3700588751831</v>
      </c>
      <c r="DR196" s="131">
        <f t="shared" si="80"/>
        <v>3439.6202768681433</v>
      </c>
      <c r="DS196" s="131">
        <f t="shared" si="80"/>
        <v>3797.618717987586</v>
      </c>
      <c r="DT196" s="131">
        <f t="shared" si="80"/>
        <v>4192.8779244030884</v>
      </c>
      <c r="DU196" s="131">
        <f t="shared" si="80"/>
        <v>4629.2760264945109</v>
      </c>
      <c r="DV196" s="131">
        <f t="shared" si="80"/>
        <v>5111.0947935665645</v>
      </c>
      <c r="DW196" s="131">
        <f t="shared" si="80"/>
        <v>5643.0616449123108</v>
      </c>
      <c r="DX196" s="131">
        <f t="shared" si="80"/>
        <v>6230.3960334218973</v>
      </c>
      <c r="DY196" s="131">
        <f t="shared" si="80"/>
        <v>6878.8606568345422</v>
      </c>
      <c r="DZ196" s="131">
        <f t="shared" si="80"/>
        <v>7594.817999098761</v>
      </c>
      <c r="EA196" s="131">
        <f t="shared" si="80"/>
        <v>8385.2927566027774</v>
      </c>
      <c r="EB196" s="131">
        <f t="shared" si="80"/>
        <v>9258.0407617771361</v>
      </c>
      <c r="EC196" s="131">
        <f t="shared" si="80"/>
        <v>10221.625080321241</v>
      </c>
      <c r="ED196" s="131">
        <f t="shared" si="80"/>
        <v>11285.50002869034</v>
      </c>
      <c r="EE196" s="131">
        <f t="shared" si="80"/>
        <v>12460.103936190053</v>
      </c>
      <c r="EF196" s="131">
        <f t="shared" si="80"/>
        <v>13756.961561824195</v>
      </c>
      <c r="EG196" s="131">
        <f t="shared" si="80"/>
        <v>15188.797170770384</v>
      </c>
      <c r="EH196" s="130">
        <v>3007.2229786274706</v>
      </c>
      <c r="EI196" s="131">
        <f t="shared" si="81"/>
        <v>3083.1591272735045</v>
      </c>
      <c r="EJ196" s="131">
        <f t="shared" si="81"/>
        <v>3161.0127588305741</v>
      </c>
      <c r="EK196" s="131">
        <f t="shared" si="81"/>
        <v>3240.8322921450349</v>
      </c>
      <c r="EL196" s="131">
        <f t="shared" si="81"/>
        <v>3322.6673686997879</v>
      </c>
      <c r="EM196" s="131">
        <f t="shared" si="81"/>
        <v>3406.5688834873845</v>
      </c>
      <c r="EN196" s="131">
        <f t="shared" si="81"/>
        <v>3492.5890166627155</v>
      </c>
      <c r="EO196" s="131">
        <f t="shared" si="81"/>
        <v>3580.7812659949718</v>
      </c>
      <c r="EP196" s="131">
        <f t="shared" si="81"/>
        <v>3671.2004801390558</v>
      </c>
      <c r="EQ196" s="131">
        <f t="shared" si="81"/>
        <v>3763.9028927471381</v>
      </c>
      <c r="ER196" s="131">
        <f t="shared" si="81"/>
        <v>3858.946157441575</v>
      </c>
      <c r="ES196" s="131">
        <f t="shared" si="81"/>
        <v>3956.3893836709344</v>
      </c>
      <c r="ET196" s="131">
        <f t="shared" si="81"/>
        <v>4056.2931734714325</v>
      </c>
      <c r="EU196" s="131">
        <f t="shared" si="81"/>
        <v>4158.7196591566417</v>
      </c>
      <c r="EV196" s="131">
        <f t="shared" si="81"/>
        <v>4263.7325419589124</v>
      </c>
      <c r="EW196" s="131">
        <f t="shared" si="81"/>
        <v>4371.3971316465368</v>
      </c>
      <c r="EX196" s="131">
        <f t="shared" si="81"/>
        <v>4481.7803871412989</v>
      </c>
      <c r="EY196" s="130">
        <v>3036.9535842685768</v>
      </c>
      <c r="EZ196" s="131">
        <f t="shared" si="82"/>
        <v>3113.6404679633065</v>
      </c>
      <c r="FA196" s="131">
        <f t="shared" si="83"/>
        <v>3192.2637915698187</v>
      </c>
      <c r="FB196" s="131">
        <f t="shared" si="83"/>
        <v>3272.8724526224937</v>
      </c>
      <c r="FC196" s="131">
        <f t="shared" si="83"/>
        <v>3355.5165833797287</v>
      </c>
      <c r="FD196" s="131">
        <f t="shared" si="83"/>
        <v>3440.2475820022687</v>
      </c>
      <c r="FE196" s="131">
        <f t="shared" si="83"/>
        <v>3527.1181445188249</v>
      </c>
      <c r="FF196" s="131">
        <f t="shared" si="83"/>
        <v>3616.1822975988694</v>
      </c>
      <c r="FG196" s="131">
        <f t="shared" si="83"/>
        <v>3707.4954321529799</v>
      </c>
      <c r="FH196" s="131">
        <f t="shared" si="83"/>
        <v>3801.1143377816388</v>
      </c>
      <c r="FI196" s="131">
        <f t="shared" si="83"/>
        <v>3897.0972380939052</v>
      </c>
      <c r="FJ196" s="131">
        <f t="shared" si="83"/>
        <v>3995.5038269179277</v>
      </c>
      <c r="FK196" s="131">
        <f t="shared" si="83"/>
        <v>4096.3953054258209</v>
      </c>
      <c r="FL196" s="131">
        <f t="shared" si="83"/>
        <v>4199.8344201959881</v>
      </c>
      <c r="FM196" s="131">
        <f t="shared" si="83"/>
        <v>4305.8855022365651</v>
      </c>
      <c r="FN196" s="131">
        <f t="shared" si="83"/>
        <v>4414.6145069942604</v>
      </c>
      <c r="FO196" s="131">
        <f t="shared" si="83"/>
        <v>4526.0890553734616</v>
      </c>
      <c r="FP196" s="130">
        <v>3013.4383054810583</v>
      </c>
      <c r="FQ196" s="131">
        <f t="shared" si="84"/>
        <v>3089.5313989187462</v>
      </c>
      <c r="FR196" s="131">
        <f t="shared" si="84"/>
        <v>3167.545938320131</v>
      </c>
      <c r="FS196" s="131">
        <f t="shared" si="84"/>
        <v>3247.5304426036141</v>
      </c>
      <c r="FT196" s="131">
        <f t="shared" si="84"/>
        <v>3329.5346558510869</v>
      </c>
      <c r="FU196" s="131">
        <f t="shared" si="84"/>
        <v>3413.6095782448442</v>
      </c>
      <c r="FV196" s="131">
        <f t="shared" si="84"/>
        <v>3499.8074977856941</v>
      </c>
      <c r="FW196" s="131">
        <f t="shared" si="84"/>
        <v>3588.1820228119873</v>
      </c>
      <c r="FX196" s="131">
        <f t="shared" si="84"/>
        <v>3678.7881153397975</v>
      </c>
      <c r="FY196" s="131">
        <f t="shared" si="84"/>
        <v>3771.6821252449777</v>
      </c>
      <c r="FZ196" s="131">
        <f t="shared" si="84"/>
        <v>3866.92182530836</v>
      </c>
      <c r="GA196" s="131">
        <f t="shared" si="84"/>
        <v>3964.5664471458895</v>
      </c>
      <c r="GB196" s="131">
        <f t="shared" si="84"/>
        <v>4064.6767180460383</v>
      </c>
      <c r="GC196" s="131">
        <f t="shared" si="84"/>
        <v>4167.3148987374116</v>
      </c>
      <c r="GD196" s="131">
        <f t="shared" si="84"/>
        <v>4272.5448221100332</v>
      </c>
      <c r="GE196" s="131">
        <f t="shared" si="84"/>
        <v>4380.43193291439</v>
      </c>
      <c r="GF196" s="131">
        <f t="shared" si="84"/>
        <v>4491.0433284629298</v>
      </c>
      <c r="GG196" s="130">
        <v>3013.8072199008725</v>
      </c>
      <c r="GH196" s="131">
        <f t="shared" si="85"/>
        <v>3089.9096288899577</v>
      </c>
      <c r="GI196" s="131">
        <f t="shared" si="85"/>
        <v>3167.9337190720862</v>
      </c>
      <c r="GJ196" s="131">
        <f t="shared" si="85"/>
        <v>3247.9280153054951</v>
      </c>
      <c r="GK196" s="131">
        <f t="shared" si="85"/>
        <v>3329.9422677619</v>
      </c>
      <c r="GL196" s="131">
        <f t="shared" si="85"/>
        <v>3414.0274828671954</v>
      </c>
      <c r="GM196" s="131">
        <f t="shared" si="85"/>
        <v>3500.2359550234473</v>
      </c>
      <c r="GN196" s="131">
        <f t="shared" si="85"/>
        <v>3588.6212991319057</v>
      </c>
      <c r="GO196" s="131">
        <f t="shared" si="85"/>
        <v>3679.238483937263</v>
      </c>
      <c r="GP196" s="131">
        <f t="shared" si="85"/>
        <v>3772.1438662138985</v>
      </c>
      <c r="GQ196" s="131">
        <f t="shared" si="85"/>
        <v>3867.3952258153663</v>
      </c>
      <c r="GR196" s="131">
        <f t="shared" si="85"/>
        <v>3965.0518016089291</v>
      </c>
      <c r="GS196" s="131">
        <f t="shared" si="85"/>
        <v>4065.174328317481</v>
      </c>
      <c r="GT196" s="131">
        <f t="shared" si="85"/>
        <v>4167.825074291778</v>
      </c>
      <c r="GU196" s="131">
        <f t="shared" si="85"/>
        <v>4273.0678802364628</v>
      </c>
      <c r="GV196" s="131">
        <f t="shared" si="85"/>
        <v>4380.9681989139708</v>
      </c>
      <c r="GW196" s="131">
        <f t="shared" si="85"/>
        <v>4491.5931358510097</v>
      </c>
      <c r="GX196" s="130">
        <v>3114.7890613954191</v>
      </c>
      <c r="GY196" s="131">
        <f t="shared" si="86"/>
        <v>3438.9788087040283</v>
      </c>
      <c r="GZ196" s="131">
        <f t="shared" si="86"/>
        <v>3796.9104853017229</v>
      </c>
      <c r="HA196" s="131">
        <f t="shared" si="86"/>
        <v>4192.0959782904283</v>
      </c>
      <c r="HB196" s="131">
        <f t="shared" si="86"/>
        <v>4628.4126948023859</v>
      </c>
      <c r="HC196" s="131">
        <f t="shared" si="86"/>
        <v>5110.1416056184944</v>
      </c>
      <c r="HD196" s="131">
        <f t="shared" si="86"/>
        <v>5642.0092483970047</v>
      </c>
      <c r="HE196" s="131">
        <f t="shared" si="86"/>
        <v>6229.2341026319937</v>
      </c>
      <c r="HF196" s="131">
        <f t="shared" si="86"/>
        <v>6877.5777913547627</v>
      </c>
      <c r="HG196" s="131">
        <f t="shared" si="86"/>
        <v>7593.4016119494481</v>
      </c>
      <c r="HH196" s="131">
        <f t="shared" si="86"/>
        <v>8383.7289507413207</v>
      </c>
      <c r="HI196" s="131">
        <f t="shared" si="86"/>
        <v>9256.3141937455712</v>
      </c>
      <c r="HJ196" s="131">
        <f t="shared" si="86"/>
        <v>10219.71880970217</v>
      </c>
      <c r="HK196" s="131">
        <f t="shared" si="86"/>
        <v>11283.39535189412</v>
      </c>
      <c r="HL196" s="131">
        <f t="shared" si="86"/>
        <v>12457.780202942407</v>
      </c>
      <c r="HM196" s="131">
        <f t="shared" si="86"/>
        <v>13754.395972553712</v>
      </c>
      <c r="HN196" s="131">
        <f t="shared" si="86"/>
        <v>15185.964552907948</v>
      </c>
      <c r="HO196" s="130">
        <v>3185.186442704588</v>
      </c>
      <c r="HP196" s="131">
        <f t="shared" si="87"/>
        <v>3692.5040648392705</v>
      </c>
      <c r="HQ196" s="131">
        <f t="shared" si="87"/>
        <v>4280.6242316155322</v>
      </c>
      <c r="HR196" s="131">
        <f t="shared" si="87"/>
        <v>4962.4166935322446</v>
      </c>
      <c r="HS196" s="131">
        <f t="shared" si="87"/>
        <v>5752.801018685459</v>
      </c>
      <c r="HT196" s="131">
        <f t="shared" si="87"/>
        <v>6669.0730755686818</v>
      </c>
      <c r="HU196" s="131">
        <f t="shared" si="87"/>
        <v>7731.2835161189369</v>
      </c>
      <c r="HV196" s="131">
        <f t="shared" si="87"/>
        <v>8962.6765412996283</v>
      </c>
      <c r="HW196" s="131">
        <f t="shared" si="87"/>
        <v>10390.198550665451</v>
      </c>
      <c r="HX196" s="131">
        <f t="shared" si="87"/>
        <v>12045.087806615891</v>
      </c>
      <c r="HY196" s="131">
        <f t="shared" si="87"/>
        <v>13963.558016876852</v>
      </c>
      <c r="HZ196" s="131">
        <f t="shared" si="87"/>
        <v>16187.590793949254</v>
      </c>
      <c r="IA196" s="131">
        <f t="shared" si="87"/>
        <v>18765.854332802719</v>
      </c>
      <c r="IB196" s="131">
        <f t="shared" si="87"/>
        <v>21754.768410108514</v>
      </c>
      <c r="IC196" s="131">
        <f t="shared" si="87"/>
        <v>25219.739010239427</v>
      </c>
      <c r="ID196" s="131">
        <f t="shared" si="87"/>
        <v>29236.589595182908</v>
      </c>
      <c r="IE196" s="131">
        <f t="shared" si="87"/>
        <v>33893.220338644671</v>
      </c>
    </row>
    <row r="197" spans="1:239" x14ac:dyDescent="0.35">
      <c r="A197" s="35">
        <v>192</v>
      </c>
      <c r="B197" s="36" t="s">
        <v>307</v>
      </c>
      <c r="C197" s="43" t="s">
        <v>295</v>
      </c>
      <c r="D197" s="43" t="s">
        <v>198</v>
      </c>
      <c r="E197" s="66" t="s">
        <v>289</v>
      </c>
      <c r="F197" s="66" t="e">
        <v>#VALUE!</v>
      </c>
      <c r="G197" s="66" t="b">
        <f t="shared" si="55"/>
        <v>0</v>
      </c>
      <c r="H197" s="66" t="b">
        <f t="shared" si="56"/>
        <v>0</v>
      </c>
      <c r="I197" s="66" t="b">
        <f t="shared" si="57"/>
        <v>0</v>
      </c>
      <c r="J197" s="66" t="b">
        <f t="shared" si="58"/>
        <v>0</v>
      </c>
      <c r="K197" s="66" t="b">
        <f t="shared" si="59"/>
        <v>0</v>
      </c>
      <c r="L197" s="66" t="b">
        <f t="shared" si="60"/>
        <v>0</v>
      </c>
      <c r="M197" s="66" t="b">
        <f t="shared" si="61"/>
        <v>0</v>
      </c>
      <c r="N197" s="66" t="b">
        <f t="shared" si="62"/>
        <v>0</v>
      </c>
      <c r="O197" s="66" t="b">
        <f t="shared" si="63"/>
        <v>0</v>
      </c>
      <c r="P197" s="66" t="b">
        <f t="shared" si="64"/>
        <v>0</v>
      </c>
      <c r="Q197" s="66" t="b">
        <f t="shared" si="65"/>
        <v>0</v>
      </c>
      <c r="R197" s="66" t="b">
        <f t="shared" si="66"/>
        <v>0</v>
      </c>
      <c r="S197" s="106">
        <v>2827.1690623964</v>
      </c>
      <c r="T197" s="107">
        <v>3098.4968384481199</v>
      </c>
      <c r="U197" s="107">
        <v>3551.24788347504</v>
      </c>
      <c r="V197" s="107">
        <v>4277.1349538056002</v>
      </c>
      <c r="W197" s="107">
        <v>5399.3803054009104</v>
      </c>
      <c r="X197" s="107">
        <v>7074.2946670578103</v>
      </c>
      <c r="Y197" s="107">
        <v>9483.8963489899706</v>
      </c>
      <c r="Z197" s="107">
        <v>12815.268054201701</v>
      </c>
      <c r="AA197" s="107">
        <v>17219.014599558101</v>
      </c>
      <c r="AB197" s="107">
        <v>22752.892272068999</v>
      </c>
      <c r="AC197" s="107">
        <v>29325.353076435698</v>
      </c>
      <c r="AD197" s="107">
        <v>36668.625396388299</v>
      </c>
      <c r="AE197" s="107">
        <v>44367.697933897703</v>
      </c>
      <c r="AF197" s="107">
        <v>51955.180226143202</v>
      </c>
      <c r="AG197" s="107">
        <v>59009.061832781103</v>
      </c>
      <c r="AH197" s="107">
        <v>65243.741557168403</v>
      </c>
      <c r="AI197" s="108">
        <v>70522.808123956594</v>
      </c>
      <c r="AJ197" s="106">
        <v>2827.1690623964</v>
      </c>
      <c r="AK197" s="107">
        <v>3098.4968384481199</v>
      </c>
      <c r="AL197" s="107">
        <v>3551.24788347504</v>
      </c>
      <c r="AM197" s="107">
        <v>4277.1349538056002</v>
      </c>
      <c r="AN197" s="107">
        <v>5399.3803054009104</v>
      </c>
      <c r="AO197" s="107">
        <v>7074.2946670578103</v>
      </c>
      <c r="AP197" s="107">
        <v>9483.8963489899706</v>
      </c>
      <c r="AQ197" s="107">
        <v>12815.268054201701</v>
      </c>
      <c r="AR197" s="107">
        <v>17219.014599558101</v>
      </c>
      <c r="AS197" s="107">
        <v>22752.892272068999</v>
      </c>
      <c r="AT197" s="107">
        <v>29325.353076435698</v>
      </c>
      <c r="AU197" s="107">
        <v>36668.625396388299</v>
      </c>
      <c r="AV197" s="107">
        <v>44367.697933897703</v>
      </c>
      <c r="AW197" s="107">
        <v>51955.180226143202</v>
      </c>
      <c r="AX197" s="107">
        <v>59009.061832781103</v>
      </c>
      <c r="AY197" s="107">
        <v>65243.741557168403</v>
      </c>
      <c r="AZ197" s="107">
        <v>70522.808123956594</v>
      </c>
      <c r="BA197" s="106">
        <v>2827.1690623964</v>
      </c>
      <c r="BB197" s="107">
        <v>3064.7459069156998</v>
      </c>
      <c r="BC197" s="107">
        <v>3399.0526963790198</v>
      </c>
      <c r="BD197" s="107">
        <v>3855.5897770706902</v>
      </c>
      <c r="BE197" s="107">
        <v>4463.30852464698</v>
      </c>
      <c r="BF197" s="107">
        <v>5254.4128477030699</v>
      </c>
      <c r="BG197" s="107">
        <v>6263.7796394070801</v>
      </c>
      <c r="BH197" s="107">
        <v>7527.4986938415304</v>
      </c>
      <c r="BI197" s="107">
        <v>9081.0343439865192</v>
      </c>
      <c r="BJ197" s="107">
        <v>10956.799490703001</v>
      </c>
      <c r="BK197" s="107">
        <v>13180.870490404701</v>
      </c>
      <c r="BL197" s="107">
        <v>15769.422729329401</v>
      </c>
      <c r="BM197" s="107">
        <v>18725.439820306299</v>
      </c>
      <c r="BN197" s="107">
        <v>22036.366363060301</v>
      </c>
      <c r="BO197" s="107">
        <v>25670.219677421301</v>
      </c>
      <c r="BP197" s="107">
        <v>29577.9824948555</v>
      </c>
      <c r="BQ197" s="108">
        <v>33696.693153011103</v>
      </c>
      <c r="BR197" s="130">
        <v>2740.2720722139811</v>
      </c>
      <c r="BS197" s="131">
        <f t="shared" si="88"/>
        <v>2880.053487905247</v>
      </c>
      <c r="BT197" s="131">
        <f t="shared" si="77"/>
        <v>3026.9651606139732</v>
      </c>
      <c r="BU197" s="131">
        <f t="shared" si="77"/>
        <v>3181.3708051078465</v>
      </c>
      <c r="BV197" s="131">
        <f t="shared" si="77"/>
        <v>3343.652689263075</v>
      </c>
      <c r="BW197" s="131">
        <f t="shared" si="77"/>
        <v>3514.2125804593838</v>
      </c>
      <c r="BX197" s="131">
        <f t="shared" si="77"/>
        <v>3693.4727402506669</v>
      </c>
      <c r="BY197" s="131">
        <f t="shared" si="77"/>
        <v>3881.8769697738376</v>
      </c>
      <c r="BZ197" s="131">
        <f t="shared" si="77"/>
        <v>4079.8917084840368</v>
      </c>
      <c r="CA197" s="131">
        <f t="shared" si="77"/>
        <v>4288.0071889363817</v>
      </c>
      <c r="CB197" s="131">
        <f t="shared" si="77"/>
        <v>4506.7386504731867</v>
      </c>
      <c r="CC197" s="131">
        <f t="shared" si="77"/>
        <v>4736.6276148214301</v>
      </c>
      <c r="CD197" s="131">
        <f t="shared" si="77"/>
        <v>4978.2432267585145</v>
      </c>
      <c r="CE197" s="131">
        <f t="shared" si="77"/>
        <v>5232.1836631654514</v>
      </c>
      <c r="CF197" s="131">
        <f t="shared" si="77"/>
        <v>5499.0776139559221</v>
      </c>
      <c r="CG197" s="131">
        <f t="shared" si="77"/>
        <v>5779.5858385476013</v>
      </c>
      <c r="CH197" s="131">
        <f t="shared" si="77"/>
        <v>6074.4028017291648</v>
      </c>
      <c r="CI197" s="130">
        <v>2801.2059840742222</v>
      </c>
      <c r="CJ197" s="131">
        <f t="shared" si="78"/>
        <v>3092.7577528253137</v>
      </c>
      <c r="CK197" s="131">
        <f t="shared" si="78"/>
        <v>3414.6544638423993</v>
      </c>
      <c r="CL197" s="131">
        <f t="shared" si="78"/>
        <v>3770.0544430895816</v>
      </c>
      <c r="CM197" s="131">
        <f t="shared" si="78"/>
        <v>4162.444737634074</v>
      </c>
      <c r="CN197" s="131">
        <f t="shared" si="78"/>
        <v>4595.6753292026415</v>
      </c>
      <c r="CO197" s="131">
        <f t="shared" si="78"/>
        <v>5073.9969087124773</v>
      </c>
      <c r="CP197" s="131">
        <f t="shared" si="78"/>
        <v>5602.1025824055887</v>
      </c>
      <c r="CQ197" s="131">
        <f t="shared" si="78"/>
        <v>6185.1739187911562</v>
      </c>
      <c r="CR197" s="131">
        <f t="shared" si="78"/>
        <v>6828.9317881906318</v>
      </c>
      <c r="CS197" s="131">
        <f t="shared" si="78"/>
        <v>7539.6924937035255</v>
      </c>
      <c r="CT197" s="131">
        <f t="shared" si="78"/>
        <v>8324.4297443291998</v>
      </c>
      <c r="CU197" s="131">
        <f t="shared" si="78"/>
        <v>9190.8430783009535</v>
      </c>
      <c r="CV197" s="131">
        <f t="shared" si="78"/>
        <v>10147.433407975677</v>
      </c>
      <c r="CW197" s="131">
        <f t="shared" si="78"/>
        <v>11203.586427496299</v>
      </c>
      <c r="CX197" s="131">
        <f t="shared" si="78"/>
        <v>12369.664701590733</v>
      </c>
      <c r="CY197" s="131">
        <f t="shared" si="78"/>
        <v>13657.109339046985</v>
      </c>
      <c r="CZ197" s="130">
        <v>2725.3211036120624</v>
      </c>
      <c r="DA197" s="131">
        <f t="shared" si="79"/>
        <v>2864.3398696459008</v>
      </c>
      <c r="DB197" s="131">
        <f t="shared" si="79"/>
        <v>3010.4499898999652</v>
      </c>
      <c r="DC197" s="131">
        <f t="shared" si="79"/>
        <v>3164.0131947083069</v>
      </c>
      <c r="DD197" s="131">
        <f t="shared" si="79"/>
        <v>3325.4096662874385</v>
      </c>
      <c r="DE197" s="131">
        <f t="shared" si="79"/>
        <v>3495.0389799677846</v>
      </c>
      <c r="DF197" s="131">
        <f t="shared" si="79"/>
        <v>3673.3210934373938</v>
      </c>
      <c r="DG197" s="131">
        <f t="shared" si="79"/>
        <v>3860.6973864470219</v>
      </c>
      <c r="DH197" s="131">
        <f t="shared" si="79"/>
        <v>4057.6317535506232</v>
      </c>
      <c r="DI197" s="131">
        <f t="shared" si="79"/>
        <v>4264.6117525865911</v>
      </c>
      <c r="DJ197" s="131">
        <f t="shared" si="79"/>
        <v>4482.149811743082</v>
      </c>
      <c r="DK197" s="131">
        <f t="shared" si="79"/>
        <v>4710.7844981958015</v>
      </c>
      <c r="DL197" s="131">
        <f t="shared" si="79"/>
        <v>4951.0818514590719</v>
      </c>
      <c r="DM197" s="131">
        <f t="shared" si="79"/>
        <v>5203.6367847511992</v>
      </c>
      <c r="DN197" s="131">
        <f t="shared" si="79"/>
        <v>5469.0745578435608</v>
      </c>
      <c r="DO197" s="131">
        <f t="shared" si="79"/>
        <v>5748.0523250397955</v>
      </c>
      <c r="DP197" s="131">
        <f t="shared" si="79"/>
        <v>6041.2607621174966</v>
      </c>
      <c r="DQ197" s="130">
        <v>2774.8797863164255</v>
      </c>
      <c r="DR197" s="131">
        <f t="shared" si="80"/>
        <v>3063.6915032596835</v>
      </c>
      <c r="DS197" s="131">
        <f t="shared" si="80"/>
        <v>3382.5629756759668</v>
      </c>
      <c r="DT197" s="131">
        <f t="shared" si="80"/>
        <v>3734.6228470589035</v>
      </c>
      <c r="DU197" s="131">
        <f t="shared" si="80"/>
        <v>4123.3253926298648</v>
      </c>
      <c r="DV197" s="131">
        <f t="shared" si="80"/>
        <v>4552.4844113497365</v>
      </c>
      <c r="DW197" s="131">
        <f t="shared" si="80"/>
        <v>5026.3106454384961</v>
      </c>
      <c r="DX197" s="131">
        <f t="shared" si="80"/>
        <v>5549.4530945484448</v>
      </c>
      <c r="DY197" s="131">
        <f t="shared" si="80"/>
        <v>6127.0446299497726</v>
      </c>
      <c r="DZ197" s="131">
        <f t="shared" si="80"/>
        <v>6764.7523562771921</v>
      </c>
      <c r="EA197" s="131">
        <f t="shared" si="80"/>
        <v>7468.8332149676153</v>
      </c>
      <c r="EB197" s="131">
        <f t="shared" si="80"/>
        <v>8246.1953749482836</v>
      </c>
      <c r="EC197" s="131">
        <f t="shared" si="80"/>
        <v>9104.4660129170261</v>
      </c>
      <c r="ED197" s="131">
        <f t="shared" si="80"/>
        <v>10052.066148248532</v>
      </c>
      <c r="EE197" s="131">
        <f t="shared" si="80"/>
        <v>11098.29326677777</v>
      </c>
      <c r="EF197" s="131">
        <f t="shared" si="80"/>
        <v>12253.412544133153</v>
      </c>
      <c r="EG197" s="131">
        <f t="shared" si="80"/>
        <v>13528.757563667486</v>
      </c>
      <c r="EH197" s="130">
        <v>2678.5524989453488</v>
      </c>
      <c r="EI197" s="131">
        <f t="shared" si="81"/>
        <v>2746.1893061131873</v>
      </c>
      <c r="EJ197" s="131">
        <f t="shared" si="81"/>
        <v>2815.5340274195992</v>
      </c>
      <c r="EK197" s="131">
        <f t="shared" si="81"/>
        <v>2886.6297898368184</v>
      </c>
      <c r="EL197" s="131">
        <f t="shared" si="81"/>
        <v>2959.520809347172</v>
      </c>
      <c r="EM197" s="131">
        <f t="shared" si="81"/>
        <v>3034.2524184419481</v>
      </c>
      <c r="EN197" s="131">
        <f t="shared" si="81"/>
        <v>3110.8710943146484</v>
      </c>
      <c r="EO197" s="131">
        <f t="shared" si="81"/>
        <v>3189.4244877661522</v>
      </c>
      <c r="EP197" s="131">
        <f t="shared" si="81"/>
        <v>3269.9614528397728</v>
      </c>
      <c r="EQ197" s="131">
        <f t="shared" si="81"/>
        <v>3352.5320772046384</v>
      </c>
      <c r="ER197" s="131">
        <f t="shared" si="81"/>
        <v>3437.1877133062885</v>
      </c>
      <c r="ES197" s="131">
        <f t="shared" si="81"/>
        <v>3523.981010303864</v>
      </c>
      <c r="ET197" s="131">
        <f t="shared" si="81"/>
        <v>3612.9659468137497</v>
      </c>
      <c r="EU197" s="131">
        <f t="shared" si="81"/>
        <v>3704.1978644800365</v>
      </c>
      <c r="EV197" s="131">
        <f t="shared" si="81"/>
        <v>3797.7335023926789</v>
      </c>
      <c r="EW197" s="131">
        <f t="shared" si="81"/>
        <v>3893.6310323747539</v>
      </c>
      <c r="EX197" s="131">
        <f t="shared" si="81"/>
        <v>3991.9500951607683</v>
      </c>
      <c r="EY197" s="130">
        <v>2705.0337371512005</v>
      </c>
      <c r="EZ197" s="131">
        <f t="shared" si="82"/>
        <v>2773.3392287681213</v>
      </c>
      <c r="FA197" s="131">
        <f t="shared" si="83"/>
        <v>2843.3695196439016</v>
      </c>
      <c r="FB197" s="131">
        <f t="shared" si="83"/>
        <v>2915.1681631212227</v>
      </c>
      <c r="FC197" s="131">
        <f t="shared" si="83"/>
        <v>2988.7798123192456</v>
      </c>
      <c r="FD197" s="131">
        <f t="shared" si="83"/>
        <v>3064.2502479043465</v>
      </c>
      <c r="FE197" s="131">
        <f t="shared" si="83"/>
        <v>3141.6264065620962</v>
      </c>
      <c r="FF197" s="131">
        <f t="shared" si="83"/>
        <v>3220.9564101881947</v>
      </c>
      <c r="FG197" s="131">
        <f t="shared" si="83"/>
        <v>3302.2895958165109</v>
      </c>
      <c r="FH197" s="131">
        <f t="shared" si="83"/>
        <v>3385.6765463028446</v>
      </c>
      <c r="FI197" s="131">
        <f t="shared" si="83"/>
        <v>3471.1691217834909</v>
      </c>
      <c r="FJ197" s="131">
        <f t="shared" si="83"/>
        <v>3558.8204919281743</v>
      </c>
      <c r="FK197" s="131">
        <f t="shared" si="83"/>
        <v>3648.6851690074081</v>
      </c>
      <c r="FL197" s="131">
        <f t="shared" si="83"/>
        <v>3740.8190417948467</v>
      </c>
      <c r="FM197" s="131">
        <f t="shared" si="83"/>
        <v>3835.2794103257152</v>
      </c>
      <c r="FN197" s="131">
        <f t="shared" si="83"/>
        <v>3932.1250215329324</v>
      </c>
      <c r="FO197" s="131">
        <f t="shared" si="83"/>
        <v>4031.4161057830911</v>
      </c>
      <c r="FP197" s="130">
        <v>2684.088529826251</v>
      </c>
      <c r="FQ197" s="131">
        <f t="shared" si="84"/>
        <v>2751.8651287111884</v>
      </c>
      <c r="FR197" s="131">
        <f t="shared" si="84"/>
        <v>2821.3531716507327</v>
      </c>
      <c r="FS197" s="131">
        <f t="shared" si="84"/>
        <v>2892.5958747519212</v>
      </c>
      <c r="FT197" s="131">
        <f t="shared" si="84"/>
        <v>2965.6375453826495</v>
      </c>
      <c r="FU197" s="131">
        <f t="shared" si="84"/>
        <v>3040.5236097273755</v>
      </c>
      <c r="FV197" s="131">
        <f t="shared" si="84"/>
        <v>3117.3006410386392</v>
      </c>
      <c r="FW197" s="131">
        <f t="shared" si="84"/>
        <v>3196.0163886019695</v>
      </c>
      <c r="FX197" s="131">
        <f t="shared" si="84"/>
        <v>3276.7198074321909</v>
      </c>
      <c r="FY197" s="131">
        <f t="shared" si="84"/>
        <v>3359.4610887195995</v>
      </c>
      <c r="FZ197" s="131">
        <f t="shared" si="84"/>
        <v>3444.2916910449417</v>
      </c>
      <c r="GA197" s="131">
        <f t="shared" si="84"/>
        <v>3531.2643723826122</v>
      </c>
      <c r="GB197" s="131">
        <f t="shared" si="84"/>
        <v>3620.4332229119718</v>
      </c>
      <c r="GC197" s="131">
        <f t="shared" si="84"/>
        <v>3711.8536986571926</v>
      </c>
      <c r="GD197" s="131">
        <f t="shared" si="84"/>
        <v>3805.5826559765492</v>
      </c>
      <c r="GE197" s="131">
        <f t="shared" si="84"/>
        <v>3901.6783869226119</v>
      </c>
      <c r="GF197" s="131">
        <f t="shared" si="84"/>
        <v>4000.2006554953259</v>
      </c>
      <c r="GG197" s="130">
        <v>2684.4171242298298</v>
      </c>
      <c r="GH197" s="131">
        <f t="shared" si="85"/>
        <v>2752.2020205352283</v>
      </c>
      <c r="GI197" s="131">
        <f t="shared" si="85"/>
        <v>2821.6985704154981</v>
      </c>
      <c r="GJ197" s="131">
        <f t="shared" si="85"/>
        <v>2892.9499952683259</v>
      </c>
      <c r="GK197" s="131">
        <f t="shared" si="85"/>
        <v>2966.0006078858519</v>
      </c>
      <c r="GL197" s="131">
        <f t="shared" si="85"/>
        <v>3040.8958400137476</v>
      </c>
      <c r="GM197" s="131">
        <f t="shared" si="85"/>
        <v>3117.6822706061944</v>
      </c>
      <c r="GN197" s="131">
        <f t="shared" si="85"/>
        <v>3196.4076547943364</v>
      </c>
      <c r="GO197" s="131">
        <f t="shared" si="85"/>
        <v>3277.1209535862217</v>
      </c>
      <c r="GP197" s="131">
        <f t="shared" si="85"/>
        <v>3359.8723643167068</v>
      </c>
      <c r="GQ197" s="131">
        <f t="shared" si="85"/>
        <v>3444.7133518662567</v>
      </c>
      <c r="GR197" s="131">
        <f t="shared" si="85"/>
        <v>3531.6966806680607</v>
      </c>
      <c r="GS197" s="131">
        <f t="shared" si="85"/>
        <v>3620.8764475233656</v>
      </c>
      <c r="GT197" s="131">
        <f t="shared" si="85"/>
        <v>3712.3081152454411</v>
      </c>
      <c r="GU197" s="131">
        <f t="shared" si="85"/>
        <v>3806.0485471530933</v>
      </c>
      <c r="GV197" s="131">
        <f t="shared" si="85"/>
        <v>3902.1560424351851</v>
      </c>
      <c r="GW197" s="131">
        <f t="shared" si="85"/>
        <v>4000.6903724081553</v>
      </c>
      <c r="GX197" s="130">
        <v>2774.3622881919559</v>
      </c>
      <c r="GY197" s="131">
        <f t="shared" si="86"/>
        <v>3063.1201435147645</v>
      </c>
      <c r="GZ197" s="131">
        <f t="shared" si="86"/>
        <v>3381.9321483498807</v>
      </c>
      <c r="HA197" s="131">
        <f t="shared" si="86"/>
        <v>3733.926362718038</v>
      </c>
      <c r="HB197" s="131">
        <f t="shared" si="86"/>
        <v>4122.5564176393864</v>
      </c>
      <c r="HC197" s="131">
        <f t="shared" si="86"/>
        <v>4551.635400824608</v>
      </c>
      <c r="HD197" s="131">
        <f t="shared" si="86"/>
        <v>5025.3732692159874</v>
      </c>
      <c r="HE197" s="131">
        <f t="shared" si="86"/>
        <v>5548.4181554557972</v>
      </c>
      <c r="HF197" s="131">
        <f t="shared" si="86"/>
        <v>6125.9019735650991</v>
      </c>
      <c r="HG197" s="131">
        <f t="shared" si="86"/>
        <v>6763.4907712982194</v>
      </c>
      <c r="HH197" s="131">
        <f t="shared" si="86"/>
        <v>7467.4403232107261</v>
      </c>
      <c r="HI197" s="131">
        <f t="shared" si="86"/>
        <v>8244.6575098985668</v>
      </c>
      <c r="HJ197" s="131">
        <f t="shared" si="86"/>
        <v>9102.768085637721</v>
      </c>
      <c r="HK197" s="131">
        <f t="shared" si="86"/>
        <v>10050.191499334222</v>
      </c>
      <c r="HL197" s="131">
        <f t="shared" si="86"/>
        <v>11096.22350289874</v>
      </c>
      <c r="HM197" s="131">
        <f t="shared" si="86"/>
        <v>12251.127357567158</v>
      </c>
      <c r="HN197" s="131">
        <f t="shared" si="86"/>
        <v>13526.234533048242</v>
      </c>
      <c r="HO197" s="130">
        <v>2837.065680313196</v>
      </c>
      <c r="HP197" s="131">
        <f t="shared" si="87"/>
        <v>3288.9366902733796</v>
      </c>
      <c r="HQ197" s="131">
        <f t="shared" si="87"/>
        <v>3812.7790370479775</v>
      </c>
      <c r="HR197" s="131">
        <f t="shared" si="87"/>
        <v>4420.0558886842391</v>
      </c>
      <c r="HS197" s="131">
        <f t="shared" si="87"/>
        <v>5124.0561987086849</v>
      </c>
      <c r="HT197" s="131">
        <f t="shared" si="87"/>
        <v>5940.1855064191868</v>
      </c>
      <c r="HU197" s="131">
        <f t="shared" si="87"/>
        <v>6886.3030541243788</v>
      </c>
      <c r="HV197" s="131">
        <f t="shared" si="87"/>
        <v>7983.1125984193013</v>
      </c>
      <c r="HW197" s="131">
        <f t="shared" si="87"/>
        <v>9254.6154675652015</v>
      </c>
      <c r="HX197" s="131">
        <f t="shared" si="87"/>
        <v>10728.635779164109</v>
      </c>
      <c r="HY197" s="131">
        <f t="shared" si="87"/>
        <v>12437.42931139233</v>
      </c>
      <c r="HZ197" s="131">
        <f t="shared" si="87"/>
        <v>14418.389351636028</v>
      </c>
      <c r="IA197" s="131">
        <f t="shared" si="87"/>
        <v>16714.86496851483</v>
      </c>
      <c r="IB197" s="131">
        <f t="shared" si="87"/>
        <v>19377.109613424527</v>
      </c>
      <c r="IC197" s="131">
        <f t="shared" si="87"/>
        <v>22463.380809712347</v>
      </c>
      <c r="ID197" s="131">
        <f t="shared" si="87"/>
        <v>26041.214993827663</v>
      </c>
      <c r="IE197" s="131">
        <f t="shared" si="87"/>
        <v>30188.905405616842</v>
      </c>
    </row>
    <row r="198" spans="1:239" x14ac:dyDescent="0.35">
      <c r="A198" s="35">
        <v>193</v>
      </c>
      <c r="B198" s="36" t="s">
        <v>308</v>
      </c>
      <c r="C198" s="43" t="s">
        <v>295</v>
      </c>
      <c r="D198" s="43" t="s">
        <v>198</v>
      </c>
      <c r="E198" s="66" t="s">
        <v>289</v>
      </c>
      <c r="F198" s="66" t="e">
        <v>#VALUE!</v>
      </c>
      <c r="G198" s="66" t="b">
        <f t="shared" si="55"/>
        <v>0</v>
      </c>
      <c r="H198" s="66" t="b">
        <f t="shared" si="56"/>
        <v>0</v>
      </c>
      <c r="I198" s="66" t="b">
        <f t="shared" si="57"/>
        <v>0</v>
      </c>
      <c r="J198" s="66" t="b">
        <f t="shared" si="58"/>
        <v>0</v>
      </c>
      <c r="K198" s="66" t="b">
        <f t="shared" si="59"/>
        <v>0</v>
      </c>
      <c r="L198" s="66" t="b">
        <f t="shared" si="60"/>
        <v>0</v>
      </c>
      <c r="M198" s="66" t="b">
        <f t="shared" si="61"/>
        <v>0</v>
      </c>
      <c r="N198" s="66" t="b">
        <f t="shared" si="62"/>
        <v>0</v>
      </c>
      <c r="O198" s="66" t="b">
        <f t="shared" si="63"/>
        <v>0</v>
      </c>
      <c r="P198" s="66" t="b">
        <f t="shared" si="64"/>
        <v>0</v>
      </c>
      <c r="Q198" s="66" t="b">
        <f t="shared" si="65"/>
        <v>0</v>
      </c>
      <c r="R198" s="66" t="b">
        <f t="shared" si="66"/>
        <v>0</v>
      </c>
      <c r="S198" s="106">
        <v>10353.013739010101</v>
      </c>
      <c r="T198" s="107">
        <v>14014.0308086695</v>
      </c>
      <c r="U198" s="107">
        <v>18336.9946331053</v>
      </c>
      <c r="V198" s="107">
        <v>23247.984156358401</v>
      </c>
      <c r="W198" s="107">
        <v>28620.2072054735</v>
      </c>
      <c r="X198" s="107">
        <v>34286.665435183502</v>
      </c>
      <c r="Y198" s="107">
        <v>40059.790717302698</v>
      </c>
      <c r="Z198" s="107">
        <v>45755.621485170203</v>
      </c>
      <c r="AA198" s="107">
        <v>51213.357745747497</v>
      </c>
      <c r="AB198" s="107">
        <v>56309.593954018797</v>
      </c>
      <c r="AC198" s="107">
        <v>60963.432433600901</v>
      </c>
      <c r="AD198" s="107">
        <v>65134.1423164765</v>
      </c>
      <c r="AE198" s="107">
        <v>68814.115607585903</v>
      </c>
      <c r="AF198" s="107">
        <v>72021.362338396299</v>
      </c>
      <c r="AG198" s="107">
        <v>74788.936816415095</v>
      </c>
      <c r="AH198" s="107">
        <v>77159.686533131797</v>
      </c>
      <c r="AI198" s="108">
        <v>79178.923858669907</v>
      </c>
      <c r="AJ198" s="106">
        <v>10353.013739010101</v>
      </c>
      <c r="AK198" s="107">
        <v>14014.0308086695</v>
      </c>
      <c r="AL198" s="107">
        <v>18336.9946331053</v>
      </c>
      <c r="AM198" s="107">
        <v>23247.984156358401</v>
      </c>
      <c r="AN198" s="107">
        <v>28620.2072054735</v>
      </c>
      <c r="AO198" s="107">
        <v>34286.665435183502</v>
      </c>
      <c r="AP198" s="107">
        <v>40059.790717302698</v>
      </c>
      <c r="AQ198" s="107">
        <v>45755.621485170203</v>
      </c>
      <c r="AR198" s="107">
        <v>51213.357745747497</v>
      </c>
      <c r="AS198" s="107">
        <v>56309.593954018797</v>
      </c>
      <c r="AT198" s="107">
        <v>60963.432433600901</v>
      </c>
      <c r="AU198" s="107">
        <v>65134.1423164765</v>
      </c>
      <c r="AV198" s="107">
        <v>68814.115607585903</v>
      </c>
      <c r="AW198" s="107">
        <v>72021.362338396299</v>
      </c>
      <c r="AX198" s="107">
        <v>74788.936816415095</v>
      </c>
      <c r="AY198" s="107">
        <v>77159.686533131797</v>
      </c>
      <c r="AZ198" s="107">
        <v>79178.923858669907</v>
      </c>
      <c r="BA198" s="106">
        <v>10353.013739010101</v>
      </c>
      <c r="BB198" s="107">
        <v>13620.836278143501</v>
      </c>
      <c r="BC198" s="107">
        <v>17041.7685972174</v>
      </c>
      <c r="BD198" s="107">
        <v>20605.648070823499</v>
      </c>
      <c r="BE198" s="107">
        <v>24279.593198761599</v>
      </c>
      <c r="BF198" s="107">
        <v>28021.9032491543</v>
      </c>
      <c r="BG198" s="107">
        <v>31788.259782568199</v>
      </c>
      <c r="BH198" s="107">
        <v>35535.0270929213</v>
      </c>
      <c r="BI198" s="107">
        <v>39221.807095760902</v>
      </c>
      <c r="BJ198" s="107">
        <v>42813.196946173201</v>
      </c>
      <c r="BK198" s="107">
        <v>46279.570516508298</v>
      </c>
      <c r="BL198" s="107">
        <v>49597.468091412702</v>
      </c>
      <c r="BM198" s="107">
        <v>52749.653837570499</v>
      </c>
      <c r="BN198" s="107">
        <v>55724.843588473297</v>
      </c>
      <c r="BO198" s="107">
        <v>58516.222272029401</v>
      </c>
      <c r="BP198" s="107">
        <v>61121.840096913998</v>
      </c>
      <c r="BQ198" s="108">
        <v>63543.687020707599</v>
      </c>
      <c r="BR198" s="130">
        <v>8939.8289786896494</v>
      </c>
      <c r="BS198" s="131">
        <f t="shared" si="88"/>
        <v>9395.8501027780403</v>
      </c>
      <c r="BT198" s="131">
        <f t="shared" si="77"/>
        <v>9875.1328872528375</v>
      </c>
      <c r="BU198" s="131">
        <f t="shared" si="77"/>
        <v>10378.863910575761</v>
      </c>
      <c r="BV198" s="131">
        <f t="shared" si="77"/>
        <v>10908.290278635312</v>
      </c>
      <c r="BW198" s="131">
        <f t="shared" si="77"/>
        <v>11464.722712253841</v>
      </c>
      <c r="BX198" s="131">
        <f t="shared" si="77"/>
        <v>12049.538792188516</v>
      </c>
      <c r="BY198" s="131">
        <f t="shared" si="77"/>
        <v>12664.186369659945</v>
      </c>
      <c r="BZ198" s="131">
        <f t="shared" si="77"/>
        <v>13310.187150852034</v>
      </c>
      <c r="CA198" s="131">
        <f t="shared" si="77"/>
        <v>13989.140464257373</v>
      </c>
      <c r="CB198" s="131">
        <f t="shared" si="77"/>
        <v>14702.727220195078</v>
      </c>
      <c r="CC198" s="131">
        <f t="shared" si="77"/>
        <v>15452.714072303861</v>
      </c>
      <c r="CD198" s="131">
        <f t="shared" si="77"/>
        <v>16240.957791313054</v>
      </c>
      <c r="CE198" s="131">
        <f t="shared" si="77"/>
        <v>17069.409861919918</v>
      </c>
      <c r="CF198" s="131">
        <f t="shared" si="77"/>
        <v>17940.121314153886</v>
      </c>
      <c r="CG198" s="131">
        <f t="shared" si="77"/>
        <v>18855.247801188954</v>
      </c>
      <c r="CH198" s="131">
        <f t="shared" si="77"/>
        <v>19817.054936175515</v>
      </c>
      <c r="CI198" s="130">
        <v>9038.6775020215464</v>
      </c>
      <c r="CJ198" s="131">
        <f t="shared" si="78"/>
        <v>9979.4303162977194</v>
      </c>
      <c r="CK198" s="131">
        <f t="shared" si="78"/>
        <v>11018.097439096417</v>
      </c>
      <c r="CL198" s="131">
        <f t="shared" si="78"/>
        <v>12164.869870293434</v>
      </c>
      <c r="CM198" s="131">
        <f t="shared" si="78"/>
        <v>13430.999297217055</v>
      </c>
      <c r="CN198" s="131">
        <f t="shared" si="78"/>
        <v>14828.908491850041</v>
      </c>
      <c r="CO198" s="131">
        <f t="shared" si="78"/>
        <v>16372.313198261094</v>
      </c>
      <c r="CP198" s="131">
        <f t="shared" si="78"/>
        <v>18076.35670617807</v>
      </c>
      <c r="CQ198" s="131">
        <f t="shared" si="78"/>
        <v>19957.75843108679</v>
      </c>
      <c r="CR198" s="131">
        <f t="shared" si="78"/>
        <v>22034.977958665873</v>
      </c>
      <c r="CS198" s="131">
        <f t="shared" si="78"/>
        <v>24328.396163098114</v>
      </c>
      <c r="CT198" s="131">
        <f t="shared" si="78"/>
        <v>26860.515176321165</v>
      </c>
      <c r="CU198" s="131">
        <f t="shared" si="78"/>
        <v>29656.179170238462</v>
      </c>
      <c r="CV198" s="131">
        <f t="shared" si="78"/>
        <v>32742.818118119991</v>
      </c>
      <c r="CW198" s="131">
        <f t="shared" si="78"/>
        <v>36150.716926885434</v>
      </c>
      <c r="CX198" s="131">
        <f t="shared" si="78"/>
        <v>39913.312580891507</v>
      </c>
      <c r="CY198" s="131">
        <f t="shared" si="78"/>
        <v>44067.522212683361</v>
      </c>
      <c r="CZ198" s="130">
        <v>8915.4076968891623</v>
      </c>
      <c r="DA198" s="131">
        <f t="shared" si="79"/>
        <v>9370.1830901694029</v>
      </c>
      <c r="DB198" s="131">
        <f t="shared" si="79"/>
        <v>9848.1565990451163</v>
      </c>
      <c r="DC198" s="131">
        <f t="shared" si="79"/>
        <v>10350.511560555053</v>
      </c>
      <c r="DD198" s="131">
        <f t="shared" si="79"/>
        <v>10878.491673819595</v>
      </c>
      <c r="DE198" s="131">
        <f t="shared" si="79"/>
        <v>11433.404079113565</v>
      </c>
      <c r="DF198" s="131">
        <f t="shared" si="79"/>
        <v>12016.622594002691</v>
      </c>
      <c r="DG198" s="131">
        <f t="shared" si="79"/>
        <v>12629.591114555558</v>
      </c>
      <c r="DH198" s="131">
        <f t="shared" si="79"/>
        <v>13273.827190051552</v>
      </c>
      <c r="DI198" s="131">
        <f t="shared" si="79"/>
        <v>13950.925780034822</v>
      </c>
      <c r="DJ198" s="131">
        <f t="shared" si="79"/>
        <v>14662.563203015779</v>
      </c>
      <c r="DK198" s="131">
        <f t="shared" si="79"/>
        <v>15410.501286596029</v>
      </c>
      <c r="DL198" s="131">
        <f t="shared" si="79"/>
        <v>16196.591729291405</v>
      </c>
      <c r="DM198" s="131">
        <f t="shared" si="79"/>
        <v>17022.780684851805</v>
      </c>
      <c r="DN198" s="131">
        <f t="shared" si="79"/>
        <v>17891.113580427405</v>
      </c>
      <c r="DO198" s="131">
        <f t="shared" si="79"/>
        <v>18803.740180509798</v>
      </c>
      <c r="DP198" s="131">
        <f t="shared" si="79"/>
        <v>19762.919909184984</v>
      </c>
      <c r="DQ198" s="130">
        <v>8996.1037430307078</v>
      </c>
      <c r="DR198" s="131">
        <f t="shared" si="80"/>
        <v>9932.4254462758709</v>
      </c>
      <c r="DS198" s="131">
        <f t="shared" si="80"/>
        <v>10966.200264448382</v>
      </c>
      <c r="DT198" s="131">
        <f t="shared" si="80"/>
        <v>12107.571196024222</v>
      </c>
      <c r="DU198" s="131">
        <f t="shared" si="80"/>
        <v>13367.736930907608</v>
      </c>
      <c r="DV198" s="131">
        <f t="shared" si="80"/>
        <v>14759.061727642775</v>
      </c>
      <c r="DW198" s="131">
        <f t="shared" si="80"/>
        <v>16295.196726734215</v>
      </c>
      <c r="DX198" s="131">
        <f t="shared" si="80"/>
        <v>17991.213890354724</v>
      </c>
      <c r="DY198" s="131">
        <f t="shared" si="80"/>
        <v>19863.753882605841</v>
      </c>
      <c r="DZ198" s="131">
        <f t="shared" si="80"/>
        <v>21931.189341274574</v>
      </c>
      <c r="EA198" s="131">
        <f t="shared" si="80"/>
        <v>24213.805143045713</v>
      </c>
      <c r="EB198" s="131">
        <f t="shared" si="80"/>
        <v>26733.9974308622</v>
      </c>
      <c r="EC198" s="131">
        <f t="shared" si="80"/>
        <v>29516.493356213075</v>
      </c>
      <c r="ED198" s="131">
        <f t="shared" si="80"/>
        <v>32588.593692375198</v>
      </c>
      <c r="EE198" s="131">
        <f t="shared" si="80"/>
        <v>35980.440699036066</v>
      </c>
      <c r="EF198" s="131">
        <f t="shared" si="80"/>
        <v>39725.313866481709</v>
      </c>
      <c r="EG198" s="131">
        <f t="shared" si="80"/>
        <v>43859.956441077222</v>
      </c>
      <c r="EH198" s="130">
        <v>8838.5790368417474</v>
      </c>
      <c r="EI198" s="131">
        <f t="shared" si="81"/>
        <v>9061.7642333939693</v>
      </c>
      <c r="EJ198" s="131">
        <f t="shared" si="81"/>
        <v>9290.5851358387827</v>
      </c>
      <c r="EK198" s="131">
        <f t="shared" si="81"/>
        <v>9525.1840528122357</v>
      </c>
      <c r="EL198" s="131">
        <f t="shared" si="81"/>
        <v>9765.706886421769</v>
      </c>
      <c r="EM198" s="131">
        <f t="shared" si="81"/>
        <v>10012.303222985871</v>
      </c>
      <c r="EN198" s="131">
        <f t="shared" si="81"/>
        <v>10265.12642606502</v>
      </c>
      <c r="EO198" s="131">
        <f t="shared" si="81"/>
        <v>10524.333731841785</v>
      </c>
      <c r="EP198" s="131">
        <f t="shared" si="81"/>
        <v>10790.086346909378</v>
      </c>
      <c r="EQ198" s="131">
        <f t="shared" si="81"/>
        <v>11062.549548529503</v>
      </c>
      <c r="ER198" s="131">
        <f t="shared" si="81"/>
        <v>11341.892787421837</v>
      </c>
      <c r="ES198" s="131">
        <f t="shared" si="81"/>
        <v>11628.289793149072</v>
      </c>
      <c r="ET198" s="131">
        <f t="shared" si="81"/>
        <v>11921.918682163061</v>
      </c>
      <c r="EU198" s="131">
        <f t="shared" si="81"/>
        <v>12222.962068579272</v>
      </c>
      <c r="EV198" s="131">
        <f t="shared" si="81"/>
        <v>12531.607177748429</v>
      </c>
      <c r="EW198" s="131">
        <f t="shared" si="81"/>
        <v>12848.045962695971</v>
      </c>
      <c r="EX198" s="131">
        <f t="shared" si="81"/>
        <v>13172.47522350178</v>
      </c>
      <c r="EY198" s="130">
        <v>8882.1624396337647</v>
      </c>
      <c r="EZ198" s="131">
        <f t="shared" si="82"/>
        <v>9106.4481717220733</v>
      </c>
      <c r="FA198" s="131">
        <f t="shared" si="83"/>
        <v>9336.3973996043715</v>
      </c>
      <c r="FB198" s="131">
        <f t="shared" si="83"/>
        <v>9572.1531336465414</v>
      </c>
      <c r="FC198" s="131">
        <f t="shared" si="83"/>
        <v>9813.8619954054175</v>
      </c>
      <c r="FD198" s="131">
        <f t="shared" si="83"/>
        <v>10061.674308815876</v>
      </c>
      <c r="FE198" s="131">
        <f t="shared" si="83"/>
        <v>10315.74419368053</v>
      </c>
      <c r="FF198" s="131">
        <f t="shared" si="83"/>
        <v>10576.229661520134</v>
      </c>
      <c r="FG198" s="131">
        <f t="shared" si="83"/>
        <v>10843.292713844354</v>
      </c>
      <c r="FH198" s="131">
        <f t="shared" si="83"/>
        <v>11117.099442903982</v>
      </c>
      <c r="FI198" s="131">
        <f t="shared" si="83"/>
        <v>11397.820134987278</v>
      </c>
      <c r="FJ198" s="131">
        <f t="shared" si="83"/>
        <v>11685.629376324672</v>
      </c>
      <c r="FK198" s="131">
        <f t="shared" si="83"/>
        <v>11980.706161667689</v>
      </c>
      <c r="FL198" s="131">
        <f t="shared" si="83"/>
        <v>12283.234005609636</v>
      </c>
      <c r="FM198" s="131">
        <f t="shared" si="83"/>
        <v>12593.401056717268</v>
      </c>
      <c r="FN198" s="131">
        <f t="shared" si="83"/>
        <v>12911.400214544423</v>
      </c>
      <c r="FO198" s="131">
        <f t="shared" si="83"/>
        <v>13237.4292496004</v>
      </c>
      <c r="FP198" s="130">
        <v>8847.708107514276</v>
      </c>
      <c r="FQ198" s="131">
        <f t="shared" si="84"/>
        <v>9071.1238245408749</v>
      </c>
      <c r="FR198" s="131">
        <f t="shared" si="84"/>
        <v>9300.1810683909134</v>
      </c>
      <c r="FS198" s="131">
        <f t="shared" si="84"/>
        <v>9535.0222946862414</v>
      </c>
      <c r="FT198" s="131">
        <f t="shared" si="84"/>
        <v>9775.7935562316707</v>
      </c>
      <c r="FU198" s="131">
        <f t="shared" si="84"/>
        <v>10022.644593848361</v>
      </c>
      <c r="FV198" s="131">
        <f t="shared" si="84"/>
        <v>10275.72892950085</v>
      </c>
      <c r="FW198" s="131">
        <f t="shared" si="84"/>
        <v>10535.203961775665</v>
      </c>
      <c r="FX198" s="131">
        <f t="shared" si="84"/>
        <v>10801.23106377088</v>
      </c>
      <c r="FY198" s="131">
        <f t="shared" si="84"/>
        <v>11073.975683457516</v>
      </c>
      <c r="FZ198" s="131">
        <f t="shared" si="84"/>
        <v>11353.607446575194</v>
      </c>
      <c r="GA198" s="131">
        <f t="shared" si="84"/>
        <v>11640.300262126018</v>
      </c>
      <c r="GB198" s="131">
        <f t="shared" si="84"/>
        <v>11934.232430532333</v>
      </c>
      <c r="GC198" s="131">
        <f t="shared" si="84"/>
        <v>12235.586754525573</v>
      </c>
      <c r="GD198" s="131">
        <f t="shared" si="84"/>
        <v>12544.550652835222</v>
      </c>
      <c r="GE198" s="131">
        <f t="shared" si="84"/>
        <v>12861.316276748539</v>
      </c>
      <c r="GF198" s="131">
        <f t="shared" si="84"/>
        <v>13186.08062961358</v>
      </c>
      <c r="GG198" s="130">
        <v>8848.2496728094175</v>
      </c>
      <c r="GH198" s="131">
        <f t="shared" si="85"/>
        <v>9071.67906503837</v>
      </c>
      <c r="GI198" s="131">
        <f t="shared" si="85"/>
        <v>9300.7503294067592</v>
      </c>
      <c r="GJ198" s="131">
        <f t="shared" si="85"/>
        <v>9535.6059302560934</v>
      </c>
      <c r="GK198" s="131">
        <f t="shared" si="85"/>
        <v>9776.3919293310319</v>
      </c>
      <c r="GL198" s="131">
        <f t="shared" si="85"/>
        <v>10023.25807661832</v>
      </c>
      <c r="GM198" s="131">
        <f t="shared" si="85"/>
        <v>10276.357903479524</v>
      </c>
      <c r="GN198" s="131">
        <f t="shared" si="85"/>
        <v>10535.848818135484</v>
      </c>
      <c r="GO198" s="131">
        <f t="shared" si="85"/>
        <v>10801.892203561871</v>
      </c>
      <c r="GP198" s="131">
        <f t="shared" si="85"/>
        <v>11074.653517856723</v>
      </c>
      <c r="GQ198" s="131">
        <f t="shared" si="85"/>
        <v>11354.302397142394</v>
      </c>
      <c r="GR198" s="131">
        <f t="shared" si="85"/>
        <v>11641.012761065904</v>
      </c>
      <c r="GS198" s="131">
        <f t="shared" si="85"/>
        <v>11934.962920963302</v>
      </c>
      <c r="GT198" s="131">
        <f t="shared" si="85"/>
        <v>12236.335690755323</v>
      </c>
      <c r="GU198" s="131">
        <f t="shared" si="85"/>
        <v>12545.318500643285</v>
      </c>
      <c r="GV198" s="131">
        <f t="shared" si="85"/>
        <v>12862.103513675967</v>
      </c>
      <c r="GW198" s="131">
        <f t="shared" si="85"/>
        <v>13186.887745259934</v>
      </c>
      <c r="GX198" s="130">
        <v>8995.2648447274769</v>
      </c>
      <c r="GY198" s="131">
        <f t="shared" si="86"/>
        <v>9931.4992347634361</v>
      </c>
      <c r="GZ198" s="131">
        <f t="shared" si="86"/>
        <v>10965.1776520978</v>
      </c>
      <c r="HA198" s="131">
        <f t="shared" si="86"/>
        <v>12106.442149358829</v>
      </c>
      <c r="HB198" s="131">
        <f t="shared" si="86"/>
        <v>13366.490372158431</v>
      </c>
      <c r="HC198" s="131">
        <f t="shared" si="86"/>
        <v>14757.685426057747</v>
      </c>
      <c r="HD198" s="131">
        <f t="shared" si="86"/>
        <v>16293.677178574771</v>
      </c>
      <c r="HE198" s="131">
        <f t="shared" si="86"/>
        <v>17989.536186402343</v>
      </c>
      <c r="HF198" s="131">
        <f t="shared" si="86"/>
        <v>19861.901561878563</v>
      </c>
      <c r="HG198" s="131">
        <f t="shared" si="86"/>
        <v>21929.144229518221</v>
      </c>
      <c r="HH198" s="131">
        <f t="shared" si="86"/>
        <v>24211.547174415122</v>
      </c>
      <c r="HI198" s="131">
        <f t="shared" si="86"/>
        <v>26731.50445104294</v>
      </c>
      <c r="HJ198" s="131">
        <f t="shared" si="86"/>
        <v>29513.740905051865</v>
      </c>
      <c r="HK198" s="131">
        <f t="shared" si="86"/>
        <v>32585.554763886357</v>
      </c>
      <c r="HL198" s="131">
        <f t="shared" si="86"/>
        <v>35977.085476429238</v>
      </c>
      <c r="HM198" s="131">
        <f t="shared" si="86"/>
        <v>39721.609429611046</v>
      </c>
      <c r="HN198" s="131">
        <f t="shared" si="86"/>
        <v>43855.866443441657</v>
      </c>
      <c r="HO198" s="130">
        <v>9096.3479299901919</v>
      </c>
      <c r="HP198" s="131">
        <f t="shared" si="87"/>
        <v>10545.1603260501</v>
      </c>
      <c r="HQ198" s="131">
        <f t="shared" si="87"/>
        <v>12224.730975326815</v>
      </c>
      <c r="HR198" s="131">
        <f t="shared" si="87"/>
        <v>14171.813684988527</v>
      </c>
      <c r="HS198" s="131">
        <f t="shared" si="87"/>
        <v>16429.016190817143</v>
      </c>
      <c r="HT198" s="131">
        <f t="shared" si="87"/>
        <v>19045.732536269254</v>
      </c>
      <c r="HU198" s="131">
        <f t="shared" si="87"/>
        <v>22079.223955348927</v>
      </c>
      <c r="HV198" s="131">
        <f t="shared" si="87"/>
        <v>25595.871912099508</v>
      </c>
      <c r="HW198" s="131">
        <f t="shared" si="87"/>
        <v>29672.630716800526</v>
      </c>
      <c r="HX198" s="131">
        <f t="shared" si="87"/>
        <v>34398.71150626467</v>
      </c>
      <c r="HY198" s="131">
        <f t="shared" si="87"/>
        <v>39877.534438537732</v>
      </c>
      <c r="HZ198" s="131">
        <f t="shared" si="87"/>
        <v>46228.991821602191</v>
      </c>
      <c r="IA198" s="131">
        <f t="shared" si="87"/>
        <v>53592.071699810142</v>
      </c>
      <c r="IB198" s="131">
        <f t="shared" si="87"/>
        <v>62127.899309616623</v>
      </c>
      <c r="IC198" s="131">
        <f t="shared" si="87"/>
        <v>72023.26296035941</v>
      </c>
      <c r="ID198" s="131">
        <f t="shared" si="87"/>
        <v>83494.701496436115</v>
      </c>
      <c r="IE198" s="131">
        <f t="shared" si="87"/>
        <v>96793.242786235787</v>
      </c>
    </row>
    <row r="199" spans="1:239" x14ac:dyDescent="0.35">
      <c r="A199" s="35">
        <v>194</v>
      </c>
      <c r="B199" s="36" t="s">
        <v>309</v>
      </c>
      <c r="C199" s="43" t="s">
        <v>295</v>
      </c>
      <c r="D199" s="43" t="s">
        <v>198</v>
      </c>
      <c r="E199" s="66" t="s">
        <v>289</v>
      </c>
      <c r="F199" s="66" t="e">
        <v>#VALUE!</v>
      </c>
      <c r="G199" s="66" t="b">
        <f t="shared" si="55"/>
        <v>0</v>
      </c>
      <c r="H199" s="66" t="b">
        <f t="shared" si="56"/>
        <v>0</v>
      </c>
      <c r="I199" s="66" t="b">
        <f t="shared" si="57"/>
        <v>0</v>
      </c>
      <c r="J199" s="66" t="b">
        <f t="shared" si="58"/>
        <v>0</v>
      </c>
      <c r="K199" s="66" t="b">
        <f t="shared" si="59"/>
        <v>0</v>
      </c>
      <c r="L199" s="66" t="b">
        <f t="shared" si="60"/>
        <v>0</v>
      </c>
      <c r="M199" s="66" t="b">
        <f t="shared" si="61"/>
        <v>0</v>
      </c>
      <c r="N199" s="66" t="b">
        <f t="shared" si="62"/>
        <v>0</v>
      </c>
      <c r="O199" s="66" t="b">
        <f t="shared" si="63"/>
        <v>0</v>
      </c>
      <c r="P199" s="66" t="b">
        <f t="shared" si="64"/>
        <v>0</v>
      </c>
      <c r="Q199" s="66" t="b">
        <f t="shared" si="65"/>
        <v>0</v>
      </c>
      <c r="R199" s="66" t="b">
        <f t="shared" si="66"/>
        <v>0</v>
      </c>
      <c r="S199" s="106">
        <v>15855.443683294699</v>
      </c>
      <c r="T199" s="107">
        <v>17692.708017955199</v>
      </c>
      <c r="U199" s="107">
        <v>20216.762142710701</v>
      </c>
      <c r="V199" s="107">
        <v>23525.302042379401</v>
      </c>
      <c r="W199" s="107">
        <v>27658.245846287999</v>
      </c>
      <c r="X199" s="107">
        <v>32569.526484518999</v>
      </c>
      <c r="Y199" s="107">
        <v>38112.215472731703</v>
      </c>
      <c r="Z199" s="107">
        <v>44051.258313978797</v>
      </c>
      <c r="AA199" s="107">
        <v>50100.114541529401</v>
      </c>
      <c r="AB199" s="107">
        <v>55974.435952456799</v>
      </c>
      <c r="AC199" s="107">
        <v>61439.937488062598</v>
      </c>
      <c r="AD199" s="107">
        <v>66339.833422605094</v>
      </c>
      <c r="AE199" s="107">
        <v>70598.450020446806</v>
      </c>
      <c r="AF199" s="107">
        <v>74210.094027259896</v>
      </c>
      <c r="AG199" s="107">
        <v>77214.170491117198</v>
      </c>
      <c r="AH199" s="107">
        <v>79678.130269033602</v>
      </c>
      <c r="AI199" s="108">
        <v>81677.954930485401</v>
      </c>
      <c r="AJ199" s="106">
        <v>15855.443683294699</v>
      </c>
      <c r="AK199" s="107">
        <v>17692.708017955199</v>
      </c>
      <c r="AL199" s="107">
        <v>20216.762142710701</v>
      </c>
      <c r="AM199" s="107">
        <v>23525.302042379401</v>
      </c>
      <c r="AN199" s="107">
        <v>27658.245846287999</v>
      </c>
      <c r="AO199" s="107">
        <v>32569.526484518999</v>
      </c>
      <c r="AP199" s="107">
        <v>38112.215472731703</v>
      </c>
      <c r="AQ199" s="107">
        <v>44051.258313978797</v>
      </c>
      <c r="AR199" s="107">
        <v>50100.114541529401</v>
      </c>
      <c r="AS199" s="107">
        <v>55974.435952456799</v>
      </c>
      <c r="AT199" s="107">
        <v>61439.937488062598</v>
      </c>
      <c r="AU199" s="107">
        <v>66339.833422605094</v>
      </c>
      <c r="AV199" s="107">
        <v>70598.450020446806</v>
      </c>
      <c r="AW199" s="107">
        <v>74210.094027259896</v>
      </c>
      <c r="AX199" s="107">
        <v>77214.170491117198</v>
      </c>
      <c r="AY199" s="107">
        <v>79678.130269033602</v>
      </c>
      <c r="AZ199" s="107">
        <v>81677.954930485401</v>
      </c>
      <c r="BA199" s="106">
        <v>15855.443683294699</v>
      </c>
      <c r="BB199" s="107">
        <v>17481.826255971198</v>
      </c>
      <c r="BC199" s="107">
        <v>19421.5351277064</v>
      </c>
      <c r="BD199" s="107">
        <v>21688.086008005299</v>
      </c>
      <c r="BE199" s="107">
        <v>24278.015537490901</v>
      </c>
      <c r="BF199" s="107">
        <v>27172.148010459801</v>
      </c>
      <c r="BG199" s="107">
        <v>30336.556064241799</v>
      </c>
      <c r="BH199" s="107">
        <v>33723.837938884397</v>
      </c>
      <c r="BI199" s="107">
        <v>37276.2172620985</v>
      </c>
      <c r="BJ199" s="107">
        <v>40929.700650321902</v>
      </c>
      <c r="BK199" s="107">
        <v>44618.293118427202</v>
      </c>
      <c r="BL199" s="107">
        <v>48278.349842089498</v>
      </c>
      <c r="BM199" s="107">
        <v>51852.509486083902</v>
      </c>
      <c r="BN199" s="107">
        <v>55292.648769745698</v>
      </c>
      <c r="BO199" s="107">
        <v>58559.770031462998</v>
      </c>
      <c r="BP199" s="107">
        <v>61626.497831447698</v>
      </c>
      <c r="BQ199" s="108">
        <v>64476.325689646001</v>
      </c>
      <c r="BR199" s="130">
        <v>15529.981535754387</v>
      </c>
      <c r="BS199" s="131">
        <f t="shared" si="88"/>
        <v>16322.166671945291</v>
      </c>
      <c r="BT199" s="131">
        <f t="shared" si="77"/>
        <v>17154.761211621772</v>
      </c>
      <c r="BU199" s="131">
        <f t="shared" si="77"/>
        <v>18029.826440480134</v>
      </c>
      <c r="BV199" s="131">
        <f t="shared" si="77"/>
        <v>18949.528790503329</v>
      </c>
      <c r="BW199" s="131">
        <f t="shared" si="77"/>
        <v>19916.145203478296</v>
      </c>
      <c r="BX199" s="131">
        <f t="shared" si="77"/>
        <v>20932.068768106597</v>
      </c>
      <c r="BY199" s="131">
        <f t="shared" si="77"/>
        <v>21999.814644664359</v>
      </c>
      <c r="BZ199" s="131">
        <f t="shared" si="77"/>
        <v>23122.0262918794</v>
      </c>
      <c r="CA199" s="131">
        <f t="shared" si="77"/>
        <v>24301.482011441683</v>
      </c>
      <c r="CB199" s="131">
        <f t="shared" si="77"/>
        <v>25541.101826349572</v>
      </c>
      <c r="CC199" s="131">
        <f t="shared" si="77"/>
        <v>26843.954710120863</v>
      </c>
      <c r="CD199" s="131">
        <f t="shared" si="77"/>
        <v>28213.266184766257</v>
      </c>
      <c r="CE199" s="131">
        <f t="shared" si="77"/>
        <v>29652.426306335816</v>
      </c>
      <c r="CF199" s="131">
        <f t="shared" si="77"/>
        <v>31164.99805780856</v>
      </c>
      <c r="CG199" s="131">
        <f t="shared" si="77"/>
        <v>32754.726170103775</v>
      </c>
      <c r="CH199" s="131">
        <f t="shared" si="77"/>
        <v>34425.546393052544</v>
      </c>
      <c r="CI199" s="130">
        <v>15701.697990939412</v>
      </c>
      <c r="CJ199" s="131">
        <f t="shared" si="78"/>
        <v>17335.943329440212</v>
      </c>
      <c r="CK199" s="131">
        <f t="shared" ref="CK199:CY199" si="89">CJ199*$BZ$187^5</f>
        <v>18220.250667205717</v>
      </c>
      <c r="CL199" s="131">
        <f t="shared" si="89"/>
        <v>19149.666566574437</v>
      </c>
      <c r="CM199" s="131">
        <f t="shared" si="89"/>
        <v>20126.492017533692</v>
      </c>
      <c r="CN199" s="131">
        <f t="shared" si="89"/>
        <v>21153.145383685332</v>
      </c>
      <c r="CO199" s="131">
        <f t="shared" si="89"/>
        <v>22232.168389479702</v>
      </c>
      <c r="CP199" s="131">
        <f t="shared" si="89"/>
        <v>23366.232412858695</v>
      </c>
      <c r="CQ199" s="131">
        <f t="shared" si="89"/>
        <v>24558.14509888686</v>
      </c>
      <c r="CR199" s="131">
        <f t="shared" si="89"/>
        <v>25810.857310744148</v>
      </c>
      <c r="CS199" s="131">
        <f t="shared" si="89"/>
        <v>27127.470435289157</v>
      </c>
      <c r="CT199" s="131">
        <f t="shared" si="89"/>
        <v>28511.244061279522</v>
      </c>
      <c r="CU199" s="131">
        <f t="shared" si="89"/>
        <v>29965.604049258716</v>
      </c>
      <c r="CV199" s="131">
        <f t="shared" si="89"/>
        <v>31494.151013088165</v>
      </c>
      <c r="CW199" s="131">
        <f t="shared" si="89"/>
        <v>33100.669234122754</v>
      </c>
      <c r="CX199" s="131">
        <f t="shared" si="89"/>
        <v>34789.136030098882</v>
      </c>
      <c r="CY199" s="131">
        <f t="shared" si="89"/>
        <v>36563.73160192994</v>
      </c>
      <c r="CZ199" s="130">
        <v>15487.557675483115</v>
      </c>
      <c r="DA199" s="131">
        <f t="shared" si="79"/>
        <v>16277.578768436146</v>
      </c>
      <c r="DB199" s="131">
        <f t="shared" si="79"/>
        <v>17107.898876920768</v>
      </c>
      <c r="DC199" s="131">
        <f t="shared" si="79"/>
        <v>17980.57365573823</v>
      </c>
      <c r="DD199" s="131">
        <f t="shared" si="79"/>
        <v>18897.763618744175</v>
      </c>
      <c r="DE199" s="131">
        <f t="shared" si="79"/>
        <v>19861.739487714272</v>
      </c>
      <c r="DF199" s="131">
        <f t="shared" si="79"/>
        <v>20874.887814055724</v>
      </c>
      <c r="DG199" s="131">
        <f t="shared" si="79"/>
        <v>21939.716887282586</v>
      </c>
      <c r="DH199" s="131">
        <f t="shared" si="79"/>
        <v>23058.862944882687</v>
      </c>
      <c r="DI199" s="131">
        <f t="shared" si="79"/>
        <v>24235.096698950183</v>
      </c>
      <c r="DJ199" s="131">
        <f t="shared" si="79"/>
        <v>25471.330195741975</v>
      </c>
      <c r="DK199" s="131">
        <f t="shared" si="79"/>
        <v>26770.624025140416</v>
      </c>
      <c r="DL199" s="131">
        <f t="shared" si="79"/>
        <v>28136.19489787109</v>
      </c>
      <c r="DM199" s="131">
        <f t="shared" si="79"/>
        <v>29571.423609234855</v>
      </c>
      <c r="DN199" s="131">
        <f t="shared" si="79"/>
        <v>31079.863409070244</v>
      </c>
      <c r="DO199" s="131">
        <f t="shared" si="79"/>
        <v>32665.248798668072</v>
      </c>
      <c r="DP199" s="131">
        <f t="shared" si="79"/>
        <v>34331.504776417096</v>
      </c>
      <c r="DQ199" s="130">
        <v>15627.740234855773</v>
      </c>
      <c r="DR199" s="131">
        <f t="shared" si="80"/>
        <v>17254.287990700519</v>
      </c>
      <c r="DS199" s="131">
        <f t="shared" si="80"/>
        <v>19050.128143416743</v>
      </c>
      <c r="DT199" s="131">
        <f t="shared" si="80"/>
        <v>21032.880781646483</v>
      </c>
      <c r="DU199" s="131">
        <f t="shared" si="80"/>
        <v>23221.999907010093</v>
      </c>
      <c r="DV199" s="131">
        <f t="shared" si="80"/>
        <v>25638.96430924203</v>
      </c>
      <c r="DW199" s="131">
        <f t="shared" si="80"/>
        <v>28307.488307764073</v>
      </c>
      <c r="DX199" s="131">
        <f t="shared" si="80"/>
        <v>31253.754427410768</v>
      </c>
      <c r="DY199" s="131">
        <f t="shared" si="80"/>
        <v>34506.670291231239</v>
      </c>
      <c r="DZ199" s="131">
        <f t="shared" si="80"/>
        <v>38098.152250900166</v>
      </c>
      <c r="EA199" s="131">
        <f t="shared" si="80"/>
        <v>42063.438537609742</v>
      </c>
      <c r="EB199" s="131">
        <f t="shared" si="80"/>
        <v>46441.435005957996</v>
      </c>
      <c r="EC199" s="131">
        <f t="shared" si="80"/>
        <v>51275.0968631387</v>
      </c>
      <c r="ED199" s="131">
        <f t="shared" si="80"/>
        <v>56611.850128811981</v>
      </c>
      <c r="EE199" s="131">
        <f t="shared" si="80"/>
        <v>62504.056960856753</v>
      </c>
      <c r="EF199" s="131">
        <f t="shared" si="80"/>
        <v>69009.529412601274</v>
      </c>
      <c r="EG199" s="131">
        <f t="shared" si="80"/>
        <v>76192.096662318843</v>
      </c>
      <c r="EH199" s="130">
        <v>15354.093414052915</v>
      </c>
      <c r="EI199" s="131">
        <f t="shared" si="81"/>
        <v>15741.803513404029</v>
      </c>
      <c r="EJ199" s="131">
        <f t="shared" si="81"/>
        <v>16139.303778614189</v>
      </c>
      <c r="EK199" s="131">
        <f t="shared" si="81"/>
        <v>16546.841423639667</v>
      </c>
      <c r="EL199" s="131">
        <f t="shared" si="81"/>
        <v>16964.669904898921</v>
      </c>
      <c r="EM199" s="131">
        <f t="shared" si="81"/>
        <v>17393.049078902593</v>
      </c>
      <c r="EN199" s="131">
        <f t="shared" si="81"/>
        <v>17832.245363863851</v>
      </c>
      <c r="EO199" s="131">
        <f t="shared" si="81"/>
        <v>18282.531905389595</v>
      </c>
      <c r="EP199" s="131">
        <f t="shared" si="81"/>
        <v>18744.188746355594</v>
      </c>
      <c r="EQ199" s="131">
        <f t="shared" si="81"/>
        <v>19217.503001071156</v>
      </c>
      <c r="ER199" s="131">
        <f t="shared" si="81"/>
        <v>19702.769033841691</v>
      </c>
      <c r="ES199" s="131">
        <f t="shared" si="81"/>
        <v>20200.288642040192</v>
      </c>
      <c r="ET199" s="131">
        <f t="shared" si="81"/>
        <v>20710.371243801521</v>
      </c>
      <c r="EU199" s="131">
        <f t="shared" si="81"/>
        <v>21233.334070456178</v>
      </c>
      <c r="EV199" s="131">
        <f t="shared" si="81"/>
        <v>21769.502363823289</v>
      </c>
      <c r="EW199" s="131">
        <f t="shared" si="81"/>
        <v>22319.209578485486</v>
      </c>
      <c r="EX199" s="131">
        <f t="shared" si="81"/>
        <v>22882.797589171478</v>
      </c>
      <c r="EY199" s="130">
        <v>15429.805090667627</v>
      </c>
      <c r="EZ199" s="131">
        <f t="shared" si="82"/>
        <v>15819.427004729694</v>
      </c>
      <c r="FA199" s="131">
        <f t="shared" si="83"/>
        <v>16218.887360368006</v>
      </c>
      <c r="FB199" s="131">
        <f t="shared" si="83"/>
        <v>16628.434590561192</v>
      </c>
      <c r="FC199" s="131">
        <f t="shared" si="83"/>
        <v>17048.323401531907</v>
      </c>
      <c r="FD199" s="131">
        <f t="shared" si="83"/>
        <v>17478.814931154113</v>
      </c>
      <c r="FE199" s="131">
        <f t="shared" si="83"/>
        <v>17920.176911360322</v>
      </c>
      <c r="FF199" s="131">
        <f t="shared" si="83"/>
        <v>18372.683834649848</v>
      </c>
      <c r="FG199" s="131">
        <f t="shared" si="83"/>
        <v>18836.617124801585</v>
      </c>
      <c r="FH199" s="131">
        <f t="shared" si="83"/>
        <v>19312.265311897507</v>
      </c>
      <c r="FI199" s="131">
        <f t="shared" si="83"/>
        <v>19799.924211765723</v>
      </c>
      <c r="FJ199" s="131">
        <f t="shared" si="83"/>
        <v>20299.897109954694</v>
      </c>
      <c r="FK199" s="131">
        <f t="shared" si="83"/>
        <v>20812.494950353037</v>
      </c>
      <c r="FL199" s="131">
        <f t="shared" si="83"/>
        <v>21338.036528572207</v>
      </c>
      <c r="FM199" s="131">
        <f t="shared" si="83"/>
        <v>21876.848690212344</v>
      </c>
      <c r="FN199" s="131">
        <f t="shared" si="83"/>
        <v>22429.266534134567</v>
      </c>
      <c r="FO199" s="131">
        <f t="shared" si="83"/>
        <v>22995.633620866163</v>
      </c>
      <c r="FP199" s="130">
        <v>15369.952140133795</v>
      </c>
      <c r="FQ199" s="131">
        <f t="shared" si="84"/>
        <v>15758.062692191466</v>
      </c>
      <c r="FR199" s="131">
        <f t="shared" si="84"/>
        <v>16155.973522040842</v>
      </c>
      <c r="FS199" s="131">
        <f t="shared" si="84"/>
        <v>16563.932098977166</v>
      </c>
      <c r="FT199" s="131">
        <f t="shared" si="84"/>
        <v>16982.192141205498</v>
      </c>
      <c r="FU199" s="131">
        <f t="shared" si="84"/>
        <v>17411.01377363352</v>
      </c>
      <c r="FV199" s="131">
        <f t="shared" si="84"/>
        <v>17850.663689648794</v>
      </c>
      <c r="FW199" s="131">
        <f t="shared" si="84"/>
        <v>18301.415316981132</v>
      </c>
      <c r="FX199" s="131">
        <f t="shared" si="84"/>
        <v>18763.548987753151</v>
      </c>
      <c r="FY199" s="131">
        <f t="shared" si="84"/>
        <v>19237.352112824865</v>
      </c>
      <c r="FZ199" s="131">
        <f t="shared" si="84"/>
        <v>19723.119360540659</v>
      </c>
      <c r="GA199" s="131">
        <f t="shared" si="84"/>
        <v>20221.152839989878</v>
      </c>
      <c r="GB199" s="131">
        <f t="shared" si="84"/>
        <v>20731.762288894948</v>
      </c>
      <c r="GC199" s="131">
        <f t="shared" si="84"/>
        <v>21255.265266243932</v>
      </c>
      <c r="GD199" s="131">
        <f t="shared" si="84"/>
        <v>21791.987349787283</v>
      </c>
      <c r="GE199" s="131">
        <f t="shared" si="84"/>
        <v>22342.262338521643</v>
      </c>
      <c r="GF199" s="131">
        <f t="shared" si="84"/>
        <v>22906.432460286607</v>
      </c>
      <c r="GG199" s="130">
        <v>15370.89292983503</v>
      </c>
      <c r="GH199" s="131">
        <f t="shared" si="85"/>
        <v>15759.027238011589</v>
      </c>
      <c r="GI199" s="131">
        <f t="shared" si="85"/>
        <v>16156.962423851623</v>
      </c>
      <c r="GJ199" s="131">
        <f t="shared" si="85"/>
        <v>16564.94597179789</v>
      </c>
      <c r="GK199" s="131">
        <f t="shared" si="85"/>
        <v>16983.231615585461</v>
      </c>
      <c r="GL199" s="131">
        <f t="shared" si="85"/>
        <v>17412.079496044171</v>
      </c>
      <c r="GM199" s="131">
        <f t="shared" si="85"/>
        <v>17851.756322885802</v>
      </c>
      <c r="GN199" s="131">
        <f t="shared" si="85"/>
        <v>18302.53554057658</v>
      </c>
      <c r="GO199" s="131">
        <f t="shared" si="85"/>
        <v>18764.697498398167</v>
      </c>
      <c r="GP199" s="131">
        <f t="shared" si="85"/>
        <v>19238.529624802897</v>
      </c>
      <c r="GQ199" s="131">
        <f t="shared" si="85"/>
        <v>19724.326606171711</v>
      </c>
      <c r="GR199" s="131">
        <f t="shared" si="85"/>
        <v>20222.390570085947</v>
      </c>
      <c r="GS199" s="131">
        <f t="shared" si="85"/>
        <v>20733.031273226978</v>
      </c>
      <c r="GT199" s="131">
        <f t="shared" si="85"/>
        <v>21256.566294020548</v>
      </c>
      <c r="GU199" s="131">
        <f t="shared" si="85"/>
        <v>21793.321230145611</v>
      </c>
      <c r="GV199" s="131">
        <f t="shared" si="85"/>
        <v>22343.629901030541</v>
      </c>
      <c r="GW199" s="131">
        <f t="shared" si="85"/>
        <v>22907.834555462588</v>
      </c>
      <c r="GX199" s="130">
        <v>15626.282927877013</v>
      </c>
      <c r="GY199" s="131">
        <f t="shared" si="86"/>
        <v>17252.6790060409</v>
      </c>
      <c r="GZ199" s="131">
        <f t="shared" si="86"/>
        <v>19048.351694341414</v>
      </c>
      <c r="HA199" s="131">
        <f t="shared" si="86"/>
        <v>21030.919438324549</v>
      </c>
      <c r="HB199" s="131">
        <f t="shared" si="86"/>
        <v>23219.834425499859</v>
      </c>
      <c r="HC199" s="131">
        <f t="shared" si="86"/>
        <v>25636.573442676894</v>
      </c>
      <c r="HD199" s="131">
        <f t="shared" si="86"/>
        <v>28304.848597886496</v>
      </c>
      <c r="HE199" s="131">
        <f t="shared" si="86"/>
        <v>31250.839974408915</v>
      </c>
      <c r="HF199" s="131">
        <f t="shared" si="86"/>
        <v>34503.452499620063</v>
      </c>
      <c r="HG199" s="131">
        <f t="shared" si="86"/>
        <v>38094.599548953571</v>
      </c>
      <c r="HH199" s="131">
        <f t="shared" si="86"/>
        <v>42059.516067591016</v>
      </c>
      <c r="HI199" s="131">
        <f t="shared" si="86"/>
        <v>46437.104282109198</v>
      </c>
      <c r="HJ199" s="131">
        <f t="shared" si="86"/>
        <v>51270.315394073281</v>
      </c>
      <c r="HK199" s="131">
        <f t="shared" si="86"/>
        <v>56606.571000605756</v>
      </c>
      <c r="HL199" s="131">
        <f t="shared" si="86"/>
        <v>62498.228376746629</v>
      </c>
      <c r="HM199" s="131">
        <f t="shared" si="86"/>
        <v>69003.094184775444</v>
      </c>
      <c r="HN199" s="131">
        <f t="shared" si="86"/>
        <v>76184.991650812124</v>
      </c>
      <c r="HO199" s="130">
        <v>15801.881191719545</v>
      </c>
      <c r="HP199" s="131">
        <f t="shared" si="87"/>
        <v>18318.711190729253</v>
      </c>
      <c r="HQ199" s="131">
        <f t="shared" si="87"/>
        <v>21236.406958001702</v>
      </c>
      <c r="HR199" s="131">
        <f t="shared" si="87"/>
        <v>24618.816017695499</v>
      </c>
      <c r="HS199" s="131">
        <f t="shared" si="87"/>
        <v>28539.955149275957</v>
      </c>
      <c r="HT199" s="131">
        <f t="shared" si="87"/>
        <v>33085.630086240395</v>
      </c>
      <c r="HU199" s="131">
        <f t="shared" si="87"/>
        <v>38355.313190858556</v>
      </c>
      <c r="HV199" s="131">
        <f t="shared" si="87"/>
        <v>44464.320193819127</v>
      </c>
      <c r="HW199" s="131">
        <f t="shared" si="87"/>
        <v>51546.333632068461</v>
      </c>
      <c r="HX199" s="131">
        <f t="shared" si="87"/>
        <v>59756.328204875113</v>
      </c>
      <c r="HY199" s="131">
        <f t="shared" si="87"/>
        <v>69273.962063273575</v>
      </c>
      <c r="HZ199" s="131">
        <f t="shared" si="87"/>
        <v>80307.508243994787</v>
      </c>
      <c r="IA199" s="131">
        <f t="shared" si="87"/>
        <v>93098.412278896663</v>
      </c>
      <c r="IB199" s="131">
        <f t="shared" si="87"/>
        <v>107926.57571341767</v>
      </c>
      <c r="IC199" s="131">
        <f t="shared" si="87"/>
        <v>125116.48115254111</v>
      </c>
      <c r="ID199" s="131">
        <f t="shared" si="87"/>
        <v>145044.29286778547</v>
      </c>
      <c r="IE199" s="131">
        <f t="shared" si="87"/>
        <v>168146.08834680007</v>
      </c>
    </row>
    <row r="200" spans="1:239" x14ac:dyDescent="0.35">
      <c r="A200" s="35">
        <v>195</v>
      </c>
      <c r="B200" s="36" t="s">
        <v>310</v>
      </c>
      <c r="C200" s="43" t="s">
        <v>295</v>
      </c>
      <c r="D200" s="43" t="s">
        <v>198</v>
      </c>
      <c r="E200" s="66" t="s">
        <v>289</v>
      </c>
      <c r="F200" s="66" t="e">
        <v>#VALUE!</v>
      </c>
      <c r="G200" s="66" t="b">
        <f t="shared" si="55"/>
        <v>0</v>
      </c>
      <c r="H200" s="66" t="b">
        <f t="shared" si="56"/>
        <v>0</v>
      </c>
      <c r="I200" s="66" t="b">
        <f t="shared" si="57"/>
        <v>0</v>
      </c>
      <c r="J200" s="66" t="b">
        <f t="shared" si="58"/>
        <v>0</v>
      </c>
      <c r="K200" s="66" t="b">
        <f t="shared" si="59"/>
        <v>0</v>
      </c>
      <c r="L200" s="66" t="b">
        <f t="shared" si="60"/>
        <v>0</v>
      </c>
      <c r="M200" s="66" t="b">
        <f t="shared" si="61"/>
        <v>0</v>
      </c>
      <c r="N200" s="66" t="b">
        <f t="shared" si="62"/>
        <v>0</v>
      </c>
      <c r="O200" s="66" t="b">
        <f t="shared" si="63"/>
        <v>0</v>
      </c>
      <c r="P200" s="66" t="b">
        <f t="shared" si="64"/>
        <v>0</v>
      </c>
      <c r="Q200" s="66" t="b">
        <f t="shared" si="65"/>
        <v>0</v>
      </c>
      <c r="R200" s="66" t="b">
        <f t="shared" si="66"/>
        <v>0</v>
      </c>
      <c r="S200" s="106">
        <v>14891.9787170746</v>
      </c>
      <c r="T200" s="107">
        <v>17467.279715811099</v>
      </c>
      <c r="U200" s="107">
        <v>20806.790539830799</v>
      </c>
      <c r="V200" s="107">
        <v>24937.551189775299</v>
      </c>
      <c r="W200" s="107">
        <v>29808.345630612701</v>
      </c>
      <c r="X200" s="107">
        <v>35280.967857862401</v>
      </c>
      <c r="Y200" s="107">
        <v>41141.0031931673</v>
      </c>
      <c r="Z200" s="107">
        <v>47131.257735106999</v>
      </c>
      <c r="AA200" s="107">
        <v>52993.561529802697</v>
      </c>
      <c r="AB200" s="107">
        <v>58509.425951423204</v>
      </c>
      <c r="AC200" s="107">
        <v>63524.675583244898</v>
      </c>
      <c r="AD200" s="107">
        <v>67955.169776603507</v>
      </c>
      <c r="AE200" s="107">
        <v>71777.839200956703</v>
      </c>
      <c r="AF200" s="107">
        <v>75016.345274600404</v>
      </c>
      <c r="AG200" s="107">
        <v>77720.934391130504</v>
      </c>
      <c r="AH200" s="107">
        <v>79956.837457952701</v>
      </c>
      <c r="AI200" s="108">
        <v>81791.346852690607</v>
      </c>
      <c r="AJ200" s="106">
        <v>14891.9787170746</v>
      </c>
      <c r="AK200" s="107">
        <v>17467.279715811099</v>
      </c>
      <c r="AL200" s="107">
        <v>20806.790539830799</v>
      </c>
      <c r="AM200" s="107">
        <v>24937.551189775299</v>
      </c>
      <c r="AN200" s="107">
        <v>29808.345630612701</v>
      </c>
      <c r="AO200" s="107">
        <v>35280.967857862401</v>
      </c>
      <c r="AP200" s="107">
        <v>41141.0031931673</v>
      </c>
      <c r="AQ200" s="107">
        <v>47131.257735106999</v>
      </c>
      <c r="AR200" s="107">
        <v>52993.561529802697</v>
      </c>
      <c r="AS200" s="107">
        <v>58509.425951423204</v>
      </c>
      <c r="AT200" s="107">
        <v>63524.675583244898</v>
      </c>
      <c r="AU200" s="107">
        <v>67955.169776603507</v>
      </c>
      <c r="AV200" s="107">
        <v>71777.839200956703</v>
      </c>
      <c r="AW200" s="107">
        <v>75016.345274600404</v>
      </c>
      <c r="AX200" s="107">
        <v>77720.934391130504</v>
      </c>
      <c r="AY200" s="107">
        <v>79956.837457952701</v>
      </c>
      <c r="AZ200" s="107">
        <v>81791.346852690607</v>
      </c>
      <c r="BA200" s="106">
        <v>14891.9787170746</v>
      </c>
      <c r="BB200" s="107">
        <v>17178.8651750272</v>
      </c>
      <c r="BC200" s="107">
        <v>19775.074218641799</v>
      </c>
      <c r="BD200" s="107">
        <v>22673.5526908625</v>
      </c>
      <c r="BE200" s="107">
        <v>25846.078905450599</v>
      </c>
      <c r="BF200" s="107">
        <v>29249.455620012199</v>
      </c>
      <c r="BG200" s="107">
        <v>32829.814046963802</v>
      </c>
      <c r="BH200" s="107">
        <v>36526.2891714461</v>
      </c>
      <c r="BI200" s="107">
        <v>40275.452571801303</v>
      </c>
      <c r="BJ200" s="107">
        <v>44015.608117706499</v>
      </c>
      <c r="BK200" s="107">
        <v>47690.071821296697</v>
      </c>
      <c r="BL200" s="107">
        <v>51249.795072667897</v>
      </c>
      <c r="BM200" s="107">
        <v>54655.140660010104</v>
      </c>
      <c r="BN200" s="107">
        <v>57876.663470400599</v>
      </c>
      <c r="BO200" s="107">
        <v>60893.5168443066</v>
      </c>
      <c r="BP200" s="107">
        <v>63694.326976475299</v>
      </c>
      <c r="BQ200" s="108">
        <v>66275.686294663596</v>
      </c>
      <c r="BR200" s="130">
        <v>14275.867070194814</v>
      </c>
      <c r="BS200" s="131">
        <f t="shared" si="88"/>
        <v>15004.07976466639</v>
      </c>
      <c r="BT200" s="131">
        <f t="shared" si="77"/>
        <v>15769.438625166418</v>
      </c>
      <c r="BU200" s="131">
        <f t="shared" si="77"/>
        <v>16573.838479485032</v>
      </c>
      <c r="BV200" s="131">
        <f t="shared" si="77"/>
        <v>17419.270810672871</v>
      </c>
      <c r="BW200" s="131">
        <f t="shared" si="77"/>
        <v>18307.82868743076</v>
      </c>
      <c r="BX200" s="131">
        <f t="shared" si="77"/>
        <v>19241.711945998817</v>
      </c>
      <c r="BY200" s="131">
        <f t="shared" si="77"/>
        <v>20223.232636373985</v>
      </c>
      <c r="BZ200" s="131">
        <f t="shared" si="77"/>
        <v>21254.820746339374</v>
      </c>
      <c r="CA200" s="131">
        <f t="shared" si="77"/>
        <v>22339.030217476662</v>
      </c>
      <c r="CB200" s="131">
        <f t="shared" si="77"/>
        <v>23478.545268055557</v>
      </c>
      <c r="CC200" s="131">
        <f t="shared" si="77"/>
        <v>24676.187038454187</v>
      </c>
      <c r="CD200" s="131">
        <f t="shared" si="77"/>
        <v>25934.920575562704</v>
      </c>
      <c r="CE200" s="131">
        <f t="shared" si="77"/>
        <v>27257.862173461675</v>
      </c>
      <c r="CF200" s="131">
        <f t="shared" si="77"/>
        <v>28648.287088548848</v>
      </c>
      <c r="CG200" s="131">
        <f t="shared" si="77"/>
        <v>30109.637648214906</v>
      </c>
      <c r="CH200" s="131">
        <f t="shared" si="77"/>
        <v>31645.531773143193</v>
      </c>
      <c r="CI200" s="130">
        <v>14593.311616889387</v>
      </c>
      <c r="CJ200" s="131">
        <f t="shared" si="78"/>
        <v>16112.195211323125</v>
      </c>
      <c r="CK200" s="131">
        <f t="shared" si="78"/>
        <v>17789.165430232832</v>
      </c>
      <c r="CL200" s="131">
        <f t="shared" si="78"/>
        <v>19640.676056469139</v>
      </c>
      <c r="CM200" s="131">
        <f t="shared" si="78"/>
        <v>21684.893395817457</v>
      </c>
      <c r="CN200" s="131">
        <f t="shared" si="78"/>
        <v>23941.874517760512</v>
      </c>
      <c r="CO200" s="131">
        <f t="shared" si="78"/>
        <v>26433.764047682638</v>
      </c>
      <c r="CP200" s="131">
        <f t="shared" si="78"/>
        <v>29185.011441364732</v>
      </c>
      <c r="CQ200" s="131">
        <f t="shared" si="78"/>
        <v>32222.610873583162</v>
      </c>
      <c r="CR200" s="131">
        <f t="shared" si="78"/>
        <v>35576.366094506753</v>
      </c>
      <c r="CS200" s="131">
        <f t="shared" si="78"/>
        <v>39279.182852560261</v>
      </c>
      <c r="CT200" s="131">
        <f t="shared" si="78"/>
        <v>43367.3917528944</v>
      </c>
      <c r="CU200" s="131">
        <f t="shared" si="78"/>
        <v>47881.104719224706</v>
      </c>
      <c r="CV200" s="131">
        <f t="shared" si="78"/>
        <v>52864.608556504922</v>
      </c>
      <c r="CW200" s="131">
        <f t="shared" si="78"/>
        <v>58366.79947591955</v>
      </c>
      <c r="CX200" s="131">
        <f t="shared" si="78"/>
        <v>64441.662845586594</v>
      </c>
      <c r="CY200" s="131">
        <f t="shared" si="78"/>
        <v>71148.802874098852</v>
      </c>
      <c r="CZ200" s="130">
        <v>14197.977709318613</v>
      </c>
      <c r="DA200" s="131">
        <f t="shared" si="79"/>
        <v>14922.217263589637</v>
      </c>
      <c r="DB200" s="131">
        <f t="shared" si="79"/>
        <v>15683.400313808428</v>
      </c>
      <c r="DC200" s="131">
        <f t="shared" si="79"/>
        <v>16483.41134955415</v>
      </c>
      <c r="DD200" s="131">
        <f t="shared" si="79"/>
        <v>17324.230988313815</v>
      </c>
      <c r="DE200" s="131">
        <f t="shared" si="79"/>
        <v>18207.940878971673</v>
      </c>
      <c r="DF200" s="131">
        <f t="shared" si="79"/>
        <v>19136.728855425856</v>
      </c>
      <c r="DG200" s="131">
        <f t="shared" si="79"/>
        <v>20112.894353091244</v>
      </c>
      <c r="DH200" s="131">
        <f t="shared" si="79"/>
        <v>21138.854101698435</v>
      </c>
      <c r="DI200" s="131">
        <f t="shared" si="79"/>
        <v>22217.148108482659</v>
      </c>
      <c r="DJ200" s="131">
        <f t="shared" si="79"/>
        <v>23350.445946575477</v>
      </c>
      <c r="DK200" s="131">
        <f t="shared" si="79"/>
        <v>24541.553364167634</v>
      </c>
      <c r="DL200" s="131">
        <f t="shared" si="79"/>
        <v>25793.419230805648</v>
      </c>
      <c r="DM200" s="131">
        <f t="shared" si="79"/>
        <v>27109.142838019347</v>
      </c>
      <c r="DN200" s="131">
        <f t="shared" si="79"/>
        <v>28491.981572354769</v>
      </c>
      <c r="DO200" s="131">
        <f t="shared" si="79"/>
        <v>29945.358979808861</v>
      </c>
      <c r="DP200" s="131">
        <f t="shared" si="79"/>
        <v>31472.873241631394</v>
      </c>
      <c r="DQ200" s="130">
        <v>14456.161257454341</v>
      </c>
      <c r="DR200" s="131">
        <f t="shared" si="80"/>
        <v>15960.770132318912</v>
      </c>
      <c r="DS200" s="131">
        <f t="shared" si="80"/>
        <v>17621.979907381236</v>
      </c>
      <c r="DT200" s="131">
        <f t="shared" si="80"/>
        <v>19456.089730115735</v>
      </c>
      <c r="DU200" s="131">
        <f t="shared" si="80"/>
        <v>21481.095176357452</v>
      </c>
      <c r="DV200" s="131">
        <f t="shared" si="80"/>
        <v>23716.86481592838</v>
      </c>
      <c r="DW200" s="131">
        <f t="shared" si="80"/>
        <v>26185.335155356028</v>
      </c>
      <c r="DX200" s="131">
        <f t="shared" si="80"/>
        <v>28910.725870386679</v>
      </c>
      <c r="DY200" s="131">
        <f t="shared" si="80"/>
        <v>31919.777440071543</v>
      </c>
      <c r="DZ200" s="131">
        <f t="shared" si="80"/>
        <v>35242.013513999431</v>
      </c>
      <c r="EA200" s="131">
        <f t="shared" si="80"/>
        <v>38910.030586921748</v>
      </c>
      <c r="EB200" s="131">
        <f t="shared" si="80"/>
        <v>42959.81782294513</v>
      </c>
      <c r="EC200" s="131">
        <f t="shared" si="80"/>
        <v>47431.110167282932</v>
      </c>
      <c r="ED200" s="131">
        <f t="shared" si="80"/>
        <v>52367.778210161428</v>
      </c>
      <c r="EE200" s="131">
        <f t="shared" si="80"/>
        <v>57818.258628074487</v>
      </c>
      <c r="EF200" s="131">
        <f t="shared" si="80"/>
        <v>63836.029425709814</v>
      </c>
      <c r="EG200" s="131">
        <f t="shared" si="80"/>
        <v>70480.134641436525</v>
      </c>
      <c r="EH200" s="130">
        <v>13954.329500058479</v>
      </c>
      <c r="EI200" s="131">
        <f t="shared" si="81"/>
        <v>14306.693806497706</v>
      </c>
      <c r="EJ200" s="131">
        <f t="shared" si="81"/>
        <v>14667.955753232145</v>
      </c>
      <c r="EK200" s="131">
        <f t="shared" si="81"/>
        <v>15038.340016829135</v>
      </c>
      <c r="EL200" s="131">
        <f t="shared" si="81"/>
        <v>15418.076947220887</v>
      </c>
      <c r="EM200" s="131">
        <f t="shared" si="81"/>
        <v>15807.402710964057</v>
      </c>
      <c r="EN200" s="131">
        <f t="shared" si="81"/>
        <v>16206.559438116807</v>
      </c>
      <c r="EO200" s="131">
        <f t="shared" si="81"/>
        <v>16615.795372824683</v>
      </c>
      <c r="EP200" s="131">
        <f t="shared" si="81"/>
        <v>17035.365027708995</v>
      </c>
      <c r="EQ200" s="131">
        <f t="shared" si="81"/>
        <v>17465.52934215367</v>
      </c>
      <c r="ER200" s="131">
        <f t="shared" si="81"/>
        <v>17906.555844589071</v>
      </c>
      <c r="ES200" s="131">
        <f t="shared" si="81"/>
        <v>18358.71881887368</v>
      </c>
      <c r="ET200" s="131">
        <f t="shared" si="81"/>
        <v>18822.299474877116</v>
      </c>
      <c r="EU200" s="131">
        <f t="shared" si="81"/>
        <v>19297.586123370598</v>
      </c>
      <c r="EV200" s="131">
        <f t="shared" si="81"/>
        <v>19784.874355333606</v>
      </c>
      <c r="EW200" s="131">
        <f t="shared" si="81"/>
        <v>20284.467225788267</v>
      </c>
      <c r="EX200" s="131">
        <f t="shared" si="81"/>
        <v>20796.675442275784</v>
      </c>
      <c r="EY200" s="130">
        <v>14092.287566454223</v>
      </c>
      <c r="EZ200" s="131">
        <f t="shared" si="82"/>
        <v>14448.135486949075</v>
      </c>
      <c r="FA200" s="131">
        <f t="shared" si="83"/>
        <v>14812.969013359459</v>
      </c>
      <c r="FB200" s="131">
        <f t="shared" si="83"/>
        <v>15187.015043494859</v>
      </c>
      <c r="FC200" s="131">
        <f t="shared" si="83"/>
        <v>15570.506204618778</v>
      </c>
      <c r="FD200" s="131">
        <f t="shared" si="83"/>
        <v>15963.680998124633</v>
      </c>
      <c r="FE200" s="131">
        <f t="shared" si="83"/>
        <v>16366.783947864904</v>
      </c>
      <c r="FF200" s="131">
        <f t="shared" si="83"/>
        <v>16780.065752225761</v>
      </c>
      <c r="FG200" s="131">
        <f t="shared" si="83"/>
        <v>17203.783440041781</v>
      </c>
      <c r="FH200" s="131">
        <f t="shared" si="83"/>
        <v>17638.200530447706</v>
      </c>
      <c r="FI200" s="131">
        <f t="shared" si="83"/>
        <v>18083.587196766654</v>
      </c>
      <c r="FJ200" s="131">
        <f t="shared" si="83"/>
        <v>18540.220434536714</v>
      </c>
      <c r="FK200" s="131">
        <f t="shared" si="83"/>
        <v>19008.38423378042</v>
      </c>
      <c r="FL200" s="131">
        <f t="shared" si="83"/>
        <v>19488.369755624255</v>
      </c>
      <c r="FM200" s="131">
        <f t="shared" si="83"/>
        <v>19980.475513378002</v>
      </c>
      <c r="FN200" s="131">
        <f t="shared" si="83"/>
        <v>20485.007558186597</v>
      </c>
      <c r="FO200" s="131">
        <f t="shared" si="83"/>
        <v>21002.279669369902</v>
      </c>
      <c r="FP200" s="130">
        <v>13983.170300851079</v>
      </c>
      <c r="FQ200" s="131">
        <f t="shared" si="84"/>
        <v>14336.262873651538</v>
      </c>
      <c r="FR200" s="131">
        <f t="shared" si="84"/>
        <v>14698.271476385442</v>
      </c>
      <c r="FS200" s="131">
        <f t="shared" si="84"/>
        <v>15069.421249981538</v>
      </c>
      <c r="FT200" s="131">
        <f t="shared" si="84"/>
        <v>15449.943020459155</v>
      </c>
      <c r="FU200" s="131">
        <f t="shared" si="84"/>
        <v>15840.073442483865</v>
      </c>
      <c r="FV200" s="131">
        <f t="shared" si="84"/>
        <v>16240.055146548102</v>
      </c>
      <c r="FW200" s="131">
        <f t="shared" si="84"/>
        <v>16650.136889868285</v>
      </c>
      <c r="FX200" s="131">
        <f t="shared" si="84"/>
        <v>17070.573711092267</v>
      </c>
      <c r="FY200" s="131">
        <f t="shared" si="84"/>
        <v>17501.627088913359</v>
      </c>
      <c r="FZ200" s="131">
        <f t="shared" si="84"/>
        <v>17943.565104689544</v>
      </c>
      <c r="GA200" s="131">
        <f t="shared" si="84"/>
        <v>18396.662609169034</v>
      </c>
      <c r="GB200" s="131">
        <f t="shared" si="84"/>
        <v>18861.201393425858</v>
      </c>
      <c r="GC200" s="131">
        <f t="shared" si="84"/>
        <v>19337.470364111781</v>
      </c>
      <c r="GD200" s="131">
        <f t="shared" si="84"/>
        <v>19825.765723133565</v>
      </c>
      <c r="GE200" s="131">
        <f t="shared" si="84"/>
        <v>20326.391151867298</v>
      </c>
      <c r="GF200" s="131">
        <f t="shared" si="84"/>
        <v>20839.658000024363</v>
      </c>
      <c r="GG200" s="130">
        <v>13984.882163725231</v>
      </c>
      <c r="GH200" s="131">
        <f t="shared" si="85"/>
        <v>14338.017963208446</v>
      </c>
      <c r="GI200" s="131">
        <f t="shared" si="85"/>
        <v>14700.070884153012</v>
      </c>
      <c r="GJ200" s="131">
        <f t="shared" si="85"/>
        <v>15071.266095050129</v>
      </c>
      <c r="GK200" s="131">
        <f t="shared" si="85"/>
        <v>15451.834450177555</v>
      </c>
      <c r="GL200" s="131">
        <f t="shared" si="85"/>
        <v>15842.012633172859</v>
      </c>
      <c r="GM200" s="131">
        <f t="shared" si="85"/>
        <v>16242.043304232047</v>
      </c>
      <c r="GN200" s="131">
        <f t="shared" si="85"/>
        <v>16652.175251025164</v>
      </c>
      <c r="GO200" s="131">
        <f t="shared" si="85"/>
        <v>17072.663543422685</v>
      </c>
      <c r="GP200" s="131">
        <f t="shared" si="85"/>
        <v>17503.769692128946</v>
      </c>
      <c r="GQ200" s="131">
        <f t="shared" si="85"/>
        <v>17945.761811321281</v>
      </c>
      <c r="GR200" s="131">
        <f t="shared" si="85"/>
        <v>18398.91478539598</v>
      </c>
      <c r="GS200" s="131">
        <f t="shared" si="85"/>
        <v>18863.510439924801</v>
      </c>
      <c r="GT200" s="131">
        <f t="shared" si="85"/>
        <v>19339.837716928356</v>
      </c>
      <c r="GU200" s="131">
        <f t="shared" si="85"/>
        <v>19828.192854575358</v>
      </c>
      <c r="GV200" s="131">
        <f t="shared" si="85"/>
        <v>20328.879571419504</v>
      </c>
      <c r="GW200" s="131">
        <f t="shared" si="85"/>
        <v>20842.20925528857</v>
      </c>
      <c r="GX200" s="130">
        <v>14453.465271713028</v>
      </c>
      <c r="GY200" s="131">
        <f t="shared" si="86"/>
        <v>15957.793546216228</v>
      </c>
      <c r="GZ200" s="131">
        <f t="shared" si="86"/>
        <v>17618.69351580619</v>
      </c>
      <c r="HA200" s="131">
        <f t="shared" si="86"/>
        <v>19452.461288265931</v>
      </c>
      <c r="HB200" s="131">
        <f t="shared" si="86"/>
        <v>21477.089083365558</v>
      </c>
      <c r="HC200" s="131">
        <f t="shared" si="86"/>
        <v>23712.441765560197</v>
      </c>
      <c r="HD200" s="131">
        <f t="shared" si="86"/>
        <v>26180.451750352928</v>
      </c>
      <c r="HE200" s="131">
        <f t="shared" si="86"/>
        <v>28905.334196668508</v>
      </c>
      <c r="HF200" s="131">
        <f t="shared" si="86"/>
        <v>31913.824596622195</v>
      </c>
      <c r="HG200" s="131">
        <f t="shared" si="86"/>
        <v>35235.441093822548</v>
      </c>
      <c r="HH200" s="131">
        <f t="shared" si="86"/>
        <v>38902.774103973883</v>
      </c>
      <c r="HI200" s="131">
        <f t="shared" si="86"/>
        <v>42951.806079423644</v>
      </c>
      <c r="HJ200" s="131">
        <f t="shared" si="86"/>
        <v>47422.264555060698</v>
      </c>
      <c r="HK200" s="131">
        <f t="shared" si="86"/>
        <v>52358.011939514305</v>
      </c>
      <c r="HL200" s="131">
        <f t="shared" si="86"/>
        <v>57807.475876134144</v>
      </c>
      <c r="HM200" s="131">
        <f t="shared" si="86"/>
        <v>63824.12439628681</v>
      </c>
      <c r="HN200" s="131">
        <f t="shared" si="86"/>
        <v>70466.990526989059</v>
      </c>
      <c r="HO200" s="130">
        <v>14780.128196847285</v>
      </c>
      <c r="HP200" s="131">
        <f t="shared" si="87"/>
        <v>17134.219433435461</v>
      </c>
      <c r="HQ200" s="131">
        <f t="shared" si="87"/>
        <v>19863.25637254896</v>
      </c>
      <c r="HR200" s="131">
        <f t="shared" si="87"/>
        <v>23026.95814387027</v>
      </c>
      <c r="HS200" s="131">
        <f t="shared" si="87"/>
        <v>26694.555586180049</v>
      </c>
      <c r="HT200" s="131">
        <f t="shared" si="87"/>
        <v>30946.306216018766</v>
      </c>
      <c r="HU200" s="131">
        <f t="shared" si="87"/>
        <v>35875.250491579485</v>
      </c>
      <c r="HV200" s="131">
        <f t="shared" si="87"/>
        <v>41589.247803906423</v>
      </c>
      <c r="HW200" s="131">
        <f t="shared" si="87"/>
        <v>48213.336748706919</v>
      </c>
      <c r="HX200" s="131">
        <f t="shared" si="87"/>
        <v>55892.471328271378</v>
      </c>
      <c r="HY200" s="131">
        <f t="shared" si="87"/>
        <v>64794.692959421081</v>
      </c>
      <c r="HZ200" s="131">
        <f t="shared" si="87"/>
        <v>75114.807700085585</v>
      </c>
      <c r="IA200" s="131">
        <f t="shared" si="87"/>
        <v>87078.64916273921</v>
      </c>
      <c r="IB200" s="131">
        <f t="shared" si="87"/>
        <v>100948.02039942895</v>
      </c>
      <c r="IC200" s="131">
        <f t="shared" si="87"/>
        <v>117026.4229009655</v>
      </c>
      <c r="ID200" s="131">
        <f t="shared" si="87"/>
        <v>135665.69807715708</v>
      </c>
      <c r="IE200" s="131">
        <f t="shared" si="87"/>
        <v>157273.72655265956</v>
      </c>
    </row>
    <row r="201" spans="1:239" x14ac:dyDescent="0.35">
      <c r="A201" s="35">
        <v>196</v>
      </c>
      <c r="B201" s="44" t="s">
        <v>311</v>
      </c>
      <c r="C201" s="45"/>
      <c r="D201" s="45"/>
      <c r="E201" s="45"/>
      <c r="F201" s="126" t="e">
        <v>#VALUE!</v>
      </c>
      <c r="G201" s="126" t="b">
        <f t="shared" ref="G201:G264" si="90">IF(COUNTBLANK($AJ201:$AZ201)&gt;0,TRUE,FALSE)</f>
        <v>1</v>
      </c>
      <c r="H201" s="126" t="b">
        <f t="shared" ref="H201:H264" si="91">IF(COUNTBLANK($BA201:$BQ201)&gt;0,TRUE,FALSE)</f>
        <v>1</v>
      </c>
      <c r="I201" s="126" t="b">
        <f t="shared" ref="I201:I264" si="92">IF(COUNTBLANK($BR201:$CH201)&gt;0,TRUE,FALSE)</f>
        <v>1</v>
      </c>
      <c r="J201" s="126" t="b">
        <f t="shared" ref="J201:J264" si="93">IF(COUNTBLANK($CI201:$CY201)&gt;0,TRUE,FALSE)</f>
        <v>1</v>
      </c>
      <c r="K201" s="126" t="b">
        <f t="shared" ref="K201:K264" si="94">IF(COUNTBLANK($CZ201:$DP201)&gt;0,TRUE,FALSE)</f>
        <v>1</v>
      </c>
      <c r="L201" s="126" t="b">
        <f t="shared" ref="L201:L264" si="95">IF(COUNTBLANK($DQ201:$EG201)&gt;0,TRUE,FALSE)</f>
        <v>1</v>
      </c>
      <c r="M201" s="126" t="b">
        <f t="shared" ref="M201:M264" si="96">IF(COUNTBLANK($EH201:$EX201)&gt;0,TRUE,FALSE)</f>
        <v>1</v>
      </c>
      <c r="N201" s="126" t="b">
        <f t="shared" ref="N201:N264" si="97">IF(COUNTBLANK($EY201:$FO201)&gt;0,TRUE,FALSE)</f>
        <v>1</v>
      </c>
      <c r="O201" s="126" t="b">
        <f t="shared" ref="O201:O264" si="98">IF(COUNTBLANK($FP201:$GF201)&gt;0,TRUE,FALSE)</f>
        <v>1</v>
      </c>
      <c r="P201" s="126" t="b">
        <f t="shared" ref="P201:P264" si="99">IF(COUNTBLANK($GG201:$GW201)&gt;0,TRUE,FALSE)</f>
        <v>1</v>
      </c>
      <c r="Q201" s="126" t="b">
        <f t="shared" ref="Q201:Q264" si="100">IF(COUNTBLANK($GX201:$HN201)&gt;0,TRUE,FALSE)</f>
        <v>1</v>
      </c>
      <c r="R201" s="126" t="b">
        <f t="shared" ref="R201:R264" si="101">IF(COUNTBLANK($HO201:$IE201)&gt;0,TRUE,FALSE)</f>
        <v>1</v>
      </c>
      <c r="S201" s="119" t="s">
        <v>32</v>
      </c>
      <c r="T201" s="45" t="s">
        <v>32</v>
      </c>
      <c r="U201" s="45" t="s">
        <v>32</v>
      </c>
      <c r="V201" s="45" t="s">
        <v>32</v>
      </c>
      <c r="W201" s="45" t="s">
        <v>32</v>
      </c>
      <c r="X201" s="45" t="s">
        <v>32</v>
      </c>
      <c r="Y201" s="45" t="s">
        <v>32</v>
      </c>
      <c r="Z201" s="45" t="s">
        <v>32</v>
      </c>
      <c r="AA201" s="45" t="s">
        <v>32</v>
      </c>
      <c r="AB201" s="45" t="s">
        <v>32</v>
      </c>
      <c r="AC201" s="45" t="s">
        <v>32</v>
      </c>
      <c r="AD201" s="45" t="s">
        <v>32</v>
      </c>
      <c r="AE201" s="45" t="s">
        <v>32</v>
      </c>
      <c r="AF201" s="45" t="s">
        <v>32</v>
      </c>
      <c r="AG201" s="45" t="s">
        <v>32</v>
      </c>
      <c r="AH201" s="45" t="s">
        <v>32</v>
      </c>
      <c r="AI201" s="120" t="s">
        <v>32</v>
      </c>
      <c r="AJ201" s="119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119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  <c r="BL201" s="45"/>
      <c r="BM201" s="45"/>
      <c r="BN201" s="45"/>
      <c r="BO201" s="45"/>
      <c r="BP201" s="45"/>
      <c r="BQ201" s="120"/>
      <c r="BR201" s="119"/>
      <c r="BS201" s="45"/>
      <c r="BT201" s="45"/>
      <c r="BU201" s="45"/>
      <c r="BV201" s="45"/>
      <c r="BW201" s="45"/>
      <c r="BX201" s="45"/>
      <c r="BY201" s="45"/>
      <c r="BZ201" s="45"/>
      <c r="CA201" s="45"/>
      <c r="CB201" s="45"/>
      <c r="CC201" s="45"/>
      <c r="CD201" s="45"/>
      <c r="CE201" s="45"/>
      <c r="CF201" s="45"/>
      <c r="CG201" s="45"/>
      <c r="CH201" s="45"/>
      <c r="CI201" s="119"/>
      <c r="CJ201" s="45"/>
      <c r="CK201" s="45"/>
      <c r="CL201" s="45"/>
      <c r="CM201" s="45"/>
      <c r="CN201" s="45"/>
      <c r="CO201" s="45"/>
      <c r="CP201" s="45"/>
      <c r="CQ201" s="45"/>
      <c r="CR201" s="45"/>
      <c r="CS201" s="45"/>
      <c r="CT201" s="45"/>
      <c r="CU201" s="45"/>
      <c r="CV201" s="45"/>
      <c r="CW201" s="45"/>
      <c r="CX201" s="45"/>
      <c r="CY201" s="120"/>
      <c r="CZ201" s="119"/>
      <c r="DA201" s="45"/>
      <c r="DB201" s="45"/>
      <c r="DC201" s="45"/>
      <c r="DD201" s="45"/>
      <c r="DE201" s="45"/>
      <c r="DF201" s="45"/>
      <c r="DG201" s="45"/>
      <c r="DH201" s="45"/>
      <c r="DI201" s="45"/>
      <c r="DJ201" s="45"/>
      <c r="DK201" s="45"/>
      <c r="DL201" s="45"/>
      <c r="DM201" s="45"/>
      <c r="DN201" s="45"/>
      <c r="DO201" s="45"/>
      <c r="DP201" s="120"/>
      <c r="DQ201" s="119"/>
      <c r="DR201" s="45"/>
      <c r="DS201" s="45"/>
      <c r="DT201" s="45"/>
      <c r="DU201" s="45"/>
      <c r="DV201" s="45"/>
      <c r="DW201" s="45"/>
      <c r="DX201" s="45"/>
      <c r="DY201" s="45"/>
      <c r="DZ201" s="45"/>
      <c r="EA201" s="45"/>
      <c r="EB201" s="45"/>
      <c r="EC201" s="45"/>
      <c r="ED201" s="45"/>
      <c r="EE201" s="45"/>
      <c r="EF201" s="45"/>
      <c r="EG201" s="120"/>
      <c r="EH201" s="119"/>
      <c r="EI201" s="45"/>
      <c r="EJ201" s="45"/>
      <c r="EK201" s="45"/>
      <c r="EL201" s="45"/>
      <c r="EM201" s="45"/>
      <c r="EN201" s="45"/>
      <c r="EO201" s="45"/>
      <c r="EP201" s="45"/>
      <c r="EQ201" s="45"/>
      <c r="ER201" s="45"/>
      <c r="ES201" s="45"/>
      <c r="ET201" s="45"/>
      <c r="EU201" s="45"/>
      <c r="EV201" s="45"/>
      <c r="EW201" s="45"/>
      <c r="EX201" s="120"/>
      <c r="EY201" s="119"/>
      <c r="EZ201" s="45"/>
      <c r="FA201" s="45"/>
      <c r="FB201" s="45"/>
      <c r="FC201" s="45"/>
      <c r="FD201" s="45"/>
      <c r="FE201" s="45"/>
      <c r="FF201" s="45"/>
      <c r="FG201" s="45"/>
      <c r="FH201" s="45"/>
      <c r="FI201" s="45"/>
      <c r="FJ201" s="45"/>
      <c r="FK201" s="45"/>
      <c r="FL201" s="45"/>
      <c r="FM201" s="45"/>
      <c r="FN201" s="45"/>
      <c r="FO201" s="120"/>
      <c r="FP201" s="119"/>
      <c r="FQ201" s="45"/>
      <c r="FR201" s="45"/>
      <c r="FS201" s="45"/>
      <c r="FT201" s="45"/>
      <c r="FU201" s="45"/>
      <c r="FV201" s="45"/>
      <c r="FW201" s="45"/>
      <c r="FX201" s="45"/>
      <c r="FY201" s="45"/>
      <c r="FZ201" s="45"/>
      <c r="GA201" s="45"/>
      <c r="GB201" s="45"/>
      <c r="GC201" s="45"/>
      <c r="GD201" s="45"/>
      <c r="GE201" s="45"/>
      <c r="GF201" s="120"/>
      <c r="GG201" s="119"/>
      <c r="GH201" s="45"/>
      <c r="GI201" s="45"/>
      <c r="GJ201" s="45"/>
      <c r="GK201" s="45"/>
      <c r="GL201" s="45"/>
      <c r="GM201" s="45"/>
      <c r="GN201" s="45"/>
      <c r="GO201" s="45"/>
      <c r="GP201" s="45"/>
      <c r="GQ201" s="45"/>
      <c r="GR201" s="45"/>
      <c r="GS201" s="45"/>
      <c r="GT201" s="45"/>
      <c r="GU201" s="45"/>
      <c r="GV201" s="45"/>
      <c r="GW201" s="120"/>
      <c r="GX201" s="119"/>
      <c r="GY201" s="45"/>
      <c r="GZ201" s="45"/>
      <c r="HA201" s="45"/>
      <c r="HB201" s="45"/>
      <c r="HC201" s="45"/>
      <c r="HD201" s="45"/>
      <c r="HE201" s="45"/>
      <c r="HF201" s="45"/>
      <c r="HG201" s="45"/>
      <c r="HH201" s="45"/>
      <c r="HI201" s="45"/>
      <c r="HJ201" s="45"/>
      <c r="HK201" s="45"/>
      <c r="HL201" s="45"/>
      <c r="HM201" s="45"/>
      <c r="HN201" s="120"/>
      <c r="HO201" s="119"/>
      <c r="HP201" s="45"/>
      <c r="HQ201" s="45"/>
      <c r="HR201" s="45"/>
      <c r="HS201" s="45"/>
      <c r="HT201" s="45"/>
      <c r="HU201" s="45"/>
      <c r="HV201" s="45"/>
      <c r="HW201" s="45"/>
      <c r="HX201" s="45"/>
      <c r="HY201" s="45"/>
      <c r="HZ201" s="45"/>
      <c r="IA201" s="45"/>
      <c r="IB201" s="45"/>
      <c r="IC201" s="45"/>
      <c r="ID201" s="45"/>
      <c r="IE201" s="45"/>
    </row>
    <row r="202" spans="1:239" x14ac:dyDescent="0.35">
      <c r="A202" s="35">
        <v>197</v>
      </c>
      <c r="B202" s="36" t="s">
        <v>312</v>
      </c>
      <c r="C202" s="43" t="s">
        <v>295</v>
      </c>
      <c r="D202" s="43" t="s">
        <v>198</v>
      </c>
      <c r="E202" s="66" t="s">
        <v>289</v>
      </c>
      <c r="F202" s="66" t="e">
        <v>#VALUE!</v>
      </c>
      <c r="G202" s="66" t="b">
        <f t="shared" si="90"/>
        <v>0</v>
      </c>
      <c r="H202" s="66" t="b">
        <f t="shared" si="91"/>
        <v>0</v>
      </c>
      <c r="I202" s="66" t="b">
        <f t="shared" si="92"/>
        <v>0</v>
      </c>
      <c r="J202" s="66" t="b">
        <f t="shared" si="93"/>
        <v>0</v>
      </c>
      <c r="K202" s="66" t="b">
        <f t="shared" si="94"/>
        <v>0</v>
      </c>
      <c r="L202" s="66" t="b">
        <f t="shared" si="95"/>
        <v>0</v>
      </c>
      <c r="M202" s="66" t="b">
        <f t="shared" si="96"/>
        <v>0</v>
      </c>
      <c r="N202" s="66" t="b">
        <f t="shared" si="97"/>
        <v>0</v>
      </c>
      <c r="O202" s="66" t="b">
        <f t="shared" si="98"/>
        <v>0</v>
      </c>
      <c r="P202" s="66" t="b">
        <f t="shared" si="99"/>
        <v>0</v>
      </c>
      <c r="Q202" s="66" t="b">
        <f t="shared" si="100"/>
        <v>0</v>
      </c>
      <c r="R202" s="66" t="b">
        <f t="shared" si="101"/>
        <v>0</v>
      </c>
      <c r="S202" s="106">
        <v>10149.6022064875</v>
      </c>
      <c r="T202" s="107">
        <v>10380.498325631799</v>
      </c>
      <c r="U202" s="107">
        <v>10766.0108156762</v>
      </c>
      <c r="V202" s="107">
        <v>11384.690610670001</v>
      </c>
      <c r="W202" s="107">
        <v>12342.6352078982</v>
      </c>
      <c r="X202" s="107">
        <v>13775.6100034257</v>
      </c>
      <c r="Y202" s="107">
        <v>15844.0548118069</v>
      </c>
      <c r="Z202" s="107">
        <v>18717.2671563658</v>
      </c>
      <c r="AA202" s="107">
        <v>22539.6255571127</v>
      </c>
      <c r="AB202" s="107">
        <v>27382.500739101099</v>
      </c>
      <c r="AC202" s="107">
        <v>33192.336125653899</v>
      </c>
      <c r="AD202" s="107">
        <v>39759.330093417797</v>
      </c>
      <c r="AE202" s="107">
        <v>46731.979651634399</v>
      </c>
      <c r="AF202" s="107">
        <v>53692.832438227902</v>
      </c>
      <c r="AG202" s="107">
        <v>60245.178879491999</v>
      </c>
      <c r="AH202" s="107">
        <v>66102.715713576006</v>
      </c>
      <c r="AI202" s="108">
        <v>71111.762191079906</v>
      </c>
      <c r="AJ202" s="106">
        <v>10149.6022064875</v>
      </c>
      <c r="AK202" s="107">
        <v>10380.498325631799</v>
      </c>
      <c r="AL202" s="107">
        <v>10766.0108156762</v>
      </c>
      <c r="AM202" s="107">
        <v>11384.690610670001</v>
      </c>
      <c r="AN202" s="107">
        <v>12342.6352078982</v>
      </c>
      <c r="AO202" s="107">
        <v>13775.6100034257</v>
      </c>
      <c r="AP202" s="107">
        <v>15844.0548118069</v>
      </c>
      <c r="AQ202" s="107">
        <v>18717.2671563658</v>
      </c>
      <c r="AR202" s="107">
        <v>22539.6255571127</v>
      </c>
      <c r="AS202" s="107">
        <v>27382.500739101099</v>
      </c>
      <c r="AT202" s="107">
        <v>33192.336125653899</v>
      </c>
      <c r="AU202" s="107">
        <v>39759.330093417797</v>
      </c>
      <c r="AV202" s="107">
        <v>46731.979651634399</v>
      </c>
      <c r="AW202" s="107">
        <v>53692.832438227902</v>
      </c>
      <c r="AX202" s="107">
        <v>60245.178879491999</v>
      </c>
      <c r="AY202" s="107">
        <v>66102.715713576006</v>
      </c>
      <c r="AZ202" s="107">
        <v>71111.762191079906</v>
      </c>
      <c r="BA202" s="106">
        <v>10149.6022064875</v>
      </c>
      <c r="BB202" s="107">
        <v>10351.771198005301</v>
      </c>
      <c r="BC202" s="107">
        <v>10636.386504369901</v>
      </c>
      <c r="BD202" s="107">
        <v>11025.314733638401</v>
      </c>
      <c r="BE202" s="107">
        <v>11543.486171638</v>
      </c>
      <c r="BF202" s="107">
        <v>12218.792740462501</v>
      </c>
      <c r="BG202" s="107">
        <v>13081.682617436099</v>
      </c>
      <c r="BH202" s="107">
        <v>14164.024780505501</v>
      </c>
      <c r="BI202" s="107">
        <v>15497.6612369593</v>
      </c>
      <c r="BJ202" s="107">
        <v>17112.451588342799</v>
      </c>
      <c r="BK202" s="107">
        <v>19033.546904356099</v>
      </c>
      <c r="BL202" s="107">
        <v>21278.345364464902</v>
      </c>
      <c r="BM202" s="107">
        <v>23853.559051475801</v>
      </c>
      <c r="BN202" s="107">
        <v>26752.939205427501</v>
      </c>
      <c r="BO202" s="107">
        <v>29953.483190330699</v>
      </c>
      <c r="BP202" s="107">
        <v>33416.925671014404</v>
      </c>
      <c r="BQ202" s="108">
        <v>37091.844891288201</v>
      </c>
      <c r="BR202" s="130">
        <v>10641.312906409965</v>
      </c>
      <c r="BS202" s="131">
        <f t="shared" ref="BS202:CH205" si="102">BR202*$BZ$187^5</f>
        <v>11184.126810895714</v>
      </c>
      <c r="BT202" s="131">
        <f t="shared" si="102"/>
        <v>11754.629679844256</v>
      </c>
      <c r="BU202" s="131">
        <f t="shared" si="102"/>
        <v>12354.233928720058</v>
      </c>
      <c r="BV202" s="131">
        <f t="shared" si="102"/>
        <v>12984.424020371187</v>
      </c>
      <c r="BW202" s="131">
        <f t="shared" si="102"/>
        <v>13646.760140169963</v>
      </c>
      <c r="BX202" s="131">
        <f t="shared" si="102"/>
        <v>14342.882058622716</v>
      </c>
      <c r="BY202" s="131">
        <f t="shared" si="102"/>
        <v>15074.513191011451</v>
      </c>
      <c r="BZ202" s="131">
        <f t="shared" si="102"/>
        <v>15843.464864118054</v>
      </c>
      <c r="CA202" s="131">
        <f t="shared" si="102"/>
        <v>16651.640800594305</v>
      </c>
      <c r="CB202" s="131">
        <f t="shared" si="102"/>
        <v>17501.041832079824</v>
      </c>
      <c r="CC202" s="131">
        <f t="shared" si="102"/>
        <v>18393.770852736408</v>
      </c>
      <c r="CD202" s="131">
        <f t="shared" si="102"/>
        <v>19332.038025462411</v>
      </c>
      <c r="CE202" s="131">
        <f t="shared" si="102"/>
        <v>20318.166253676351</v>
      </c>
      <c r="CF202" s="131">
        <f t="shared" si="102"/>
        <v>21354.596932216507</v>
      </c>
      <c r="CG202" s="131">
        <f t="shared" si="102"/>
        <v>22443.895991594178</v>
      </c>
      <c r="CH202" s="131">
        <f t="shared" si="102"/>
        <v>23588.760250564585</v>
      </c>
      <c r="CI202" s="130">
        <v>10758.974896322603</v>
      </c>
      <c r="CJ202" s="131">
        <f>CI202*$CQ$187^5</f>
        <v>11878.777645140497</v>
      </c>
      <c r="CK202" s="131">
        <f t="shared" ref="CK202:CY205" si="103">CJ202*$CQ$187^5</f>
        <v>13115.130363480925</v>
      </c>
      <c r="CL202" s="131">
        <f t="shared" si="103"/>
        <v>14480.163665784727</v>
      </c>
      <c r="CM202" s="131">
        <f t="shared" si="103"/>
        <v>15987.270730587057</v>
      </c>
      <c r="CN202" s="131">
        <f t="shared" si="103"/>
        <v>17651.238709202411</v>
      </c>
      <c r="CO202" s="131">
        <f t="shared" si="103"/>
        <v>19488.393811531128</v>
      </c>
      <c r="CP202" s="131">
        <f t="shared" si="103"/>
        <v>21516.761492513197</v>
      </c>
      <c r="CQ202" s="131">
        <f t="shared" si="103"/>
        <v>23756.243310916801</v>
      </c>
      <c r="CR202" s="131">
        <f t="shared" si="103"/>
        <v>26228.812195731651</v>
      </c>
      <c r="CS202" s="131">
        <f t="shared" si="103"/>
        <v>28958.728036045359</v>
      </c>
      <c r="CT202" s="131">
        <f t="shared" si="103"/>
        <v>31972.775709687317</v>
      </c>
      <c r="CU202" s="131">
        <f t="shared" si="103"/>
        <v>35300.527886085023</v>
      </c>
      <c r="CV202" s="131">
        <f t="shared" si="103"/>
        <v>38974.635181852747</v>
      </c>
      <c r="CW202" s="131">
        <f t="shared" si="103"/>
        <v>43031.146516006957</v>
      </c>
      <c r="CX202" s="131">
        <f t="shared" si="103"/>
        <v>47509.862808009842</v>
      </c>
      <c r="CY202" s="131">
        <f t="shared" si="103"/>
        <v>52454.727488989316</v>
      </c>
      <c r="CZ202" s="130">
        <v>10612.243614163541</v>
      </c>
      <c r="DA202" s="131">
        <f>CZ202*$DH$187^5</f>
        <v>11153.574692595428</v>
      </c>
      <c r="DB202" s="131">
        <f t="shared" ref="DB202:DP205" si="104">DA202*$DH$187^5</f>
        <v>11722.519096458813</v>
      </c>
      <c r="DC202" s="131">
        <f t="shared" si="104"/>
        <v>12320.485382867382</v>
      </c>
      <c r="DD202" s="131">
        <f t="shared" si="104"/>
        <v>12948.953959503764</v>
      </c>
      <c r="DE202" s="131">
        <f t="shared" si="104"/>
        <v>13609.480749720644</v>
      </c>
      <c r="DF202" s="131">
        <f t="shared" si="104"/>
        <v>14303.701044598878</v>
      </c>
      <c r="DG202" s="131">
        <f t="shared" si="104"/>
        <v>15033.333551499289</v>
      </c>
      <c r="DH202" s="131">
        <f t="shared" si="104"/>
        <v>15800.184649131277</v>
      </c>
      <c r="DI202" s="131">
        <f t="shared" si="104"/>
        <v>16606.152859672715</v>
      </c>
      <c r="DJ202" s="131">
        <f t="shared" si="104"/>
        <v>17453.233549012875</v>
      </c>
      <c r="DK202" s="131">
        <f t="shared" si="104"/>
        <v>18343.523866755022</v>
      </c>
      <c r="DL202" s="131">
        <f t="shared" si="104"/>
        <v>19279.22793820874</v>
      </c>
      <c r="DM202" s="131">
        <f t="shared" si="104"/>
        <v>20262.662321226086</v>
      </c>
      <c r="DN202" s="131">
        <f t="shared" si="104"/>
        <v>21296.261741391208</v>
      </c>
      <c r="DO202" s="131">
        <f t="shared" si="104"/>
        <v>22382.585119762287</v>
      </c>
      <c r="DP202" s="131">
        <f t="shared" si="104"/>
        <v>23524.321908088874</v>
      </c>
      <c r="DQ202" s="130">
        <v>10708.29823437487</v>
      </c>
      <c r="DR202" s="131">
        <f>DQ202*$DY$187^5</f>
        <v>11822.826515513749</v>
      </c>
      <c r="DS202" s="131">
        <f t="shared" ref="DS202:EG205" si="105">DR202*$DY$187^5</f>
        <v>13053.355795342677</v>
      </c>
      <c r="DT202" s="131">
        <f t="shared" si="105"/>
        <v>14411.959550977317</v>
      </c>
      <c r="DU202" s="131">
        <f t="shared" si="105"/>
        <v>15911.967876728948</v>
      </c>
      <c r="DV202" s="131">
        <f t="shared" si="105"/>
        <v>17568.098273831496</v>
      </c>
      <c r="DW202" s="131">
        <f t="shared" si="105"/>
        <v>19396.600052868413</v>
      </c>
      <c r="DX202" s="131">
        <f t="shared" si="105"/>
        <v>21415.413765720121</v>
      </c>
      <c r="DY202" s="131">
        <f t="shared" si="105"/>
        <v>23644.347231316609</v>
      </c>
      <c r="DZ202" s="131">
        <f t="shared" si="105"/>
        <v>26105.269882291737</v>
      </c>
      <c r="EA202" s="131">
        <f t="shared" si="105"/>
        <v>28822.327339393432</v>
      </c>
      <c r="EB202" s="131">
        <f t="shared" si="105"/>
        <v>31822.178318970819</v>
      </c>
      <c r="EC202" s="131">
        <f t="shared" si="105"/>
        <v>35134.256197982926</v>
      </c>
      <c r="ED202" s="131">
        <f t="shared" si="105"/>
        <v>38791.057802903568</v>
      </c>
      <c r="EE202" s="131">
        <f t="shared" si="105"/>
        <v>42828.462256007399</v>
      </c>
      <c r="EF202" s="131">
        <f t="shared" si="105"/>
        <v>47286.083007433532</v>
      </c>
      <c r="EG202" s="131">
        <f t="shared" si="105"/>
        <v>52207.656507029089</v>
      </c>
      <c r="EH202" s="130">
        <v>10520.792445053528</v>
      </c>
      <c r="EI202" s="131">
        <f>EH202*$EP$187^5</f>
        <v>10786.455638192032</v>
      </c>
      <c r="EJ202" s="131">
        <f t="shared" ref="EJ202:EX205" si="106">EI202*$EP$187^5</f>
        <v>11058.827159867302</v>
      </c>
      <c r="EK202" s="131">
        <f t="shared" si="106"/>
        <v>11338.076403781286</v>
      </c>
      <c r="EL202" s="131">
        <f t="shared" si="106"/>
        <v>11624.377041039179</v>
      </c>
      <c r="EM202" s="131">
        <f t="shared" si="106"/>
        <v>11917.907128159213</v>
      </c>
      <c r="EN202" s="131">
        <f t="shared" si="106"/>
        <v>12218.849217809837</v>
      </c>
      <c r="EO202" s="131">
        <f t="shared" si="106"/>
        <v>12527.390472343135</v>
      </c>
      <c r="EP202" s="131">
        <f t="shared" si="106"/>
        <v>12843.722780195123</v>
      </c>
      <c r="EQ202" s="131">
        <f t="shared" si="106"/>
        <v>13168.042875225285</v>
      </c>
      <c r="ER202" s="131">
        <f t="shared" si="106"/>
        <v>13500.55245906959</v>
      </c>
      <c r="ES202" s="131">
        <f t="shared" si="106"/>
        <v>13841.458326583075</v>
      </c>
      <c r="ET202" s="131">
        <f t="shared" si="106"/>
        <v>14190.972494450007</v>
      </c>
      <c r="EU202" s="131">
        <f t="shared" si="106"/>
        <v>14549.312333041611</v>
      </c>
      <c r="EV202" s="131">
        <f t="shared" si="106"/>
        <v>14916.700701603384</v>
      </c>
      <c r="EW202" s="131">
        <f t="shared" si="106"/>
        <v>15293.366086856038</v>
      </c>
      <c r="EX202" s="131">
        <f t="shared" si="106"/>
        <v>15679.542745096309</v>
      </c>
      <c r="EY202" s="130">
        <v>10572.670912498656</v>
      </c>
      <c r="EZ202" s="131">
        <f>EY202*$FG$187^5</f>
        <v>10839.644101950515</v>
      </c>
      <c r="FA202" s="131">
        <f t="shared" ref="FA202:FO205" si="107">EZ202*$EP$187^5</f>
        <v>11113.358698987646</v>
      </c>
      <c r="FB202" s="131">
        <f t="shared" si="107"/>
        <v>11393.984932599424</v>
      </c>
      <c r="FC202" s="131">
        <f t="shared" si="107"/>
        <v>11681.697330270525</v>
      </c>
      <c r="FD202" s="131">
        <f t="shared" si="107"/>
        <v>11976.674826523318</v>
      </c>
      <c r="FE202" s="131">
        <f t="shared" si="107"/>
        <v>12279.100874201091</v>
      </c>
      <c r="FF202" s="131">
        <f t="shared" si="107"/>
        <v>12589.163558561313</v>
      </c>
      <c r="FG202" s="131">
        <f t="shared" si="107"/>
        <v>12907.0557142499</v>
      </c>
      <c r="FH202" s="131">
        <f t="shared" si="107"/>
        <v>13232.975045229226</v>
      </c>
      <c r="FI202" s="131">
        <f t="shared" si="107"/>
        <v>13567.12424773446</v>
      </c>
      <c r="FJ202" s="131">
        <f t="shared" si="107"/>
        <v>13909.711136334714</v>
      </c>
      <c r="FK202" s="131">
        <f t="shared" si="107"/>
        <v>14260.94877317739</v>
      </c>
      <c r="FL202" s="131">
        <f t="shared" si="107"/>
        <v>14621.055600496104</v>
      </c>
      <c r="FM202" s="131">
        <f t="shared" si="107"/>
        <v>14990.255576464608</v>
      </c>
      <c r="FN202" s="131">
        <f t="shared" si="107"/>
        <v>15368.778314481189</v>
      </c>
      <c r="FO202" s="131">
        <f t="shared" si="107"/>
        <v>15756.859225970178</v>
      </c>
      <c r="FP202" s="130">
        <v>10531.659017311527</v>
      </c>
      <c r="FQ202" s="131">
        <f>FP202*$FX$187^5</f>
        <v>10797.596605016752</v>
      </c>
      <c r="FR202" s="131">
        <f t="shared" ref="FR202:GF205" si="108">FQ202*$FX$187^5</f>
        <v>11070.249450065403</v>
      </c>
      <c r="FS202" s="131">
        <f t="shared" si="108"/>
        <v>11349.787121120482</v>
      </c>
      <c r="FT202" s="131">
        <f t="shared" si="108"/>
        <v>11636.383468666219</v>
      </c>
      <c r="FU202" s="131">
        <f t="shared" si="108"/>
        <v>11930.216733129429</v>
      </c>
      <c r="FV202" s="131">
        <f t="shared" si="108"/>
        <v>12231.469655731064</v>
      </c>
      <c r="FW202" s="131">
        <f t="shared" si="108"/>
        <v>12540.329592136899</v>
      </c>
      <c r="FX202" s="131">
        <f t="shared" si="108"/>
        <v>12856.988628978053</v>
      </c>
      <c r="FY202" s="131">
        <f t="shared" si="108"/>
        <v>13181.643703313792</v>
      </c>
      <c r="FZ202" s="131">
        <f t="shared" si="108"/>
        <v>13514.496725110912</v>
      </c>
      <c r="GA202" s="131">
        <f t="shared" si="108"/>
        <v>13855.754702815893</v>
      </c>
      <c r="GB202" s="131">
        <f t="shared" si="108"/>
        <v>14205.629872097894</v>
      </c>
      <c r="GC202" s="131">
        <f t="shared" si="108"/>
        <v>14564.339827842679</v>
      </c>
      <c r="GD202" s="131">
        <f t="shared" si="108"/>
        <v>14932.107659479556</v>
      </c>
      <c r="GE202" s="131">
        <f t="shared" si="108"/>
        <v>15309.162089725476</v>
      </c>
      <c r="GF202" s="131">
        <f t="shared" si="108"/>
        <v>15695.737616832615</v>
      </c>
      <c r="GG202" s="130">
        <v>10532.303656686465</v>
      </c>
      <c r="GH202" s="131">
        <f>GG202*$GO$187^5</f>
        <v>10798.257522343722</v>
      </c>
      <c r="GI202" s="131">
        <f t="shared" ref="GI202:GW205" si="109">GH202*$GO$187^5</f>
        <v>11070.927056383094</v>
      </c>
      <c r="GJ202" s="131">
        <f t="shared" si="109"/>
        <v>11350.481837846823</v>
      </c>
      <c r="GK202" s="131">
        <f t="shared" si="109"/>
        <v>11637.095727860469</v>
      </c>
      <c r="GL202" s="131">
        <f t="shared" si="109"/>
        <v>11930.946977760887</v>
      </c>
      <c r="GM202" s="131">
        <f t="shared" si="109"/>
        <v>12232.218339954554</v>
      </c>
      <c r="GN202" s="131">
        <f t="shared" si="109"/>
        <v>12541.097181575229</v>
      </c>
      <c r="GO202" s="131">
        <f t="shared" si="109"/>
        <v>12857.77560101159</v>
      </c>
      <c r="GP202" s="131">
        <f t="shared" si="109"/>
        <v>13182.450547377352</v>
      </c>
      <c r="GQ202" s="131">
        <f t="shared" si="109"/>
        <v>13515.323942998155</v>
      </c>
      <c r="GR202" s="131">
        <f t="shared" si="109"/>
        <v>13856.602808991398</v>
      </c>
      <c r="GS202" s="131">
        <f t="shared" si="109"/>
        <v>14206.499394017115</v>
      </c>
      <c r="GT202" s="131">
        <f t="shared" si="109"/>
        <v>14565.231306279984</v>
      </c>
      <c r="GU202" s="131">
        <f t="shared" si="109"/>
        <v>14933.021648864538</v>
      </c>
      <c r="GV202" s="131">
        <f t="shared" si="109"/>
        <v>15310.099158487774</v>
      </c>
      <c r="GW202" s="131">
        <f t="shared" si="109"/>
        <v>15696.698347755429</v>
      </c>
      <c r="GX202" s="130">
        <v>10707.299671721981</v>
      </c>
      <c r="GY202" s="131">
        <f>GX202*$HF$187^5</f>
        <v>11821.724021657901</v>
      </c>
      <c r="GZ202" s="131">
        <f t="shared" ref="GZ202:HN205" si="110">GY202*$HF$187^5</f>
        <v>13052.13855304079</v>
      </c>
      <c r="HA202" s="131">
        <f t="shared" si="110"/>
        <v>14410.615617118961</v>
      </c>
      <c r="HB202" s="131">
        <f t="shared" si="110"/>
        <v>15910.484065155168</v>
      </c>
      <c r="HC202" s="131">
        <f t="shared" si="110"/>
        <v>17566.46002595732</v>
      </c>
      <c r="HD202" s="131">
        <f t="shared" si="110"/>
        <v>19394.791294839652</v>
      </c>
      <c r="HE202" s="131">
        <f t="shared" si="110"/>
        <v>21413.416750702931</v>
      </c>
      <c r="HF202" s="131">
        <f t="shared" si="110"/>
        <v>23642.142365372427</v>
      </c>
      <c r="HG202" s="131">
        <f t="shared" si="110"/>
        <v>26102.835532129138</v>
      </c>
      <c r="HH202" s="131">
        <f t="shared" si="110"/>
        <v>28819.63962011064</v>
      </c>
      <c r="HI202" s="131">
        <f t="shared" si="110"/>
        <v>31819.210859706298</v>
      </c>
      <c r="HJ202" s="131">
        <f t="shared" si="110"/>
        <v>35130.979883174696</v>
      </c>
      <c r="HK202" s="131">
        <f t="shared" si="110"/>
        <v>38787.440486618558</v>
      </c>
      <c r="HL202" s="131">
        <f t="shared" si="110"/>
        <v>42824.46844653802</v>
      </c>
      <c r="HM202" s="131">
        <f t="shared" si="110"/>
        <v>47281.673519066753</v>
      </c>
      <c r="HN202" s="131">
        <f t="shared" si="110"/>
        <v>52202.788075571392</v>
      </c>
      <c r="HO202" s="130">
        <v>10827.621519308772</v>
      </c>
      <c r="HP202" s="131">
        <f>HO202*$HW$187^5</f>
        <v>12552.180913667435</v>
      </c>
      <c r="HQ202" s="131">
        <f t="shared" ref="HQ202:IE205" si="111">HP202*$HW$187^5</f>
        <v>14551.417909137941</v>
      </c>
      <c r="HR202" s="131">
        <f t="shared" si="111"/>
        <v>16869.081526368325</v>
      </c>
      <c r="HS202" s="131">
        <f t="shared" si="111"/>
        <v>19555.888870771869</v>
      </c>
      <c r="HT202" s="131">
        <f t="shared" si="111"/>
        <v>22670.634967777729</v>
      </c>
      <c r="HU202" s="131">
        <f t="shared" si="111"/>
        <v>26281.479366063733</v>
      </c>
      <c r="HV202" s="131">
        <f t="shared" si="111"/>
        <v>30467.437663328081</v>
      </c>
      <c r="HW202" s="131">
        <f t="shared" si="111"/>
        <v>35320.110593447615</v>
      </c>
      <c r="HX202" s="131">
        <f t="shared" si="111"/>
        <v>40945.688512392604</v>
      </c>
      <c r="HY202" s="131">
        <f t="shared" si="111"/>
        <v>47467.275146780077</v>
      </c>
      <c r="HZ202" s="131">
        <f t="shared" si="111"/>
        <v>55027.581455326865</v>
      </c>
      <c r="IA202" s="131">
        <f t="shared" si="111"/>
        <v>63792.048552591892</v>
      </c>
      <c r="IB202" s="131">
        <f t="shared" si="111"/>
        <v>73952.468033506608</v>
      </c>
      <c r="IC202" s="131">
        <f t="shared" si="111"/>
        <v>85731.178921743704</v>
      </c>
      <c r="ID202" s="131">
        <f t="shared" si="111"/>
        <v>99385.933083152093</v>
      </c>
      <c r="IE202" s="131">
        <f t="shared" si="111"/>
        <v>115215.53557341287</v>
      </c>
    </row>
    <row r="203" spans="1:239" x14ac:dyDescent="0.35">
      <c r="A203" s="35">
        <v>198</v>
      </c>
      <c r="B203" s="36" t="s">
        <v>313</v>
      </c>
      <c r="C203" s="43" t="s">
        <v>295</v>
      </c>
      <c r="D203" s="43" t="s">
        <v>198</v>
      </c>
      <c r="E203" s="66" t="s">
        <v>289</v>
      </c>
      <c r="F203" s="66" t="e">
        <v>#VALUE!</v>
      </c>
      <c r="G203" s="66" t="b">
        <f t="shared" si="90"/>
        <v>0</v>
      </c>
      <c r="H203" s="66" t="b">
        <f t="shared" si="91"/>
        <v>0</v>
      </c>
      <c r="I203" s="66" t="b">
        <f t="shared" si="92"/>
        <v>0</v>
      </c>
      <c r="J203" s="66" t="b">
        <f t="shared" si="93"/>
        <v>0</v>
      </c>
      <c r="K203" s="66" t="b">
        <f t="shared" si="94"/>
        <v>0</v>
      </c>
      <c r="L203" s="66" t="b">
        <f t="shared" si="95"/>
        <v>0</v>
      </c>
      <c r="M203" s="66" t="b">
        <f t="shared" si="96"/>
        <v>0</v>
      </c>
      <c r="N203" s="66" t="b">
        <f t="shared" si="97"/>
        <v>0</v>
      </c>
      <c r="O203" s="66" t="b">
        <f t="shared" si="98"/>
        <v>0</v>
      </c>
      <c r="P203" s="66" t="b">
        <f t="shared" si="99"/>
        <v>0</v>
      </c>
      <c r="Q203" s="66" t="b">
        <f t="shared" si="100"/>
        <v>0</v>
      </c>
      <c r="R203" s="66" t="b">
        <f t="shared" si="101"/>
        <v>0</v>
      </c>
      <c r="S203" s="106">
        <v>16982.811803967801</v>
      </c>
      <c r="T203" s="107">
        <v>21943.379163504302</v>
      </c>
      <c r="U203" s="107">
        <v>27304.879147766798</v>
      </c>
      <c r="V203" s="107">
        <v>32903.253576639203</v>
      </c>
      <c r="W203" s="107">
        <v>38564.513108016203</v>
      </c>
      <c r="X203" s="107">
        <v>44124.702501242296</v>
      </c>
      <c r="Y203" s="107">
        <v>49444.854188688703</v>
      </c>
      <c r="Z203" s="107">
        <v>54420.7995084797</v>
      </c>
      <c r="AA203" s="107">
        <v>58984.7452385453</v>
      </c>
      <c r="AB203" s="107">
        <v>63102.879007371601</v>
      </c>
      <c r="AC203" s="107">
        <v>66769.235418687094</v>
      </c>
      <c r="AD203" s="107">
        <v>69998.310706022094</v>
      </c>
      <c r="AE203" s="107">
        <v>72817.985071536197</v>
      </c>
      <c r="AF203" s="107">
        <v>75264.458890393595</v>
      </c>
      <c r="AG203" s="107">
        <v>77376.583287486297</v>
      </c>
      <c r="AH203" s="107">
        <v>79193.990386203994</v>
      </c>
      <c r="AI203" s="108">
        <v>80753.958387827806</v>
      </c>
      <c r="AJ203" s="106">
        <v>16982.811803967801</v>
      </c>
      <c r="AK203" s="107">
        <v>21943.379163504302</v>
      </c>
      <c r="AL203" s="107">
        <v>27304.879147766798</v>
      </c>
      <c r="AM203" s="107">
        <v>32903.253576639203</v>
      </c>
      <c r="AN203" s="107">
        <v>38564.513108016203</v>
      </c>
      <c r="AO203" s="107">
        <v>44124.702501242296</v>
      </c>
      <c r="AP203" s="107">
        <v>49444.854188688703</v>
      </c>
      <c r="AQ203" s="107">
        <v>54420.7995084797</v>
      </c>
      <c r="AR203" s="107">
        <v>58984.7452385453</v>
      </c>
      <c r="AS203" s="107">
        <v>63102.879007371601</v>
      </c>
      <c r="AT203" s="107">
        <v>66769.235418687094</v>
      </c>
      <c r="AU203" s="107">
        <v>69998.310706022094</v>
      </c>
      <c r="AV203" s="107">
        <v>72817.985071536197</v>
      </c>
      <c r="AW203" s="107">
        <v>75264.458890393595</v>
      </c>
      <c r="AX203" s="107">
        <v>77376.583287486297</v>
      </c>
      <c r="AY203" s="107">
        <v>79193.990386203994</v>
      </c>
      <c r="AZ203" s="107">
        <v>80753.958387827806</v>
      </c>
      <c r="BA203" s="106">
        <v>16982.811803967801</v>
      </c>
      <c r="BB203" s="107">
        <v>21431.2561170314</v>
      </c>
      <c r="BC203" s="107">
        <v>25746.425065040199</v>
      </c>
      <c r="BD203" s="107">
        <v>29948.247223954801</v>
      </c>
      <c r="BE203" s="107">
        <v>34024.328142766899</v>
      </c>
      <c r="BF203" s="107">
        <v>37954.4960133692</v>
      </c>
      <c r="BG203" s="107">
        <v>41719.116445252403</v>
      </c>
      <c r="BH203" s="107">
        <v>45301.946295574096</v>
      </c>
      <c r="BI203" s="107">
        <v>48691.342000578697</v>
      </c>
      <c r="BJ203" s="107">
        <v>51880.488763622103</v>
      </c>
      <c r="BK203" s="107">
        <v>54866.8780562131</v>
      </c>
      <c r="BL203" s="107">
        <v>57651.7067433337</v>
      </c>
      <c r="BM203" s="107">
        <v>60239.2701956581</v>
      </c>
      <c r="BN203" s="107">
        <v>62636.348200130502</v>
      </c>
      <c r="BO203" s="107">
        <v>64850.989624188704</v>
      </c>
      <c r="BP203" s="107">
        <v>66892.742009627196</v>
      </c>
      <c r="BQ203" s="108">
        <v>68772.060909694395</v>
      </c>
      <c r="BR203" s="130">
        <v>15025.160796006538</v>
      </c>
      <c r="BS203" s="131">
        <f t="shared" si="102"/>
        <v>15791.595000971385</v>
      </c>
      <c r="BT203" s="131">
        <f t="shared" si="102"/>
        <v>16597.125053129843</v>
      </c>
      <c r="BU203" s="131">
        <f t="shared" si="102"/>
        <v>17443.745233605961</v>
      </c>
      <c r="BV203" s="131">
        <f t="shared" si="102"/>
        <v>18333.551551903838</v>
      </c>
      <c r="BW203" s="131">
        <f t="shared" si="102"/>
        <v>19268.746935077383</v>
      </c>
      <c r="BX203" s="131">
        <f t="shared" si="102"/>
        <v>20251.646681599901</v>
      </c>
      <c r="BY203" s="131">
        <f t="shared" si="102"/>
        <v>21284.684193435809</v>
      </c>
      <c r="BZ203" s="131">
        <f t="shared" si="102"/>
        <v>22370.417000505648</v>
      </c>
      <c r="CA203" s="131">
        <f t="shared" si="102"/>
        <v>23511.533092459329</v>
      </c>
      <c r="CB203" s="131">
        <f t="shared" si="102"/>
        <v>24710.857573433485</v>
      </c>
      <c r="CC203" s="131">
        <f t="shared" si="102"/>
        <v>25971.359656268291</v>
      </c>
      <c r="CD203" s="131">
        <f t="shared" si="102"/>
        <v>27296.160013499652</v>
      </c>
      <c r="CE203" s="131">
        <f t="shared" si="102"/>
        <v>28688.538503325883</v>
      </c>
      <c r="CF203" s="131">
        <f t="shared" si="102"/>
        <v>30151.942289676314</v>
      </c>
      <c r="CG203" s="131">
        <f t="shared" si="102"/>
        <v>31689.99437648501</v>
      </c>
      <c r="CH203" s="131">
        <f t="shared" si="102"/>
        <v>33306.502577298226</v>
      </c>
      <c r="CI203" s="130">
        <v>15191.295401159496</v>
      </c>
      <c r="CJ203" s="131">
        <f>CI203*$CQ$187^5</f>
        <v>16772.417628160641</v>
      </c>
      <c r="CK203" s="131">
        <f t="shared" si="103"/>
        <v>18518.10432650544</v>
      </c>
      <c r="CL203" s="131">
        <f t="shared" si="103"/>
        <v>20445.483498549522</v>
      </c>
      <c r="CM203" s="131">
        <f t="shared" si="103"/>
        <v>22573.465842890902</v>
      </c>
      <c r="CN203" s="131">
        <f t="shared" si="103"/>
        <v>24922.930298826752</v>
      </c>
      <c r="CO203" s="131">
        <f t="shared" si="103"/>
        <v>27516.928902426258</v>
      </c>
      <c r="CP203" s="131">
        <f t="shared" si="103"/>
        <v>30380.912964188079</v>
      </c>
      <c r="CQ203" s="131">
        <f t="shared" si="103"/>
        <v>33542.98278745007</v>
      </c>
      <c r="CR203" s="131">
        <f t="shared" si="103"/>
        <v>37034.16337769165</v>
      </c>
      <c r="CS203" s="131">
        <f t="shared" si="103"/>
        <v>40888.708847881819</v>
      </c>
      <c r="CT203" s="131">
        <f t="shared" si="103"/>
        <v>45144.438506580307</v>
      </c>
      <c r="CU203" s="131">
        <f t="shared" si="103"/>
        <v>49843.107926358192</v>
      </c>
      <c r="CV203" s="131">
        <f t="shared" si="103"/>
        <v>55030.818633317838</v>
      </c>
      <c r="CW203" s="131">
        <f t="shared" si="103"/>
        <v>60758.470437427088</v>
      </c>
      <c r="CX203" s="131">
        <f t="shared" si="103"/>
        <v>67082.260841757961</v>
      </c>
      <c r="CY203" s="131">
        <f t="shared" si="103"/>
        <v>74064.236430640041</v>
      </c>
      <c r="CZ203" s="130">
        <v>14984.115974369395</v>
      </c>
      <c r="DA203" s="131">
        <f>CZ203*$DH$187^5</f>
        <v>15748.456480926186</v>
      </c>
      <c r="DB203" s="131">
        <f t="shared" si="104"/>
        <v>16551.786035015899</v>
      </c>
      <c r="DC203" s="131">
        <f t="shared" si="104"/>
        <v>17396.09346990654</v>
      </c>
      <c r="DD203" s="131">
        <f t="shared" si="104"/>
        <v>18283.469069350755</v>
      </c>
      <c r="DE203" s="131">
        <f t="shared" si="104"/>
        <v>19216.109742580134</v>
      </c>
      <c r="DF203" s="131">
        <f t="shared" si="104"/>
        <v>20196.324463276243</v>
      </c>
      <c r="DG203" s="131">
        <f t="shared" si="104"/>
        <v>21226.539985983818</v>
      </c>
      <c r="DH203" s="131">
        <f t="shared" si="104"/>
        <v>22309.306854118506</v>
      </c>
      <c r="DI203" s="131">
        <f t="shared" si="104"/>
        <v>23447.305714443362</v>
      </c>
      <c r="DJ203" s="131">
        <f t="shared" si="104"/>
        <v>24643.353953647133</v>
      </c>
      <c r="DK203" s="131">
        <f t="shared" si="104"/>
        <v>25900.412673454703</v>
      </c>
      <c r="DL203" s="131">
        <f t="shared" si="104"/>
        <v>27221.594021538302</v>
      </c>
      <c r="DM203" s="131">
        <f t="shared" si="104"/>
        <v>28610.168896378829</v>
      </c>
      <c r="DN203" s="131">
        <f t="shared" si="104"/>
        <v>30069.575045152575</v>
      </c>
      <c r="DO203" s="131">
        <f t="shared" si="104"/>
        <v>31603.425574691515</v>
      </c>
      <c r="DP203" s="131">
        <f t="shared" si="104"/>
        <v>33215.51789658815</v>
      </c>
      <c r="DQ203" s="130">
        <v>15119.741730943588</v>
      </c>
      <c r="DR203" s="131">
        <f>DQ203*$DY$187^5</f>
        <v>16693.416594476756</v>
      </c>
      <c r="DS203" s="131">
        <f t="shared" si="105"/>
        <v>18430.880801782107</v>
      </c>
      <c r="DT203" s="131">
        <f t="shared" si="105"/>
        <v>20349.18167931505</v>
      </c>
      <c r="DU203" s="131">
        <f t="shared" si="105"/>
        <v>22467.140852960885</v>
      </c>
      <c r="DV203" s="131">
        <f t="shared" si="105"/>
        <v>24805.538918544589</v>
      </c>
      <c r="DW203" s="131">
        <f t="shared" si="105"/>
        <v>27387.319332995568</v>
      </c>
      <c r="DX203" s="131">
        <f t="shared" si="105"/>
        <v>30237.813526668637</v>
      </c>
      <c r="DY203" s="131">
        <f t="shared" si="105"/>
        <v>33384.989445536135</v>
      </c>
      <c r="DZ203" s="131">
        <f t="shared" si="105"/>
        <v>36859.725961851058</v>
      </c>
      <c r="EA203" s="131">
        <f t="shared" si="105"/>
        <v>40696.115845692409</v>
      </c>
      <c r="EB203" s="131">
        <f t="shared" si="105"/>
        <v>44931.800270032327</v>
      </c>
      <c r="EC203" s="131">
        <f t="shared" si="105"/>
        <v>49608.338131359269</v>
      </c>
      <c r="ED203" s="131">
        <f t="shared" si="105"/>
        <v>54771.613809488328</v>
      </c>
      <c r="EE203" s="131">
        <f t="shared" si="105"/>
        <v>60472.287367340083</v>
      </c>
      <c r="EF203" s="131">
        <f t="shared" si="105"/>
        <v>66766.291607874053</v>
      </c>
      <c r="EG203" s="131">
        <f t="shared" si="105"/>
        <v>73715.380865106999</v>
      </c>
      <c r="EH203" s="130">
        <v>14854.990129377746</v>
      </c>
      <c r="EI203" s="131">
        <f>EH203*$EP$187^5</f>
        <v>15230.097245350449</v>
      </c>
      <c r="EJ203" s="131">
        <f t="shared" si="106"/>
        <v>15614.676286058741</v>
      </c>
      <c r="EK203" s="131">
        <f t="shared" si="106"/>
        <v>16008.966429471728</v>
      </c>
      <c r="EL203" s="131">
        <f t="shared" si="106"/>
        <v>16413.212893101962</v>
      </c>
      <c r="EM203" s="131">
        <f t="shared" si="106"/>
        <v>16827.667086511468</v>
      </c>
      <c r="EN203" s="131">
        <f t="shared" si="106"/>
        <v>17252.586767668774</v>
      </c>
      <c r="EO203" s="131">
        <f t="shared" si="106"/>
        <v>17688.236203254102</v>
      </c>
      <c r="EP203" s="131">
        <f t="shared" si="106"/>
        <v>18134.88633301252</v>
      </c>
      <c r="EQ203" s="131">
        <f t="shared" si="106"/>
        <v>18592.814938257179</v>
      </c>
      <c r="ER203" s="131">
        <f t="shared" si="106"/>
        <v>19062.306814627478</v>
      </c>
      <c r="ES203" s="131">
        <f t="shared" si="106"/>
        <v>19543.653949209602</v>
      </c>
      <c r="ET203" s="131">
        <f t="shared" si="106"/>
        <v>20037.155702129556</v>
      </c>
      <c r="EU203" s="131">
        <f t="shared" si="106"/>
        <v>20543.118992731666</v>
      </c>
      <c r="EV203" s="131">
        <f t="shared" si="106"/>
        <v>21061.858490458308</v>
      </c>
      <c r="EW203" s="131">
        <f t="shared" si="106"/>
        <v>21593.696810549602</v>
      </c>
      <c r="EX203" s="131">
        <f t="shared" si="106"/>
        <v>22138.964714684756</v>
      </c>
      <c r="EY203" s="130">
        <v>14928.240706827066</v>
      </c>
      <c r="EZ203" s="131">
        <f>EY203*$FG$187^5</f>
        <v>15305.197491672723</v>
      </c>
      <c r="FA203" s="131">
        <f t="shared" si="107"/>
        <v>15691.672907710881</v>
      </c>
      <c r="FB203" s="131">
        <f t="shared" si="107"/>
        <v>16087.907312307216</v>
      </c>
      <c r="FC203" s="131">
        <f t="shared" si="107"/>
        <v>16494.147132152084</v>
      </c>
      <c r="FD203" s="131">
        <f t="shared" si="107"/>
        <v>16910.645016518578</v>
      </c>
      <c r="FE203" s="131">
        <f t="shared" si="107"/>
        <v>17337.659994390538</v>
      </c>
      <c r="FF203" s="131">
        <f t="shared" si="107"/>
        <v>17775.457635558247</v>
      </c>
      <c r="FG203" s="131">
        <f t="shared" si="107"/>
        <v>18224.310215781974</v>
      </c>
      <c r="FH203" s="131">
        <f t="shared" si="107"/>
        <v>18684.496886126144</v>
      </c>
      <c r="FI203" s="131">
        <f t="shared" si="107"/>
        <v>19156.303846569364</v>
      </c>
      <c r="FJ203" s="131">
        <f t="shared" si="107"/>
        <v>19640.024523998345</v>
      </c>
      <c r="FK203" s="131">
        <f t="shared" si="107"/>
        <v>20135.959754696392</v>
      </c>
      <c r="FL203" s="131">
        <f t="shared" si="107"/>
        <v>20644.417971439951</v>
      </c>
      <c r="FM203" s="131">
        <f t="shared" si="107"/>
        <v>21165.715395319578</v>
      </c>
      <c r="FN203" s="131">
        <f t="shared" si="107"/>
        <v>21700.176232404625</v>
      </c>
      <c r="FO203" s="131">
        <f t="shared" si="107"/>
        <v>22248.132875373976</v>
      </c>
      <c r="FP203" s="130">
        <v>14870.333348481803</v>
      </c>
      <c r="FQ203" s="131">
        <f>FP203*$FX$187^5</f>
        <v>15245.827899963902</v>
      </c>
      <c r="FR203" s="131">
        <f t="shared" si="108"/>
        <v>15630.804159413708</v>
      </c>
      <c r="FS203" s="131">
        <f t="shared" si="108"/>
        <v>16025.501551839199</v>
      </c>
      <c r="FT203" s="131">
        <f t="shared" si="108"/>
        <v>16430.165548029836</v>
      </c>
      <c r="FU203" s="131">
        <f t="shared" si="108"/>
        <v>16845.047817220122</v>
      </c>
      <c r="FV203" s="131">
        <f t="shared" si="108"/>
        <v>17270.406383608104</v>
      </c>
      <c r="FW203" s="131">
        <f t="shared" si="108"/>
        <v>17706.505786826165</v>
      </c>
      <c r="FX203" s="131">
        <f t="shared" si="108"/>
        <v>18153.617246463906</v>
      </c>
      <c r="FY203" s="131">
        <f t="shared" si="108"/>
        <v>18612.018830745445</v>
      </c>
      <c r="FZ203" s="131">
        <f t="shared" si="108"/>
        <v>19081.995629466011</v>
      </c>
      <c r="GA203" s="131">
        <f t="shared" si="108"/>
        <v>19563.839931295417</v>
      </c>
      <c r="GB203" s="131">
        <f t="shared" si="108"/>
        <v>20057.85140555866</v>
      </c>
      <c r="GC203" s="131">
        <f t="shared" si="108"/>
        <v>20564.337288606723</v>
      </c>
      <c r="GD203" s="131">
        <f t="shared" si="108"/>
        <v>21083.612574893454</v>
      </c>
      <c r="GE203" s="131">
        <f t="shared" si="108"/>
        <v>21616.000212877389</v>
      </c>
      <c r="GF203" s="131">
        <f t="shared" si="108"/>
        <v>22161.831305870342</v>
      </c>
      <c r="GG203" s="130">
        <v>14871.243556681584</v>
      </c>
      <c r="GH203" s="131">
        <f>GG203*$GO$187^5</f>
        <v>15246.761092061335</v>
      </c>
      <c r="GI203" s="131">
        <f t="shared" si="109"/>
        <v>15631.760915781011</v>
      </c>
      <c r="GJ203" s="131">
        <f t="shared" si="109"/>
        <v>16026.482467503714</v>
      </c>
      <c r="GK203" s="131">
        <f t="shared" si="109"/>
        <v>16431.171233044093</v>
      </c>
      <c r="GL203" s="131">
        <f t="shared" si="109"/>
        <v>16846.078897041243</v>
      </c>
      <c r="GM203" s="131">
        <f t="shared" si="109"/>
        <v>17271.463499486781</v>
      </c>
      <c r="GN203" s="131">
        <f t="shared" si="109"/>
        <v>17707.589596205478</v>
      </c>
      <c r="GO203" s="131">
        <f t="shared" si="109"/>
        <v>18154.728423388202</v>
      </c>
      <c r="GP203" s="131">
        <f t="shared" si="109"/>
        <v>18613.158066279528</v>
      </c>
      <c r="GQ203" s="131">
        <f t="shared" si="109"/>
        <v>19083.163632124939</v>
      </c>
      <c r="GR203" s="131">
        <f t="shared" si="109"/>
        <v>19565.037427485138</v>
      </c>
      <c r="GS203" s="131">
        <f t="shared" si="109"/>
        <v>20059.079140027789</v>
      </c>
      <c r="GT203" s="131">
        <f t="shared" si="109"/>
        <v>20565.596024909704</v>
      </c>
      <c r="GU203" s="131">
        <f t="shared" si="109"/>
        <v>21084.903095865444</v>
      </c>
      <c r="GV203" s="131">
        <f t="shared" si="109"/>
        <v>21617.323321121112</v>
      </c>
      <c r="GW203" s="131">
        <f t="shared" si="109"/>
        <v>22163.187824255241</v>
      </c>
      <c r="GX203" s="130">
        <v>15118.331795482003</v>
      </c>
      <c r="GY203" s="131">
        <f>GX203*$HF$187^5</f>
        <v>16691.859911799867</v>
      </c>
      <c r="GZ203" s="131">
        <f t="shared" si="110"/>
        <v>18429.162098321878</v>
      </c>
      <c r="HA203" s="131">
        <f t="shared" si="110"/>
        <v>20347.284091818216</v>
      </c>
      <c r="HB203" s="131">
        <f t="shared" si="110"/>
        <v>22465.045763033238</v>
      </c>
      <c r="HC203" s="131">
        <f t="shared" si="110"/>
        <v>24803.225769974495</v>
      </c>
      <c r="HD203" s="131">
        <f t="shared" si="110"/>
        <v>27384.765430064381</v>
      </c>
      <c r="HE203" s="131">
        <f t="shared" si="110"/>
        <v>30234.993811469074</v>
      </c>
      <c r="HF203" s="131">
        <f t="shared" si="110"/>
        <v>33381.876252113805</v>
      </c>
      <c r="HG203" s="131">
        <f t="shared" si="110"/>
        <v>36856.288744756814</v>
      </c>
      <c r="HH203" s="131">
        <f t="shared" si="110"/>
        <v>40692.320880282226</v>
      </c>
      <c r="HI203" s="131">
        <f t="shared" si="110"/>
        <v>44927.610321574131</v>
      </c>
      <c r="HJ203" s="131">
        <f t="shared" si="110"/>
        <v>49603.712089700181</v>
      </c>
      <c r="HK203" s="131">
        <f t="shared" si="110"/>
        <v>54766.506285697724</v>
      </c>
      <c r="HL203" s="131">
        <f t="shared" si="110"/>
        <v>60466.648248370991</v>
      </c>
      <c r="HM203" s="131">
        <f t="shared" si="110"/>
        <v>66760.065564873323</v>
      </c>
      <c r="HN203" s="131">
        <f t="shared" si="110"/>
        <v>73708.506810549996</v>
      </c>
      <c r="HO203" s="130">
        <v>15288.2220264304</v>
      </c>
      <c r="HP203" s="131">
        <f>HO203*$HW$187^5</f>
        <v>17723.23943738297</v>
      </c>
      <c r="HQ203" s="131">
        <f t="shared" si="111"/>
        <v>20546.091992369395</v>
      </c>
      <c r="HR203" s="131">
        <f t="shared" si="111"/>
        <v>23818.55177493667</v>
      </c>
      <c r="HS203" s="131">
        <f t="shared" si="111"/>
        <v>27612.229560056327</v>
      </c>
      <c r="HT203" s="131">
        <f t="shared" si="111"/>
        <v>32010.141862593391</v>
      </c>
      <c r="HU203" s="131">
        <f t="shared" si="111"/>
        <v>37108.527575969623</v>
      </c>
      <c r="HV203" s="131">
        <f t="shared" si="111"/>
        <v>43018.953954268203</v>
      </c>
      <c r="HW203" s="131">
        <f t="shared" si="111"/>
        <v>49870.758022688591</v>
      </c>
      <c r="HX203" s="131">
        <f t="shared" si="111"/>
        <v>57813.876841391604</v>
      </c>
      <c r="HY203" s="131">
        <f t="shared" si="111"/>
        <v>67022.128556998447</v>
      </c>
      <c r="HZ203" s="131">
        <f t="shared" si="111"/>
        <v>77697.016040529954</v>
      </c>
      <c r="IA203" s="131">
        <f t="shared" si="111"/>
        <v>90072.136346257597</v>
      </c>
      <c r="IB203" s="131">
        <f t="shared" si="111"/>
        <v>104418.29248303115</v>
      </c>
      <c r="IC203" s="131">
        <f t="shared" si="111"/>
        <v>121049.41935825258</v>
      </c>
      <c r="ID203" s="131">
        <f t="shared" si="111"/>
        <v>140329.45357109074</v>
      </c>
      <c r="IE203" s="131">
        <f t="shared" si="111"/>
        <v>162680.29738565101</v>
      </c>
    </row>
    <row r="204" spans="1:239" x14ac:dyDescent="0.35">
      <c r="A204" s="35">
        <v>199</v>
      </c>
      <c r="B204" s="36" t="s">
        <v>314</v>
      </c>
      <c r="C204" s="43" t="s">
        <v>295</v>
      </c>
      <c r="D204" s="43" t="s">
        <v>198</v>
      </c>
      <c r="E204" s="66" t="s">
        <v>289</v>
      </c>
      <c r="F204" s="66" t="e">
        <v>#VALUE!</v>
      </c>
      <c r="G204" s="66" t="b">
        <f t="shared" si="90"/>
        <v>0</v>
      </c>
      <c r="H204" s="66" t="b">
        <f t="shared" si="91"/>
        <v>0</v>
      </c>
      <c r="I204" s="66" t="b">
        <f t="shared" si="92"/>
        <v>0</v>
      </c>
      <c r="J204" s="66" t="b">
        <f t="shared" si="93"/>
        <v>0</v>
      </c>
      <c r="K204" s="66" t="b">
        <f t="shared" si="94"/>
        <v>0</v>
      </c>
      <c r="L204" s="66" t="b">
        <f t="shared" si="95"/>
        <v>0</v>
      </c>
      <c r="M204" s="66" t="b">
        <f t="shared" si="96"/>
        <v>0</v>
      </c>
      <c r="N204" s="66" t="b">
        <f t="shared" si="97"/>
        <v>0</v>
      </c>
      <c r="O204" s="66" t="b">
        <f t="shared" si="98"/>
        <v>0</v>
      </c>
      <c r="P204" s="66" t="b">
        <f t="shared" si="99"/>
        <v>0</v>
      </c>
      <c r="Q204" s="66" t="b">
        <f t="shared" si="100"/>
        <v>0</v>
      </c>
      <c r="R204" s="66" t="b">
        <f t="shared" si="101"/>
        <v>0</v>
      </c>
      <c r="S204" s="106">
        <v>17488.944619724101</v>
      </c>
      <c r="T204" s="107">
        <v>19442.608322921002</v>
      </c>
      <c r="U204" s="107">
        <v>21900.5993366896</v>
      </c>
      <c r="V204" s="107">
        <v>24889.656493313702</v>
      </c>
      <c r="W204" s="107">
        <v>28403.537397569798</v>
      </c>
      <c r="X204" s="107">
        <v>32396.779293848998</v>
      </c>
      <c r="Y204" s="107">
        <v>36783.426272342898</v>
      </c>
      <c r="Z204" s="107">
        <v>41443.906262475699</v>
      </c>
      <c r="AA204" s="107">
        <v>46237.007071847802</v>
      </c>
      <c r="AB204" s="107">
        <v>51016.869937916599</v>
      </c>
      <c r="AC204" s="107">
        <v>55649.347392603297</v>
      </c>
      <c r="AD204" s="107">
        <v>60024.410569499101</v>
      </c>
      <c r="AE204" s="107">
        <v>64062.695484698001</v>
      </c>
      <c r="AF204" s="107">
        <v>67718.028251085401</v>
      </c>
      <c r="AG204" s="107">
        <v>70971.721019901102</v>
      </c>
      <c r="AH204" s="107">
        <v>73829.061202092795</v>
      </c>
      <c r="AI204" s="108">
        <v>76310.351417941507</v>
      </c>
      <c r="AJ204" s="106">
        <v>17488.944619724101</v>
      </c>
      <c r="AK204" s="107">
        <v>19442.608322921002</v>
      </c>
      <c r="AL204" s="107">
        <v>21900.5993366896</v>
      </c>
      <c r="AM204" s="107">
        <v>24889.656493313702</v>
      </c>
      <c r="AN204" s="107">
        <v>28403.537397569798</v>
      </c>
      <c r="AO204" s="107">
        <v>32396.779293848998</v>
      </c>
      <c r="AP204" s="107">
        <v>36783.426272342898</v>
      </c>
      <c r="AQ204" s="107">
        <v>41443.906262475699</v>
      </c>
      <c r="AR204" s="107">
        <v>46237.007071847802</v>
      </c>
      <c r="AS204" s="107">
        <v>51016.869937916599</v>
      </c>
      <c r="AT204" s="107">
        <v>55649.347392603297</v>
      </c>
      <c r="AU204" s="107">
        <v>60024.410569499101</v>
      </c>
      <c r="AV204" s="107">
        <v>64062.695484698001</v>
      </c>
      <c r="AW204" s="107">
        <v>67718.028251085401</v>
      </c>
      <c r="AX204" s="107">
        <v>70971.721019901102</v>
      </c>
      <c r="AY204" s="107">
        <v>73829.061202092795</v>
      </c>
      <c r="AZ204" s="107">
        <v>76310.351417941507</v>
      </c>
      <c r="BA204" s="106">
        <v>17488.944619724101</v>
      </c>
      <c r="BB204" s="107">
        <v>19227.099207313</v>
      </c>
      <c r="BC204" s="107">
        <v>21147.163615916899</v>
      </c>
      <c r="BD204" s="107">
        <v>23255.286439521002</v>
      </c>
      <c r="BE204" s="107">
        <v>25544.3983890091</v>
      </c>
      <c r="BF204" s="107">
        <v>27999.31719636</v>
      </c>
      <c r="BG204" s="107">
        <v>30598.942917076201</v>
      </c>
      <c r="BH204" s="107">
        <v>33317.521873836798</v>
      </c>
      <c r="BI204" s="107">
        <v>36126.085391557099</v>
      </c>
      <c r="BJ204" s="107">
        <v>38993.928744904602</v>
      </c>
      <c r="BK204" s="107">
        <v>41889.8642962515</v>
      </c>
      <c r="BL204" s="107">
        <v>44783.483902497399</v>
      </c>
      <c r="BM204" s="107">
        <v>47646.360973992603</v>
      </c>
      <c r="BN204" s="107">
        <v>50453.068038327401</v>
      </c>
      <c r="BO204" s="107">
        <v>53180.975685439204</v>
      </c>
      <c r="BP204" s="107">
        <v>55811.627547887001</v>
      </c>
      <c r="BQ204" s="108">
        <v>58330.829633029301</v>
      </c>
      <c r="BR204" s="130">
        <v>16314.573158751804</v>
      </c>
      <c r="BS204" s="131">
        <f t="shared" si="102"/>
        <v>17146.780352939848</v>
      </c>
      <c r="BT204" s="131">
        <f t="shared" si="102"/>
        <v>18021.438477797004</v>
      </c>
      <c r="BU204" s="131">
        <f t="shared" si="102"/>
        <v>18940.712957423497</v>
      </c>
      <c r="BV204" s="131">
        <f t="shared" si="102"/>
        <v>19906.879674311389</v>
      </c>
      <c r="BW204" s="131">
        <f t="shared" si="102"/>
        <v>20922.330603832685</v>
      </c>
      <c r="BX204" s="131">
        <f t="shared" si="102"/>
        <v>21989.57973614295</v>
      </c>
      <c r="BY204" s="131">
        <f t="shared" si="102"/>
        <v>23111.269300161544</v>
      </c>
      <c r="BZ204" s="131">
        <f t="shared" si="102"/>
        <v>24290.176305037374</v>
      </c>
      <c r="CA204" s="131">
        <f t="shared" si="102"/>
        <v>25529.21941529516</v>
      </c>
      <c r="CB204" s="131">
        <f t="shared" si="102"/>
        <v>26831.466176683258</v>
      </c>
      <c r="CC204" s="131">
        <f t="shared" si="102"/>
        <v>28200.140610612325</v>
      </c>
      <c r="CD204" s="131">
        <f t="shared" si="102"/>
        <v>29638.631195986702</v>
      </c>
      <c r="CE204" s="131">
        <f t="shared" si="102"/>
        <v>31150.499258189404</v>
      </c>
      <c r="CF204" s="131">
        <f t="shared" si="102"/>
        <v>32739.487785989655</v>
      </c>
      <c r="CG204" s="131">
        <f t="shared" si="102"/>
        <v>34409.530698201321</v>
      </c>
      <c r="CH204" s="131">
        <f t="shared" si="102"/>
        <v>36164.762583034055</v>
      </c>
      <c r="CI204" s="130">
        <v>16494.964916734763</v>
      </c>
      <c r="CJ204" s="131">
        <f>CI204*$CQ$187^5</f>
        <v>18211.774114024338</v>
      </c>
      <c r="CK204" s="131">
        <f t="shared" si="103"/>
        <v>20107.27019150896</v>
      </c>
      <c r="CL204" s="131">
        <f t="shared" si="103"/>
        <v>22200.051023200631</v>
      </c>
      <c r="CM204" s="131">
        <f t="shared" si="103"/>
        <v>24510.650164776336</v>
      </c>
      <c r="CN204" s="131">
        <f t="shared" si="103"/>
        <v>27061.738320880471</v>
      </c>
      <c r="CO204" s="131">
        <f t="shared" si="103"/>
        <v>29878.345781305932</v>
      </c>
      <c r="CP204" s="131">
        <f t="shared" si="103"/>
        <v>32988.108008511583</v>
      </c>
      <c r="CQ204" s="131">
        <f t="shared" si="103"/>
        <v>36421.536786085824</v>
      </c>
      <c r="CR204" s="131">
        <f t="shared" si="103"/>
        <v>40212.319588559985</v>
      </c>
      <c r="CS204" s="131">
        <f t="shared" si="103"/>
        <v>44397.650109872404</v>
      </c>
      <c r="CT204" s="131">
        <f t="shared" si="103"/>
        <v>49018.593193500492</v>
      </c>
      <c r="CU204" s="131">
        <f t="shared" si="103"/>
        <v>54120.487744814076</v>
      </c>
      <c r="CV204" s="131">
        <f t="shared" si="103"/>
        <v>59753.391578870083</v>
      </c>
      <c r="CW204" s="131">
        <f t="shared" si="103"/>
        <v>65972.572568322998</v>
      </c>
      <c r="CX204" s="131">
        <f t="shared" si="103"/>
        <v>72839.050910404345</v>
      </c>
      <c r="CY204" s="131">
        <f t="shared" si="103"/>
        <v>80420.197833484926</v>
      </c>
      <c r="CZ204" s="130">
        <v>16270.005998740771</v>
      </c>
      <c r="DA204" s="131">
        <f>CZ204*$DH$187^5</f>
        <v>17099.939819863837</v>
      </c>
      <c r="DB204" s="131">
        <f t="shared" si="104"/>
        <v>17972.208606782075</v>
      </c>
      <c r="DC204" s="131">
        <f t="shared" si="104"/>
        <v>18888.971868221677</v>
      </c>
      <c r="DD204" s="131">
        <f t="shared" si="104"/>
        <v>19852.499269557153</v>
      </c>
      <c r="DE204" s="131">
        <f t="shared" si="104"/>
        <v>20865.176251907476</v>
      </c>
      <c r="DF204" s="131">
        <f t="shared" si="104"/>
        <v>21929.509937862604</v>
      </c>
      <c r="DG204" s="131">
        <f t="shared" si="104"/>
        <v>23048.135338461423</v>
      </c>
      <c r="DH204" s="131">
        <f t="shared" si="104"/>
        <v>24223.821876787919</v>
      </c>
      <c r="DI204" s="131">
        <f t="shared" si="104"/>
        <v>25459.480244336344</v>
      </c>
      <c r="DJ204" s="131">
        <f t="shared" si="104"/>
        <v>26758.1696071199</v>
      </c>
      <c r="DK204" s="131">
        <f t="shared" si="104"/>
        <v>28123.105179363381</v>
      </c>
      <c r="DL204" s="131">
        <f t="shared" si="104"/>
        <v>29557.666183530277</v>
      </c>
      <c r="DM204" s="131">
        <f t="shared" si="104"/>
        <v>31065.404216391231</v>
      </c>
      <c r="DN204" s="131">
        <f t="shared" si="104"/>
        <v>32650.052041846098</v>
      </c>
      <c r="DO204" s="131">
        <f t="shared" si="104"/>
        <v>34315.532832268276</v>
      </c>
      <c r="DP204" s="131">
        <f t="shared" si="104"/>
        <v>36065.969881250472</v>
      </c>
      <c r="DQ204" s="130">
        <v>16417.270734065856</v>
      </c>
      <c r="DR204" s="131">
        <f>DQ204*$DY$187^5</f>
        <v>18125.993458419285</v>
      </c>
      <c r="DS204" s="131">
        <f t="shared" si="105"/>
        <v>20012.56141636951</v>
      </c>
      <c r="DT204" s="131">
        <f t="shared" si="105"/>
        <v>22095.48488267458</v>
      </c>
      <c r="DU204" s="131">
        <f t="shared" si="105"/>
        <v>24395.200696356809</v>
      </c>
      <c r="DV204" s="131">
        <f t="shared" si="105"/>
        <v>26934.272779058825</v>
      </c>
      <c r="DW204" s="131">
        <f t="shared" si="105"/>
        <v>29737.613523511165</v>
      </c>
      <c r="DX204" s="131">
        <f t="shared" si="105"/>
        <v>32832.728224289393</v>
      </c>
      <c r="DY204" s="131">
        <f t="shared" si="105"/>
        <v>36249.984949120742</v>
      </c>
      <c r="DZ204" s="131">
        <f t="shared" si="105"/>
        <v>40022.912498613143</v>
      </c>
      <c r="EA204" s="131">
        <f t="shared" si="105"/>
        <v>44188.529377872117</v>
      </c>
      <c r="EB204" s="131">
        <f t="shared" si="105"/>
        <v>48787.707007747842</v>
      </c>
      <c r="EC204" s="131">
        <f t="shared" si="105"/>
        <v>53865.570739400508</v>
      </c>
      <c r="ED204" s="131">
        <f t="shared" si="105"/>
        <v>59471.942606783734</v>
      </c>
      <c r="EE204" s="131">
        <f t="shared" si="105"/>
        <v>65661.830161162085</v>
      </c>
      <c r="EF204" s="131">
        <f t="shared" si="105"/>
        <v>72495.966183917815</v>
      </c>
      <c r="EG204" s="131">
        <f t="shared" si="105"/>
        <v>80041.404573100022</v>
      </c>
      <c r="EH204" s="130">
        <v>16129.798977105314</v>
      </c>
      <c r="EI204" s="131">
        <f>EH204*$EP$187^5</f>
        <v>16537.096613981957</v>
      </c>
      <c r="EJ204" s="131">
        <f t="shared" si="106"/>
        <v>16954.679026585862</v>
      </c>
      <c r="EK204" s="131">
        <f t="shared" si="106"/>
        <v>17382.805918392278</v>
      </c>
      <c r="EL204" s="131">
        <f t="shared" si="106"/>
        <v>17821.743550714655</v>
      </c>
      <c r="EM204" s="131">
        <f t="shared" si="106"/>
        <v>18271.764908298264</v>
      </c>
      <c r="EN204" s="131">
        <f t="shared" si="106"/>
        <v>18733.149869095279</v>
      </c>
      <c r="EO204" s="131">
        <f t="shared" si="106"/>
        <v>19206.185378326889</v>
      </c>
      <c r="EP204" s="131">
        <f t="shared" si="106"/>
        <v>19691.165626940699</v>
      </c>
      <c r="EQ204" s="131">
        <f t="shared" si="106"/>
        <v>20188.392234574396</v>
      </c>
      <c r="ER204" s="131">
        <f t="shared" si="106"/>
        <v>20698.174437139489</v>
      </c>
      <c r="ES204" s="131">
        <f t="shared" si="106"/>
        <v>21220.829279141766</v>
      </c>
      <c r="ET204" s="131">
        <f t="shared" si="106"/>
        <v>21756.681810858085</v>
      </c>
      <c r="EU204" s="131">
        <f t="shared" si="106"/>
        <v>22306.065290492115</v>
      </c>
      <c r="EV204" s="131">
        <f t="shared" si="106"/>
        <v>22869.321391434794</v>
      </c>
      <c r="EW204" s="131">
        <f t="shared" si="106"/>
        <v>23446.800414758338</v>
      </c>
      <c r="EX204" s="131">
        <f t="shared" si="106"/>
        <v>24038.861507076006</v>
      </c>
      <c r="EY204" s="130">
        <v>16209.335690285474</v>
      </c>
      <c r="EZ204" s="131">
        <f>EY204*$FG$187^5</f>
        <v>16618.641728839608</v>
      </c>
      <c r="FA204" s="131">
        <f t="shared" si="107"/>
        <v>17038.283257780142</v>
      </c>
      <c r="FB204" s="131">
        <f t="shared" si="107"/>
        <v>17468.521261191028</v>
      </c>
      <c r="FC204" s="131">
        <f t="shared" si="107"/>
        <v>17909.62331333138</v>
      </c>
      <c r="FD204" s="131">
        <f t="shared" si="107"/>
        <v>18361.863745045663</v>
      </c>
      <c r="FE204" s="131">
        <f t="shared" si="107"/>
        <v>18825.523814375938</v>
      </c>
      <c r="FF204" s="131">
        <f t="shared" si="107"/>
        <v>19300.891881482275</v>
      </c>
      <c r="FG204" s="131">
        <f t="shared" si="107"/>
        <v>19788.263587980142</v>
      </c>
      <c r="FH204" s="131">
        <f t="shared" si="107"/>
        <v>20287.942040806272</v>
      </c>
      <c r="FI204" s="131">
        <f t="shared" si="107"/>
        <v>20800.238000727382</v>
      </c>
      <c r="FJ204" s="131">
        <f t="shared" si="107"/>
        <v>21325.470075608977</v>
      </c>
      <c r="FK204" s="131">
        <f t="shared" si="107"/>
        <v>21863.964918564416</v>
      </c>
      <c r="FL204" s="131">
        <f t="shared" si="107"/>
        <v>22416.057431107511</v>
      </c>
      <c r="FM204" s="131">
        <f t="shared" si="107"/>
        <v>22982.090971434976</v>
      </c>
      <c r="FN204" s="131">
        <f t="shared" si="107"/>
        <v>23562.417567968259</v>
      </c>
      <c r="FO204" s="131">
        <f t="shared" si="107"/>
        <v>24157.398138287586</v>
      </c>
      <c r="FP204" s="130">
        <v>16146.458903342538</v>
      </c>
      <c r="FQ204" s="131">
        <f>FP204*$FX$187^5</f>
        <v>16554.177224233696</v>
      </c>
      <c r="FR204" s="131">
        <f t="shared" si="108"/>
        <v>16972.190943650647</v>
      </c>
      <c r="FS204" s="131">
        <f t="shared" si="108"/>
        <v>17400.760033307626</v>
      </c>
      <c r="FT204" s="131">
        <f t="shared" si="108"/>
        <v>17840.151029530422</v>
      </c>
      <c r="FU204" s="131">
        <f t="shared" si="108"/>
        <v>18290.637199021057</v>
      </c>
      <c r="FV204" s="131">
        <f t="shared" si="108"/>
        <v>18752.498708808223</v>
      </c>
      <c r="FW204" s="131">
        <f t="shared" si="108"/>
        <v>19226.022800489161</v>
      </c>
      <c r="FX204" s="131">
        <f t="shared" si="108"/>
        <v>19711.503968871399</v>
      </c>
      <c r="FY204" s="131">
        <f t="shared" si="108"/>
        <v>20209.244145125394</v>
      </c>
      <c r="FZ204" s="131">
        <f t="shared" si="108"/>
        <v>20719.552884562017</v>
      </c>
      <c r="GA204" s="131">
        <f t="shared" si="108"/>
        <v>21242.747559151649</v>
      </c>
      <c r="GB204" s="131">
        <f t="shared" si="108"/>
        <v>21779.153554904628</v>
      </c>
      <c r="GC204" s="131">
        <f t="shared" si="108"/>
        <v>22329.10447423581</v>
      </c>
      <c r="GD204" s="131">
        <f t="shared" si="108"/>
        <v>22892.942343439066</v>
      </c>
      <c r="GE204" s="131">
        <f t="shared" si="108"/>
        <v>23471.017825400799</v>
      </c>
      <c r="GF204" s="131">
        <f t="shared" si="108"/>
        <v>24063.690437684709</v>
      </c>
      <c r="GG204" s="130">
        <v>16147.447222766647</v>
      </c>
      <c r="GH204" s="131">
        <f>GG204*$GO$187^5</f>
        <v>16555.190499961751</v>
      </c>
      <c r="GI204" s="131">
        <f t="shared" si="109"/>
        <v>16973.229805860603</v>
      </c>
      <c r="GJ204" s="131">
        <f t="shared" si="109"/>
        <v>17401.825128090211</v>
      </c>
      <c r="GK204" s="131">
        <f t="shared" si="109"/>
        <v>17841.243019290971</v>
      </c>
      <c r="GL204" s="131">
        <f t="shared" si="109"/>
        <v>18291.756762891466</v>
      </c>
      <c r="GM204" s="131">
        <f t="shared" si="109"/>
        <v>18753.646543069313</v>
      </c>
      <c r="GN204" s="131">
        <f t="shared" si="109"/>
        <v>19227.199619003728</v>
      </c>
      <c r="GO204" s="131">
        <f t="shared" si="109"/>
        <v>19712.710503528164</v>
      </c>
      <c r="GP204" s="131">
        <f t="shared" si="109"/>
        <v>20210.481146294183</v>
      </c>
      <c r="GQ204" s="131">
        <f t="shared" si="109"/>
        <v>20720.821121560439</v>
      </c>
      <c r="GR204" s="131">
        <f t="shared" si="109"/>
        <v>21244.047820723543</v>
      </c>
      <c r="GS204" s="131">
        <f t="shared" si="109"/>
        <v>21780.486649710609</v>
      </c>
      <c r="GT204" s="131">
        <f t="shared" si="109"/>
        <v>22330.471231356179</v>
      </c>
      <c r="GU204" s="131">
        <f t="shared" si="109"/>
        <v>22894.34361288945</v>
      </c>
      <c r="GV204" s="131">
        <f t="shared" si="109"/>
        <v>23472.454478660773</v>
      </c>
      <c r="GW204" s="131">
        <f t="shared" si="109"/>
        <v>24065.163368239806</v>
      </c>
      <c r="GX204" s="130">
        <v>16415.739802347423</v>
      </c>
      <c r="GY204" s="131">
        <f>GX204*$HF$187^5</f>
        <v>18124.303186097954</v>
      </c>
      <c r="GZ204" s="131">
        <f t="shared" si="110"/>
        <v>20010.695219147347</v>
      </c>
      <c r="HA204" s="131">
        <f t="shared" si="110"/>
        <v>22093.424450146602</v>
      </c>
      <c r="HB204" s="131">
        <f t="shared" si="110"/>
        <v>24392.925812356378</v>
      </c>
      <c r="HC204" s="131">
        <f t="shared" si="110"/>
        <v>26931.761123304441</v>
      </c>
      <c r="HD204" s="131">
        <f t="shared" si="110"/>
        <v>29734.840452608503</v>
      </c>
      <c r="HE204" s="131">
        <f t="shared" si="110"/>
        <v>32829.666529939852</v>
      </c>
      <c r="HF204" s="131">
        <f t="shared" si="110"/>
        <v>36246.604591164149</v>
      </c>
      <c r="HG204" s="131">
        <f t="shared" si="110"/>
        <v>40019.180310285323</v>
      </c>
      <c r="HH204" s="131">
        <f t="shared" si="110"/>
        <v>44184.408740385443</v>
      </c>
      <c r="HI204" s="131">
        <f t="shared" si="110"/>
        <v>48783.157491001861</v>
      </c>
      <c r="HJ204" s="131">
        <f t="shared" si="110"/>
        <v>53860.547705297431</v>
      </c>
      <c r="HK204" s="131">
        <f t="shared" si="110"/>
        <v>59466.396771256703</v>
      </c>
      <c r="HL204" s="131">
        <f t="shared" si="110"/>
        <v>65655.707110618983</v>
      </c>
      <c r="HM204" s="131">
        <f t="shared" si="110"/>
        <v>72489.205841356161</v>
      </c>
      <c r="HN204" s="131">
        <f t="shared" si="110"/>
        <v>80033.940608654637</v>
      </c>
      <c r="HO204" s="130">
        <v>16600.209482199469</v>
      </c>
      <c r="HP204" s="131">
        <f>HO204*$HW$187^5</f>
        <v>19244.19248066287</v>
      </c>
      <c r="HQ204" s="131">
        <f t="shared" si="111"/>
        <v>22309.293423671468</v>
      </c>
      <c r="HR204" s="131">
        <f t="shared" si="111"/>
        <v>25862.585482013816</v>
      </c>
      <c r="HS204" s="131">
        <f t="shared" si="111"/>
        <v>29981.824843666182</v>
      </c>
      <c r="HT204" s="131">
        <f t="shared" si="111"/>
        <v>34757.152241465847</v>
      </c>
      <c r="HU204" s="131">
        <f t="shared" si="111"/>
        <v>40293.065490029483</v>
      </c>
      <c r="HV204" s="131">
        <f t="shared" si="111"/>
        <v>46710.706196663195</v>
      </c>
      <c r="HW204" s="131">
        <f t="shared" si="111"/>
        <v>54150.510686035996</v>
      </c>
      <c r="HX204" s="131">
        <f t="shared" si="111"/>
        <v>62775.283148426628</v>
      </c>
      <c r="HY204" s="131">
        <f t="shared" si="111"/>
        <v>72773.758260812654</v>
      </c>
      <c r="HZ204" s="131">
        <f t="shared" si="111"/>
        <v>84364.731241135552</v>
      </c>
      <c r="IA204" s="131">
        <f t="shared" si="111"/>
        <v>97801.845713135699</v>
      </c>
      <c r="IB204" s="131">
        <f t="shared" si="111"/>
        <v>113379.1441539268</v>
      </c>
      <c r="IC204" s="131">
        <f t="shared" si="111"/>
        <v>131437.50238396972</v>
      </c>
      <c r="ID204" s="131">
        <f t="shared" si="111"/>
        <v>152372.08890448054</v>
      </c>
      <c r="IE204" s="131">
        <f t="shared" si="111"/>
        <v>176641.01231389894</v>
      </c>
    </row>
    <row r="205" spans="1:239" x14ac:dyDescent="0.35">
      <c r="A205" s="35">
        <v>200</v>
      </c>
      <c r="B205" s="36" t="s">
        <v>315</v>
      </c>
      <c r="C205" s="43" t="s">
        <v>295</v>
      </c>
      <c r="D205" s="43" t="s">
        <v>198</v>
      </c>
      <c r="E205" s="66" t="s">
        <v>289</v>
      </c>
      <c r="F205" s="66" t="e">
        <v>#VALUE!</v>
      </c>
      <c r="G205" s="66" t="b">
        <f t="shared" si="90"/>
        <v>0</v>
      </c>
      <c r="H205" s="66" t="b">
        <f t="shared" si="91"/>
        <v>0</v>
      </c>
      <c r="I205" s="66" t="b">
        <f t="shared" si="92"/>
        <v>0</v>
      </c>
      <c r="J205" s="66" t="b">
        <f t="shared" si="93"/>
        <v>0</v>
      </c>
      <c r="K205" s="66" t="b">
        <f t="shared" si="94"/>
        <v>0</v>
      </c>
      <c r="L205" s="66" t="b">
        <f t="shared" si="95"/>
        <v>0</v>
      </c>
      <c r="M205" s="66" t="b">
        <f t="shared" si="96"/>
        <v>0</v>
      </c>
      <c r="N205" s="66" t="b">
        <f t="shared" si="97"/>
        <v>0</v>
      </c>
      <c r="O205" s="66" t="b">
        <f t="shared" si="98"/>
        <v>0</v>
      </c>
      <c r="P205" s="66" t="b">
        <f t="shared" si="99"/>
        <v>0</v>
      </c>
      <c r="Q205" s="66" t="b">
        <f t="shared" si="100"/>
        <v>0</v>
      </c>
      <c r="R205" s="66" t="b">
        <f t="shared" si="101"/>
        <v>0</v>
      </c>
      <c r="S205" s="106">
        <v>15190.304333509301</v>
      </c>
      <c r="T205" s="107">
        <v>19978.879656747798</v>
      </c>
      <c r="U205" s="107">
        <v>25221.317295895198</v>
      </c>
      <c r="V205" s="107">
        <v>30763.396230578001</v>
      </c>
      <c r="W205" s="107">
        <v>36433.226157625999</v>
      </c>
      <c r="X205" s="107">
        <v>42061.496326684297</v>
      </c>
      <c r="Y205" s="107">
        <v>47498.296424959401</v>
      </c>
      <c r="Z205" s="107">
        <v>52625.608000100299</v>
      </c>
      <c r="AA205" s="107">
        <v>57361.440715183198</v>
      </c>
      <c r="AB205" s="107">
        <v>61659.368888119599</v>
      </c>
      <c r="AC205" s="107">
        <v>65503.443985477898</v>
      </c>
      <c r="AD205" s="107">
        <v>68901.079901449993</v>
      </c>
      <c r="AE205" s="107">
        <v>71875.725170894104</v>
      </c>
      <c r="AF205" s="107">
        <v>74461.3609148096</v>
      </c>
      <c r="AG205" s="107">
        <v>76696.169210262</v>
      </c>
      <c r="AH205" s="107">
        <v>78620.241557303598</v>
      </c>
      <c r="AI205" s="108">
        <v>80271.929001359895</v>
      </c>
      <c r="AJ205" s="106">
        <v>15190.304333509301</v>
      </c>
      <c r="AK205" s="107">
        <v>19978.879656747798</v>
      </c>
      <c r="AL205" s="107">
        <v>25221.317295895198</v>
      </c>
      <c r="AM205" s="107">
        <v>30763.396230578001</v>
      </c>
      <c r="AN205" s="107">
        <v>36433.226157625999</v>
      </c>
      <c r="AO205" s="107">
        <v>42061.496326684297</v>
      </c>
      <c r="AP205" s="107">
        <v>47498.296424959401</v>
      </c>
      <c r="AQ205" s="107">
        <v>52625.608000100299</v>
      </c>
      <c r="AR205" s="107">
        <v>57361.440715183198</v>
      </c>
      <c r="AS205" s="107">
        <v>61659.368888119599</v>
      </c>
      <c r="AT205" s="107">
        <v>65503.443985477898</v>
      </c>
      <c r="AU205" s="107">
        <v>68901.079901449993</v>
      </c>
      <c r="AV205" s="107">
        <v>71875.725170894104</v>
      </c>
      <c r="AW205" s="107">
        <v>74461.3609148096</v>
      </c>
      <c r="AX205" s="107">
        <v>76696.169210262</v>
      </c>
      <c r="AY205" s="107">
        <v>78620.241557303598</v>
      </c>
      <c r="AZ205" s="107">
        <v>80271.929001359895</v>
      </c>
      <c r="BA205" s="106">
        <v>15190.304333509301</v>
      </c>
      <c r="BB205" s="107">
        <v>19481.665022782101</v>
      </c>
      <c r="BC205" s="107">
        <v>23690.6668741715</v>
      </c>
      <c r="BD205" s="107">
        <v>27829.770922660598</v>
      </c>
      <c r="BE205" s="107">
        <v>31881.088993974801</v>
      </c>
      <c r="BF205" s="107">
        <v>35819.261821692002</v>
      </c>
      <c r="BG205" s="107">
        <v>39619.4687307278</v>
      </c>
      <c r="BH205" s="107">
        <v>43260.344060382798</v>
      </c>
      <c r="BI205" s="107">
        <v>46725.342372257503</v>
      </c>
      <c r="BJ205" s="107">
        <v>50003.123504945201</v>
      </c>
      <c r="BK205" s="107">
        <v>53087.139984258101</v>
      </c>
      <c r="BL205" s="107">
        <v>55975.0975535584</v>
      </c>
      <c r="BM205" s="107">
        <v>58668.369856303798</v>
      </c>
      <c r="BN205" s="107">
        <v>61171.372847926301</v>
      </c>
      <c r="BO205" s="107">
        <v>63490.272433587503</v>
      </c>
      <c r="BP205" s="107">
        <v>65633.201339266598</v>
      </c>
      <c r="BQ205" s="108">
        <v>67609.603919707006</v>
      </c>
      <c r="BR205" s="130">
        <v>12228.222682197473</v>
      </c>
      <c r="BS205" s="131">
        <f t="shared" si="102"/>
        <v>12851.984933850321</v>
      </c>
      <c r="BT205" s="131">
        <f t="shared" si="102"/>
        <v>13507.565329210471</v>
      </c>
      <c r="BU205" s="131">
        <f t="shared" si="102"/>
        <v>14196.586913382518</v>
      </c>
      <c r="BV205" s="131">
        <f t="shared" si="102"/>
        <v>14920.755523083164</v>
      </c>
      <c r="BW205" s="131">
        <f t="shared" si="102"/>
        <v>15681.864009845487</v>
      </c>
      <c r="BX205" s="131">
        <f t="shared" si="102"/>
        <v>16481.796678649091</v>
      </c>
      <c r="BY205" s="131">
        <f t="shared" si="102"/>
        <v>17322.533952964994</v>
      </c>
      <c r="BZ205" s="131">
        <f t="shared" si="102"/>
        <v>18206.157277764687</v>
      </c>
      <c r="CA205" s="131">
        <f t="shared" si="102"/>
        <v>19134.854272631943</v>
      </c>
      <c r="CB205" s="131">
        <f t="shared" si="102"/>
        <v>20110.924147735095</v>
      </c>
      <c r="CC205" s="131">
        <f t="shared" si="102"/>
        <v>21136.78339606836</v>
      </c>
      <c r="CD205" s="131">
        <f t="shared" si="102"/>
        <v>22214.971776054655</v>
      </c>
      <c r="CE205" s="131">
        <f t="shared" si="102"/>
        <v>23348.158599321287</v>
      </c>
      <c r="CF205" s="131">
        <f t="shared" si="102"/>
        <v>24539.149339215408</v>
      </c>
      <c r="CG205" s="131">
        <f t="shared" si="102"/>
        <v>25790.892576420167</v>
      </c>
      <c r="CH205" s="131">
        <f t="shared" si="102"/>
        <v>27106.487298867076</v>
      </c>
      <c r="CI205" s="130">
        <v>12363.431281600233</v>
      </c>
      <c r="CJ205" s="131">
        <f>CI205*$CQ$187^5</f>
        <v>13650.22713969719</v>
      </c>
      <c r="CK205" s="131">
        <f t="shared" si="103"/>
        <v>15070.953744259312</v>
      </c>
      <c r="CL205" s="131">
        <f t="shared" si="103"/>
        <v>16639.550714951867</v>
      </c>
      <c r="CM205" s="131">
        <f t="shared" si="103"/>
        <v>18371.408518251192</v>
      </c>
      <c r="CN205" s="131">
        <f t="shared" si="103"/>
        <v>20283.519472746098</v>
      </c>
      <c r="CO205" s="131">
        <f t="shared" si="103"/>
        <v>22394.644471192354</v>
      </c>
      <c r="CP205" s="131">
        <f t="shared" si="103"/>
        <v>24725.497055132495</v>
      </c>
      <c r="CQ205" s="131">
        <f t="shared" si="103"/>
        <v>27298.946648149918</v>
      </c>
      <c r="CR205" s="131">
        <f t="shared" si="103"/>
        <v>30140.24294180331</v>
      </c>
      <c r="CS205" s="131">
        <f t="shared" si="103"/>
        <v>33277.263635829331</v>
      </c>
      <c r="CT205" s="131">
        <f t="shared" si="103"/>
        <v>36740.787963344599</v>
      </c>
      <c r="CU205" s="131">
        <f t="shared" si="103"/>
        <v>40564.798684770394</v>
      </c>
      <c r="CV205" s="131">
        <f t="shared" si="103"/>
        <v>44786.815513527603</v>
      </c>
      <c r="CW205" s="131">
        <f t="shared" si="103"/>
        <v>49448.263244945774</v>
      </c>
      <c r="CX205" s="131">
        <f t="shared" si="103"/>
        <v>54594.878200324769</v>
      </c>
      <c r="CY205" s="131">
        <f t="shared" si="103"/>
        <v>60277.156974020741</v>
      </c>
      <c r="CZ205" s="130">
        <v>12194.818366214147</v>
      </c>
      <c r="DA205" s="131">
        <f>CZ205*$DH$187^5</f>
        <v>12816.876662035131</v>
      </c>
      <c r="DB205" s="131">
        <f t="shared" si="104"/>
        <v>13470.666182691062</v>
      </c>
      <c r="DC205" s="131">
        <f t="shared" si="104"/>
        <v>14157.805539550509</v>
      </c>
      <c r="DD205" s="131">
        <f t="shared" si="104"/>
        <v>14879.995909429037</v>
      </c>
      <c r="DE205" s="131">
        <f t="shared" si="104"/>
        <v>15639.025246256806</v>
      </c>
      <c r="DF205" s="131">
        <f t="shared" si="104"/>
        <v>16436.772707583528</v>
      </c>
      <c r="DG205" s="131">
        <f t="shared" si="104"/>
        <v>17275.213306879676</v>
      </c>
      <c r="DH205" s="131">
        <f t="shared" si="104"/>
        <v>18156.422803151792</v>
      </c>
      <c r="DI205" s="131">
        <f t="shared" si="104"/>
        <v>19082.582839977345</v>
      </c>
      <c r="DJ205" s="131">
        <f t="shared" si="104"/>
        <v>20055.986346681988</v>
      </c>
      <c r="DK205" s="131">
        <f t="shared" si="104"/>
        <v>21079.04321503115</v>
      </c>
      <c r="DL205" s="131">
        <f t="shared" si="104"/>
        <v>22154.286265489951</v>
      </c>
      <c r="DM205" s="131">
        <f t="shared" si="104"/>
        <v>23284.377517822333</v>
      </c>
      <c r="DN205" s="131">
        <f t="shared" si="104"/>
        <v>24472.114781553762</v>
      </c>
      <c r="DO205" s="131">
        <f t="shared" si="104"/>
        <v>25720.43858261377</v>
      </c>
      <c r="DP205" s="131">
        <f t="shared" si="104"/>
        <v>27032.43944330687</v>
      </c>
      <c r="DQ205" s="130">
        <v>12305.197348199586</v>
      </c>
      <c r="DR205" s="131">
        <f>DQ205*$DY$187^5</f>
        <v>13585.93217173471</v>
      </c>
      <c r="DS205" s="131">
        <f t="shared" si="105"/>
        <v>14999.966904389579</v>
      </c>
      <c r="DT205" s="131">
        <f t="shared" si="105"/>
        <v>16561.175507771866</v>
      </c>
      <c r="DU205" s="131">
        <f t="shared" si="105"/>
        <v>18284.875956556931</v>
      </c>
      <c r="DV205" s="131">
        <f t="shared" si="105"/>
        <v>20187.980532527745</v>
      </c>
      <c r="DW205" s="131">
        <f t="shared" si="105"/>
        <v>22289.161761339197</v>
      </c>
      <c r="DX205" s="131">
        <f t="shared" si="105"/>
        <v>24609.035620114108</v>
      </c>
      <c r="DY205" s="131">
        <f t="shared" si="105"/>
        <v>27170.363813432996</v>
      </c>
      <c r="DZ205" s="131">
        <f t="shared" si="105"/>
        <v>29998.277102371318</v>
      </c>
      <c r="EA205" s="131">
        <f t="shared" si="105"/>
        <v>33120.52187780229</v>
      </c>
      <c r="EB205" s="131">
        <f t="shared" si="105"/>
        <v>36567.732397247128</v>
      </c>
      <c r="EC205" s="131">
        <f t="shared" si="105"/>
        <v>40373.731356355274</v>
      </c>
      <c r="ED205" s="131">
        <f t="shared" si="105"/>
        <v>44575.861744105758</v>
      </c>
      <c r="EE205" s="131">
        <f t="shared" si="105"/>
        <v>49215.353237764437</v>
      </c>
      <c r="EF205" s="131">
        <f t="shared" si="105"/>
        <v>54337.726732522679</v>
      </c>
      <c r="EG205" s="131">
        <f t="shared" si="105"/>
        <v>59993.240974905748</v>
      </c>
      <c r="EH205" s="130">
        <v>12089.729335353029</v>
      </c>
      <c r="EI205" s="131">
        <f>EH205*$EP$187^5</f>
        <v>12395.010151050537</v>
      </c>
      <c r="EJ205" s="131">
        <f t="shared" si="106"/>
        <v>12707.999689900384</v>
      </c>
      <c r="EK205" s="131">
        <f t="shared" si="106"/>
        <v>13028.892606822181</v>
      </c>
      <c r="EL205" s="131">
        <f t="shared" si="106"/>
        <v>13357.888472016193</v>
      </c>
      <c r="EM205" s="131">
        <f t="shared" si="106"/>
        <v>13695.191895080327</v>
      </c>
      <c r="EN205" s="131">
        <f t="shared" si="106"/>
        <v>14041.012652261234</v>
      </c>
      <c r="EO205" s="131">
        <f t="shared" si="106"/>
        <v>14395.565816918675</v>
      </c>
      <c r="EP205" s="131">
        <f t="shared" si="106"/>
        <v>14759.071893284261</v>
      </c>
      <c r="EQ205" s="131">
        <f t="shared" si="106"/>
        <v>15131.756953597764</v>
      </c>
      <c r="ER205" s="131">
        <f t="shared" si="106"/>
        <v>15513.852778706314</v>
      </c>
      <c r="ES205" s="131">
        <f t="shared" si="106"/>
        <v>15905.597002213879</v>
      </c>
      <c r="ET205" s="131">
        <f t="shared" si="106"/>
        <v>16307.233258270715</v>
      </c>
      <c r="EU205" s="131">
        <f t="shared" si="106"/>
        <v>16719.011333094673</v>
      </c>
      <c r="EV205" s="131">
        <f t="shared" si="106"/>
        <v>17141.187320318622</v>
      </c>
      <c r="EW205" s="131">
        <f t="shared" si="106"/>
        <v>17574.023780260581</v>
      </c>
      <c r="EX205" s="131">
        <f t="shared" si="106"/>
        <v>18017.789903215613</v>
      </c>
      <c r="EY205" s="130">
        <v>12149.344296205089</v>
      </c>
      <c r="EZ205" s="131">
        <f>EY205*$FG$187^5</f>
        <v>12456.130464369295</v>
      </c>
      <c r="FA205" s="131">
        <f t="shared" si="107"/>
        <v>12770.663367722022</v>
      </c>
      <c r="FB205" s="131">
        <f t="shared" si="107"/>
        <v>13093.138621034434</v>
      </c>
      <c r="FC205" s="131">
        <f t="shared" si="107"/>
        <v>13423.756778595793</v>
      </c>
      <c r="FD205" s="131">
        <f t="shared" si="107"/>
        <v>13762.723458942488</v>
      </c>
      <c r="FE205" s="131">
        <f t="shared" si="107"/>
        <v>14110.249472736617</v>
      </c>
      <c r="FF205" s="131">
        <f t="shared" si="107"/>
        <v>14466.55095387367</v>
      </c>
      <c r="FG205" s="131">
        <f t="shared" si="107"/>
        <v>14831.84949390084</v>
      </c>
      <c r="FH205" s="131">
        <f t="shared" si="107"/>
        <v>15206.372279829569</v>
      </c>
      <c r="FI205" s="131">
        <f t="shared" si="107"/>
        <v>15590.352235428036</v>
      </c>
      <c r="FJ205" s="131">
        <f t="shared" si="107"/>
        <v>15984.028166081445</v>
      </c>
      <c r="FK205" s="131">
        <f t="shared" si="107"/>
        <v>16387.644907310234</v>
      </c>
      <c r="FL205" s="131">
        <f t="shared" si="107"/>
        <v>16801.45347703854</v>
      </c>
      <c r="FM205" s="131">
        <f t="shared" si="107"/>
        <v>17225.711231707643</v>
      </c>
      <c r="FN205" s="131">
        <f t="shared" si="107"/>
        <v>17660.682026331462</v>
      </c>
      <c r="FO205" s="131">
        <f t="shared" si="107"/>
        <v>18106.63637859367</v>
      </c>
      <c r="FP205" s="130">
        <v>12102.216409695422</v>
      </c>
      <c r="FQ205" s="131">
        <f>FP205*$FX$187^5</f>
        <v>12407.812539667979</v>
      </c>
      <c r="FR205" s="131">
        <f t="shared" si="108"/>
        <v>12721.125354873448</v>
      </c>
      <c r="FS205" s="131">
        <f t="shared" si="108"/>
        <v>13042.349711283956</v>
      </c>
      <c r="FT205" s="131">
        <f t="shared" si="108"/>
        <v>13371.685385229104</v>
      </c>
      <c r="FU205" s="131">
        <f t="shared" si="108"/>
        <v>13709.337197641162</v>
      </c>
      <c r="FV205" s="131">
        <f t="shared" si="108"/>
        <v>14055.515141437607</v>
      </c>
      <c r="FW205" s="131">
        <f t="shared" si="108"/>
        <v>14410.43451212023</v>
      </c>
      <c r="FX205" s="131">
        <f t="shared" si="108"/>
        <v>14774.316041672033</v>
      </c>
      <c r="FY205" s="131">
        <f t="shared" si="108"/>
        <v>15147.386035835199</v>
      </c>
      <c r="FZ205" s="131">
        <f t="shared" si="108"/>
        <v>15529.876514855487</v>
      </c>
      <c r="GA205" s="131">
        <f t="shared" si="108"/>
        <v>15922.025357780612</v>
      </c>
      <c r="GB205" s="131">
        <f t="shared" si="108"/>
        <v>16324.076450402343</v>
      </c>
      <c r="GC205" s="131">
        <f t="shared" si="108"/>
        <v>16736.279836934304</v>
      </c>
      <c r="GD205" s="131">
        <f t="shared" si="108"/>
        <v>17158.891875519854</v>
      </c>
      <c r="GE205" s="131">
        <f t="shared" si="108"/>
        <v>17592.175397666717</v>
      </c>
      <c r="GF205" s="131">
        <f t="shared" si="108"/>
        <v>18036.399871707556</v>
      </c>
      <c r="GG205" s="130">
        <v>12102.957182370352</v>
      </c>
      <c r="GH205" s="131">
        <f>GG205*$GO$187^5</f>
        <v>12408.572017781235</v>
      </c>
      <c r="GI205" s="131">
        <f t="shared" si="109"/>
        <v>12721.904010760787</v>
      </c>
      <c r="GJ205" s="131">
        <f t="shared" si="109"/>
        <v>13043.148029208205</v>
      </c>
      <c r="GK205" s="131">
        <f t="shared" si="109"/>
        <v>13372.503861681334</v>
      </c>
      <c r="GL205" s="131">
        <f t="shared" si="109"/>
        <v>13710.176341649467</v>
      </c>
      <c r="GM205" s="131">
        <f t="shared" si="109"/>
        <v>14056.375474883676</v>
      </c>
      <c r="GN205" s="131">
        <f t="shared" si="109"/>
        <v>14411.31657006392</v>
      </c>
      <c r="GO205" s="131">
        <f t="shared" si="109"/>
        <v>14775.220372684134</v>
      </c>
      <c r="GP205" s="131">
        <f t="shared" si="109"/>
        <v>15148.313202338599</v>
      </c>
      <c r="GQ205" s="131">
        <f t="shared" si="109"/>
        <v>15530.827093474956</v>
      </c>
      <c r="GR205" s="131">
        <f t="shared" si="109"/>
        <v>15922.999939701422</v>
      </c>
      <c r="GS205" s="131">
        <f t="shared" si="109"/>
        <v>16325.075641737927</v>
      </c>
      <c r="GT205" s="131">
        <f t="shared" si="109"/>
        <v>16737.304259103224</v>
      </c>
      <c r="GU205" s="131">
        <f t="shared" si="109"/>
        <v>17159.94216563227</v>
      </c>
      <c r="GV205" s="131">
        <f t="shared" si="109"/>
        <v>17593.252208920621</v>
      </c>
      <c r="GW205" s="131">
        <f t="shared" si="109"/>
        <v>18037.503873795005</v>
      </c>
      <c r="GX205" s="130">
        <v>12304.049872640033</v>
      </c>
      <c r="GY205" s="131">
        <f>GX205*$HF$187^5</f>
        <v>13584.665265997266</v>
      </c>
      <c r="GZ205" s="131">
        <f t="shared" si="110"/>
        <v>14998.568138085404</v>
      </c>
      <c r="HA205" s="131">
        <f t="shared" si="110"/>
        <v>16559.631156747262</v>
      </c>
      <c r="HB205" s="131">
        <f t="shared" si="110"/>
        <v>18283.170868237263</v>
      </c>
      <c r="HC205" s="131">
        <f t="shared" si="110"/>
        <v>20186.097977246238</v>
      </c>
      <c r="HD205" s="131">
        <f t="shared" si="110"/>
        <v>22287.083268191924</v>
      </c>
      <c r="HE205" s="131">
        <f t="shared" si="110"/>
        <v>24606.74079573062</v>
      </c>
      <c r="HF205" s="131">
        <f t="shared" si="110"/>
        <v>27167.830141884471</v>
      </c>
      <c r="HG205" s="131">
        <f t="shared" si="110"/>
        <v>29995.479724252978</v>
      </c>
      <c r="HH205" s="131">
        <f t="shared" si="110"/>
        <v>33117.433346322541</v>
      </c>
      <c r="HI205" s="131">
        <f t="shared" si="110"/>
        <v>36564.322408930253</v>
      </c>
      <c r="HJ205" s="131">
        <f t="shared" si="110"/>
        <v>40369.966453715475</v>
      </c>
      <c r="HK205" s="131">
        <f t="shared" si="110"/>
        <v>44571.70498737524</v>
      </c>
      <c r="HL205" s="131">
        <f t="shared" si="110"/>
        <v>49210.763842454704</v>
      </c>
      <c r="HM205" s="131">
        <f t="shared" si="110"/>
        <v>54332.65966926291</v>
      </c>
      <c r="HN205" s="131">
        <f t="shared" si="110"/>
        <v>59987.646527632038</v>
      </c>
      <c r="HO205" s="130">
        <v>12442.314986988698</v>
      </c>
      <c r="HP205" s="131">
        <f>HO205*$HW$187^5</f>
        <v>14424.053188690337</v>
      </c>
      <c r="HQ205" s="131">
        <f t="shared" si="111"/>
        <v>16721.43090797295</v>
      </c>
      <c r="HR205" s="131">
        <f t="shared" si="111"/>
        <v>19384.721336811748</v>
      </c>
      <c r="HS205" s="131">
        <f t="shared" si="111"/>
        <v>22472.204883295894</v>
      </c>
      <c r="HT205" s="131">
        <f t="shared" si="111"/>
        <v>26051.444513562783</v>
      </c>
      <c r="HU205" s="131">
        <f t="shared" si="111"/>
        <v>30200.764222638303</v>
      </c>
      <c r="HV205" s="131">
        <f t="shared" si="111"/>
        <v>35010.962987351573</v>
      </c>
      <c r="HW205" s="131">
        <f t="shared" si="111"/>
        <v>40587.30170751355</v>
      </c>
      <c r="HX205" s="131">
        <f t="shared" si="111"/>
        <v>47051.806615312576</v>
      </c>
      <c r="HY205" s="131">
        <f t="shared" si="111"/>
        <v>54545.939558109094</v>
      </c>
      <c r="HZ205" s="131">
        <f t="shared" si="111"/>
        <v>63233.693588050664</v>
      </c>
      <c r="IA205" s="131">
        <f t="shared" si="111"/>
        <v>73305.181598857263</v>
      </c>
      <c r="IB205" s="131">
        <f t="shared" si="111"/>
        <v>84980.796539408635</v>
      </c>
      <c r="IC205" s="131">
        <f t="shared" si="111"/>
        <v>98516.034241499568</v>
      </c>
      <c r="ID205" s="131">
        <f t="shared" si="111"/>
        <v>114207.08439902149</v>
      </c>
      <c r="IE205" s="131">
        <f t="shared" si="111"/>
        <v>132397.31204517759</v>
      </c>
    </row>
    <row r="206" spans="1:239" x14ac:dyDescent="0.35">
      <c r="A206" s="35">
        <v>201</v>
      </c>
      <c r="B206" s="36" t="s">
        <v>317</v>
      </c>
      <c r="C206" s="43" t="s">
        <v>295</v>
      </c>
      <c r="D206" s="43" t="s">
        <v>198</v>
      </c>
      <c r="E206" s="66" t="s">
        <v>289</v>
      </c>
      <c r="F206" s="66" t="e">
        <v>#VALUE!</v>
      </c>
      <c r="G206" s="66" t="b">
        <f t="shared" si="90"/>
        <v>0</v>
      </c>
      <c r="H206" s="66" t="b">
        <f t="shared" si="91"/>
        <v>0</v>
      </c>
      <c r="I206" s="66" t="b">
        <f t="shared" si="92"/>
        <v>0</v>
      </c>
      <c r="J206" s="66" t="b">
        <f t="shared" si="93"/>
        <v>0</v>
      </c>
      <c r="K206" s="66" t="b">
        <f t="shared" si="94"/>
        <v>0</v>
      </c>
      <c r="L206" s="66" t="b">
        <f t="shared" si="95"/>
        <v>0</v>
      </c>
      <c r="M206" s="66" t="b">
        <f t="shared" si="96"/>
        <v>0</v>
      </c>
      <c r="N206" s="66" t="b">
        <f t="shared" si="97"/>
        <v>0</v>
      </c>
      <c r="O206" s="66" t="b">
        <f t="shared" si="98"/>
        <v>0</v>
      </c>
      <c r="P206" s="66" t="b">
        <f t="shared" si="99"/>
        <v>0</v>
      </c>
      <c r="Q206" s="66" t="b">
        <f t="shared" si="100"/>
        <v>0</v>
      </c>
      <c r="R206" s="66" t="b">
        <f t="shared" si="101"/>
        <v>0</v>
      </c>
      <c r="S206" s="106">
        <v>5641.6564492502703</v>
      </c>
      <c r="T206" s="107">
        <v>6946.6832411184196</v>
      </c>
      <c r="U206" s="107">
        <v>8725.5435640485393</v>
      </c>
      <c r="V206" s="107">
        <v>11068.0315995213</v>
      </c>
      <c r="W206" s="107">
        <v>14049.0188724491</v>
      </c>
      <c r="X206" s="107">
        <v>17712.693889089001</v>
      </c>
      <c r="Y206" s="107">
        <v>22055.6716726997</v>
      </c>
      <c r="Z206" s="107">
        <v>27015.642564356</v>
      </c>
      <c r="AA206" s="107">
        <v>32467.836372340898</v>
      </c>
      <c r="AB206" s="107">
        <v>38235.823383254101</v>
      </c>
      <c r="AC206" s="107">
        <v>44113.637033007799</v>
      </c>
      <c r="AD206" s="107">
        <v>49893.861208322203</v>
      </c>
      <c r="AE206" s="107">
        <v>55393.832204259197</v>
      </c>
      <c r="AF206" s="107">
        <v>60476.761568280599</v>
      </c>
      <c r="AG206" s="107">
        <v>65055.1387628745</v>
      </c>
      <c r="AH206" s="107">
        <v>69092.280002787898</v>
      </c>
      <c r="AI206" s="108">
        <v>72589.1003738258</v>
      </c>
      <c r="AJ206" s="106">
        <v>5641.6564492502703</v>
      </c>
      <c r="AK206" s="107">
        <v>6946.6832411184196</v>
      </c>
      <c r="AL206" s="107">
        <v>8725.5435640485393</v>
      </c>
      <c r="AM206" s="107">
        <v>11068.0315995213</v>
      </c>
      <c r="AN206" s="107">
        <v>14049.0188724491</v>
      </c>
      <c r="AO206" s="107">
        <v>17712.693889089001</v>
      </c>
      <c r="AP206" s="107">
        <v>22055.6716726997</v>
      </c>
      <c r="AQ206" s="107">
        <v>27015.642564356</v>
      </c>
      <c r="AR206" s="107">
        <v>32467.836372340898</v>
      </c>
      <c r="AS206" s="107">
        <v>38235.823383254101</v>
      </c>
      <c r="AT206" s="107">
        <v>44113.637033007799</v>
      </c>
      <c r="AU206" s="107">
        <v>49893.861208322203</v>
      </c>
      <c r="AV206" s="107">
        <v>55393.832204259197</v>
      </c>
      <c r="AW206" s="107">
        <v>60476.761568280599</v>
      </c>
      <c r="AX206" s="107">
        <v>65055.1387628745</v>
      </c>
      <c r="AY206" s="107">
        <v>69092.280002787898</v>
      </c>
      <c r="AZ206" s="107">
        <v>72589.1003738258</v>
      </c>
      <c r="BA206" s="106">
        <v>5641.6564492502703</v>
      </c>
      <c r="BB206" s="107">
        <v>6797.6786238456998</v>
      </c>
      <c r="BC206" s="107">
        <v>8165.3281786310099</v>
      </c>
      <c r="BD206" s="107">
        <v>9764.0715515345692</v>
      </c>
      <c r="BE206" s="107">
        <v>11605.4599947202</v>
      </c>
      <c r="BF206" s="107">
        <v>13694.209041599899</v>
      </c>
      <c r="BG206" s="107">
        <v>16028.067999758099</v>
      </c>
      <c r="BH206" s="107">
        <v>18597.239579657398</v>
      </c>
      <c r="BI206" s="107">
        <v>21384.366789235701</v>
      </c>
      <c r="BJ206" s="107">
        <v>24364.9933723086</v>
      </c>
      <c r="BK206" s="107">
        <v>27508.2617208476</v>
      </c>
      <c r="BL206" s="107">
        <v>30778.175452750798</v>
      </c>
      <c r="BM206" s="107">
        <v>34135.372601671799</v>
      </c>
      <c r="BN206" s="107">
        <v>37539.209342745096</v>
      </c>
      <c r="BO206" s="107">
        <v>40948.4089973394</v>
      </c>
      <c r="BP206" s="107">
        <v>44324.265416685499</v>
      </c>
      <c r="BQ206" s="108">
        <v>47632.209090273602</v>
      </c>
      <c r="BR206" s="109">
        <v>6100.2785738408711</v>
      </c>
      <c r="BS206" s="110">
        <v>7570.98713455711</v>
      </c>
      <c r="BT206" s="110">
        <v>9184.7191172396488</v>
      </c>
      <c r="BU206" s="110">
        <v>10796.672331956734</v>
      </c>
      <c r="BV206" s="110">
        <v>12609.249495660139</v>
      </c>
      <c r="BW206" s="110">
        <v>14576.55764235495</v>
      </c>
      <c r="BX206" s="110">
        <v>16569.895081772076</v>
      </c>
      <c r="BY206" s="110">
        <v>18383.247397539129</v>
      </c>
      <c r="BZ206" s="110">
        <v>19970.671338202308</v>
      </c>
      <c r="CA206" s="110">
        <v>21337.368272369062</v>
      </c>
      <c r="CB206" s="110">
        <v>22810.228966341743</v>
      </c>
      <c r="CC206" s="110">
        <v>24624.240424063868</v>
      </c>
      <c r="CD206" s="110">
        <v>26880.115884277959</v>
      </c>
      <c r="CE206" s="110">
        <v>29581.584378293162</v>
      </c>
      <c r="CF206" s="110">
        <v>32709.947478319915</v>
      </c>
      <c r="CG206" s="110">
        <v>36246.352240938257</v>
      </c>
      <c r="CH206" s="110">
        <v>40051.276996107357</v>
      </c>
      <c r="CI206" s="109">
        <v>5474.1024177369845</v>
      </c>
      <c r="CJ206" s="110">
        <v>6504.569381946174</v>
      </c>
      <c r="CK206" s="110">
        <v>7999.8466038027191</v>
      </c>
      <c r="CL206" s="110">
        <v>9844.27569896163</v>
      </c>
      <c r="CM206" s="110">
        <v>12167.616091926948</v>
      </c>
      <c r="CN206" s="110">
        <v>14983.179183093875</v>
      </c>
      <c r="CO206" s="110">
        <v>18444.590343856751</v>
      </c>
      <c r="CP206" s="110">
        <v>22355.753450633263</v>
      </c>
      <c r="CQ206" s="110">
        <v>26635.729414888923</v>
      </c>
      <c r="CR206" s="110">
        <v>30752.792551602826</v>
      </c>
      <c r="CS206" s="110">
        <v>34771.908297090115</v>
      </c>
      <c r="CT206" s="110">
        <v>39197.523196799273</v>
      </c>
      <c r="CU206" s="110">
        <v>43912.82877825266</v>
      </c>
      <c r="CV206" s="110">
        <v>48735.320285745438</v>
      </c>
      <c r="CW206" s="110">
        <v>53943.611113837644</v>
      </c>
      <c r="CX206" s="110">
        <v>59502.254867023817</v>
      </c>
      <c r="CY206" s="111">
        <v>66113.20786782584</v>
      </c>
      <c r="CZ206" s="109">
        <v>5871.8852111274409</v>
      </c>
      <c r="DA206" s="110">
        <v>7000.8912204933158</v>
      </c>
      <c r="DB206" s="110">
        <v>8167.2275715493342</v>
      </c>
      <c r="DC206" s="110">
        <v>9383.9105469698407</v>
      </c>
      <c r="DD206" s="110">
        <v>10706.715826906495</v>
      </c>
      <c r="DE206" s="110">
        <v>12142.046124365341</v>
      </c>
      <c r="DF206" s="110">
        <v>13640.493120781626</v>
      </c>
      <c r="DG206" s="110">
        <v>15089.177650341157</v>
      </c>
      <c r="DH206" s="110">
        <v>16561.197309302144</v>
      </c>
      <c r="DI206" s="110">
        <v>18019.949214959615</v>
      </c>
      <c r="DJ206" s="110">
        <v>19547.358238762299</v>
      </c>
      <c r="DK206" s="110">
        <v>21159.191332190931</v>
      </c>
      <c r="DL206" s="110">
        <v>22961.304329133749</v>
      </c>
      <c r="DM206" s="110">
        <v>25025.901778687348</v>
      </c>
      <c r="DN206" s="110">
        <v>27392.464730170599</v>
      </c>
      <c r="DO206" s="110">
        <v>30046.167922512002</v>
      </c>
      <c r="DP206" s="110">
        <v>32955.482781817809</v>
      </c>
      <c r="DQ206" s="109">
        <v>5449.0541515331061</v>
      </c>
      <c r="DR206" s="110">
        <v>6265.1850098145269</v>
      </c>
      <c r="DS206" s="110">
        <v>7168.7419645647742</v>
      </c>
      <c r="DT206" s="110">
        <v>8125.991380341191</v>
      </c>
      <c r="DU206" s="110">
        <v>9262.3546462215982</v>
      </c>
      <c r="DV206" s="110">
        <v>10777.29945891271</v>
      </c>
      <c r="DW206" s="110">
        <v>12635.835815367924</v>
      </c>
      <c r="DX206" s="110">
        <v>14854.808885170431</v>
      </c>
      <c r="DY206" s="110">
        <v>17241.251620618408</v>
      </c>
      <c r="DZ206" s="110">
        <v>19904.865728210392</v>
      </c>
      <c r="EA206" s="110">
        <v>22680.300026162058</v>
      </c>
      <c r="EB206" s="110">
        <v>25941.238801892454</v>
      </c>
      <c r="EC206" s="110">
        <v>29608.532664776321</v>
      </c>
      <c r="ED206" s="110">
        <v>33629.719573354581</v>
      </c>
      <c r="EE206" s="110">
        <v>38133.329721406713</v>
      </c>
      <c r="EF206" s="110">
        <v>43149.083930228502</v>
      </c>
      <c r="EG206" s="110">
        <v>48441.173231504843</v>
      </c>
      <c r="EH206" s="109">
        <v>5649.7767653375695</v>
      </c>
      <c r="EI206" s="110">
        <v>6534.3520468369679</v>
      </c>
      <c r="EJ206" s="110">
        <v>7464.5802078546285</v>
      </c>
      <c r="EK206" s="110">
        <v>8514.9918118004261</v>
      </c>
      <c r="EL206" s="110">
        <v>9677.928877797458</v>
      </c>
      <c r="EM206" s="110">
        <v>10845.211393047352</v>
      </c>
      <c r="EN206" s="110">
        <v>11833.675689375266</v>
      </c>
      <c r="EO206" s="110">
        <v>12575.433658708789</v>
      </c>
      <c r="EP206" s="110">
        <v>13100.657137772867</v>
      </c>
      <c r="EQ206" s="110">
        <v>13556.678802948934</v>
      </c>
      <c r="ER206" s="110">
        <v>14125.479411508411</v>
      </c>
      <c r="ES206" s="110">
        <v>14901.12682427972</v>
      </c>
      <c r="ET206" s="110">
        <v>15840.796432455074</v>
      </c>
      <c r="EU206" s="110">
        <v>16836.209190230627</v>
      </c>
      <c r="EV206" s="110">
        <v>17805.244155469227</v>
      </c>
      <c r="EW206" s="110">
        <v>18744.975173026996</v>
      </c>
      <c r="EX206" s="110">
        <v>19733.287526612723</v>
      </c>
      <c r="EY206" s="109">
        <v>5399.6209363087783</v>
      </c>
      <c r="EZ206" s="110">
        <v>5935.1154660220418</v>
      </c>
      <c r="FA206" s="110">
        <v>6373.2340352504862</v>
      </c>
      <c r="FB206" s="110">
        <v>6737.8391640997388</v>
      </c>
      <c r="FC206" s="110">
        <v>7209.4493182051528</v>
      </c>
      <c r="FD206" s="110">
        <v>7797.5261405668243</v>
      </c>
      <c r="FE206" s="110">
        <v>8542.9271630495332</v>
      </c>
      <c r="FF206" s="110">
        <v>9340.2494936963158</v>
      </c>
      <c r="FG206" s="110">
        <v>10087.352166749155</v>
      </c>
      <c r="FH206" s="110">
        <v>10854.019248048329</v>
      </c>
      <c r="FI206" s="110">
        <v>11656.703545863935</v>
      </c>
      <c r="FJ206" s="110">
        <v>12633.413181634562</v>
      </c>
      <c r="FK206" s="110">
        <v>13741.486251744342</v>
      </c>
      <c r="FL206" s="110">
        <v>14938.074908251338</v>
      </c>
      <c r="FM206" s="110">
        <v>16141.613497614335</v>
      </c>
      <c r="FN206" s="110">
        <v>17334.86901963357</v>
      </c>
      <c r="FO206" s="110">
        <v>18612.449174695539</v>
      </c>
      <c r="FP206" s="109">
        <v>5621.3740104176886</v>
      </c>
      <c r="FQ206" s="110">
        <v>6417.6856157111397</v>
      </c>
      <c r="FR206" s="110">
        <v>7155.7756881494024</v>
      </c>
      <c r="FS206" s="110">
        <v>7906.5474956147355</v>
      </c>
      <c r="FT206" s="110">
        <v>8724.9552100142901</v>
      </c>
      <c r="FU206" s="110">
        <v>9606.8733008479085</v>
      </c>
      <c r="FV206" s="110">
        <v>10463.654643158863</v>
      </c>
      <c r="FW206" s="110">
        <v>11239.352142761865</v>
      </c>
      <c r="FX206" s="110">
        <v>11902.551806135896</v>
      </c>
      <c r="FY206" s="110">
        <v>12496.948860383212</v>
      </c>
      <c r="FZ206" s="110">
        <v>13165.335664662443</v>
      </c>
      <c r="GA206" s="110">
        <v>14004.998997160816</v>
      </c>
      <c r="GB206" s="110">
        <v>14993.843071450565</v>
      </c>
      <c r="GC206" s="110">
        <v>16057.426522811749</v>
      </c>
      <c r="GD206" s="110">
        <v>17130.601182953396</v>
      </c>
      <c r="GE206" s="110">
        <v>18198.893609764258</v>
      </c>
      <c r="GF206" s="110">
        <v>19299.788454244434</v>
      </c>
      <c r="GG206" s="109">
        <v>5399.253052068525</v>
      </c>
      <c r="GH206" s="110">
        <v>5939.610192377083</v>
      </c>
      <c r="GI206" s="110">
        <v>6352.1892930416279</v>
      </c>
      <c r="GJ206" s="110">
        <v>6583.5919528533123</v>
      </c>
      <c r="GK206" s="110">
        <v>6884.953556328991</v>
      </c>
      <c r="GL206" s="110">
        <v>7304.3415902170527</v>
      </c>
      <c r="GM206" s="110">
        <v>7850.0239693528829</v>
      </c>
      <c r="GN206" s="110">
        <v>8418.9069393452955</v>
      </c>
      <c r="GO206" s="110">
        <v>8927.6099342974539</v>
      </c>
      <c r="GP206" s="110">
        <v>9427.5548258153995</v>
      </c>
      <c r="GQ206" s="110">
        <v>9952.9854919562949</v>
      </c>
      <c r="GR206" s="110">
        <v>10561.73503667222</v>
      </c>
      <c r="GS206" s="110">
        <v>11295.626928352251</v>
      </c>
      <c r="GT206" s="110">
        <v>11998.649830217792</v>
      </c>
      <c r="GU206" s="110">
        <v>12708.909244680986</v>
      </c>
      <c r="GV206" s="110">
        <v>13443.659313420168</v>
      </c>
      <c r="GW206" s="110">
        <v>14239.832514121708</v>
      </c>
      <c r="GX206" s="109">
        <v>6175.4933258986248</v>
      </c>
      <c r="GY206" s="110">
        <v>7730.0765959616811</v>
      </c>
      <c r="GZ206" s="110">
        <v>9456.8241518347586</v>
      </c>
      <c r="HA206" s="110">
        <v>11213.599474903704</v>
      </c>
      <c r="HB206" s="110">
        <v>13366.670948994237</v>
      </c>
      <c r="HC206" s="110">
        <v>15901.778211580899</v>
      </c>
      <c r="HD206" s="110">
        <v>18667.085180303271</v>
      </c>
      <c r="HE206" s="110">
        <v>21319.696127628176</v>
      </c>
      <c r="HF206" s="110">
        <v>23898.77447560872</v>
      </c>
      <c r="HG206" s="110">
        <v>26535.162979275137</v>
      </c>
      <c r="HH206" s="110">
        <v>29496.758906686766</v>
      </c>
      <c r="HI206" s="110">
        <v>32976.526132616971</v>
      </c>
      <c r="HJ206" s="110">
        <v>37106.762963011075</v>
      </c>
      <c r="HK206" s="110">
        <v>41932.502571453173</v>
      </c>
      <c r="HL206" s="110">
        <v>47460.26479068715</v>
      </c>
      <c r="HM206" s="110">
        <v>53894.840121823647</v>
      </c>
      <c r="HN206" s="110">
        <v>61073.449848090146</v>
      </c>
      <c r="HO206" s="109">
        <v>5484.6240194485181</v>
      </c>
      <c r="HP206" s="110">
        <v>6715.2061806798538</v>
      </c>
      <c r="HQ206" s="110">
        <v>8715.1310839607486</v>
      </c>
      <c r="HR206" s="110">
        <v>11326.607267838284</v>
      </c>
      <c r="HS206" s="110">
        <v>14543.401894912227</v>
      </c>
      <c r="HT206" s="110">
        <v>18632.640703671765</v>
      </c>
      <c r="HU206" s="110">
        <v>23565.318308707865</v>
      </c>
      <c r="HV206" s="110">
        <v>29530.362022213802</v>
      </c>
      <c r="HW206" s="110">
        <v>36332.807236208995</v>
      </c>
      <c r="HX206" s="110">
        <v>43015.861144695831</v>
      </c>
      <c r="HY206" s="110">
        <v>49804.589407474399</v>
      </c>
      <c r="HZ206" s="110">
        <v>57141.224713261523</v>
      </c>
      <c r="IA206" s="110">
        <v>64497.725296553654</v>
      </c>
      <c r="IB206" s="110">
        <v>72650.603672513214</v>
      </c>
      <c r="IC206" s="110">
        <v>83606.819736351667</v>
      </c>
      <c r="ID206" s="110">
        <v>93750.117592013106</v>
      </c>
      <c r="IE206" s="110">
        <v>107181.97968771619</v>
      </c>
    </row>
    <row r="207" spans="1:239" x14ac:dyDescent="0.35">
      <c r="A207" s="35">
        <v>202</v>
      </c>
      <c r="B207" s="36" t="s">
        <v>318</v>
      </c>
      <c r="C207" s="43" t="s">
        <v>295</v>
      </c>
      <c r="D207" s="43" t="s">
        <v>198</v>
      </c>
      <c r="E207" s="66" t="s">
        <v>289</v>
      </c>
      <c r="F207" s="66" t="e">
        <v>#VALUE!</v>
      </c>
      <c r="G207" s="66" t="b">
        <f t="shared" si="90"/>
        <v>0</v>
      </c>
      <c r="H207" s="66" t="b">
        <f t="shared" si="91"/>
        <v>0</v>
      </c>
      <c r="I207" s="66" t="b">
        <f t="shared" si="92"/>
        <v>0</v>
      </c>
      <c r="J207" s="66" t="b">
        <f t="shared" si="93"/>
        <v>0</v>
      </c>
      <c r="K207" s="66" t="b">
        <f t="shared" si="94"/>
        <v>0</v>
      </c>
      <c r="L207" s="66" t="b">
        <f t="shared" si="95"/>
        <v>0</v>
      </c>
      <c r="M207" s="66" t="b">
        <f t="shared" si="96"/>
        <v>0</v>
      </c>
      <c r="N207" s="66" t="b">
        <f t="shared" si="97"/>
        <v>0</v>
      </c>
      <c r="O207" s="66" t="b">
        <f t="shared" si="98"/>
        <v>0</v>
      </c>
      <c r="P207" s="66" t="b">
        <f t="shared" si="99"/>
        <v>0</v>
      </c>
      <c r="Q207" s="66" t="b">
        <f t="shared" si="100"/>
        <v>0</v>
      </c>
      <c r="R207" s="66" t="b">
        <f t="shared" si="101"/>
        <v>0</v>
      </c>
      <c r="S207" s="106">
        <v>6465.7330778691603</v>
      </c>
      <c r="T207" s="107">
        <v>8772.3947424139697</v>
      </c>
      <c r="U207" s="107">
        <v>11863.443316663701</v>
      </c>
      <c r="V207" s="107">
        <v>15819.7778721247</v>
      </c>
      <c r="W207" s="107">
        <v>20651.964720277199</v>
      </c>
      <c r="X207" s="107">
        <v>26276.9951776089</v>
      </c>
      <c r="Y207" s="107">
        <v>32511.838573927598</v>
      </c>
      <c r="Z207" s="107">
        <v>39094.798711137402</v>
      </c>
      <c r="AA207" s="107">
        <v>45726.544319324501</v>
      </c>
      <c r="AB207" s="107">
        <v>52122.450625002202</v>
      </c>
      <c r="AC207" s="107">
        <v>58055.126075107597</v>
      </c>
      <c r="AD207" s="107">
        <v>63376.192795682597</v>
      </c>
      <c r="AE207" s="107">
        <v>68016.475051965506</v>
      </c>
      <c r="AF207" s="107">
        <v>71974.066305830696</v>
      </c>
      <c r="AG207" s="107">
        <v>75290.174994325906</v>
      </c>
      <c r="AH207" s="107">
        <v>78033.268283828802</v>
      </c>
      <c r="AI207" s="108">
        <v>80280.365955013302</v>
      </c>
      <c r="AJ207" s="106">
        <v>6465.7330778691603</v>
      </c>
      <c r="AK207" s="107">
        <v>8772.3947424139697</v>
      </c>
      <c r="AL207" s="107">
        <v>11863.443316663701</v>
      </c>
      <c r="AM207" s="107">
        <v>15819.7778721247</v>
      </c>
      <c r="AN207" s="107">
        <v>20651.964720277199</v>
      </c>
      <c r="AO207" s="107">
        <v>26276.9951776089</v>
      </c>
      <c r="AP207" s="107">
        <v>32511.838573927598</v>
      </c>
      <c r="AQ207" s="107">
        <v>39094.798711137402</v>
      </c>
      <c r="AR207" s="107">
        <v>45726.544319324501</v>
      </c>
      <c r="AS207" s="107">
        <v>52122.450625002202</v>
      </c>
      <c r="AT207" s="107">
        <v>58055.126075107597</v>
      </c>
      <c r="AU207" s="107">
        <v>63376.192795682597</v>
      </c>
      <c r="AV207" s="107">
        <v>68016.475051965506</v>
      </c>
      <c r="AW207" s="107">
        <v>71974.066305830696</v>
      </c>
      <c r="AX207" s="107">
        <v>75290.174994325906</v>
      </c>
      <c r="AY207" s="107">
        <v>78033.268283828802</v>
      </c>
      <c r="AZ207" s="107">
        <v>80280.365955013302</v>
      </c>
      <c r="BA207" s="106">
        <v>6465.7330778691603</v>
      </c>
      <c r="BB207" s="107">
        <v>8510.4672981566691</v>
      </c>
      <c r="BC207" s="107">
        <v>10897.5341800964</v>
      </c>
      <c r="BD207" s="107">
        <v>13634.281320566</v>
      </c>
      <c r="BE207" s="107">
        <v>16707.927023602901</v>
      </c>
      <c r="BF207" s="107">
        <v>20088.8771373788</v>
      </c>
      <c r="BG207" s="107">
        <v>23733.055282645499</v>
      </c>
      <c r="BH207" s="107">
        <v>27584.2164130499</v>
      </c>
      <c r="BI207" s="107">
        <v>31577.797143698601</v>
      </c>
      <c r="BJ207" s="107">
        <v>35645.436322899601</v>
      </c>
      <c r="BK207" s="107">
        <v>39719.141771086899</v>
      </c>
      <c r="BL207" s="107">
        <v>43735.289885779697</v>
      </c>
      <c r="BM207" s="107">
        <v>47638.016621549003</v>
      </c>
      <c r="BN207" s="107">
        <v>51381.572214198699</v>
      </c>
      <c r="BO207" s="107">
        <v>54929.666332791698</v>
      </c>
      <c r="BP207" s="107">
        <v>58257.578843089002</v>
      </c>
      <c r="BQ207" s="108">
        <v>61351.148057951599</v>
      </c>
      <c r="BR207" s="130">
        <v>5096.4816007043401</v>
      </c>
      <c r="BS207" s="131">
        <f t="shared" ref="BS207:CH207" si="112">BR207*$BZ$187^5</f>
        <v>5356.4533824899963</v>
      </c>
      <c r="BT207" s="131">
        <f t="shared" si="112"/>
        <v>5629.6863378891248</v>
      </c>
      <c r="BU207" s="131">
        <f t="shared" si="112"/>
        <v>5916.8569200321344</v>
      </c>
      <c r="BV207" s="131">
        <f t="shared" si="112"/>
        <v>6218.6760879575049</v>
      </c>
      <c r="BW207" s="131">
        <f t="shared" si="112"/>
        <v>6535.8910667598884</v>
      </c>
      <c r="BX207" s="131">
        <f t="shared" si="112"/>
        <v>6869.2871975234521</v>
      </c>
      <c r="BY207" s="131">
        <f t="shared" si="112"/>
        <v>7219.6898816204111</v>
      </c>
      <c r="BZ207" s="131">
        <f t="shared" si="112"/>
        <v>7587.9666241883306</v>
      </c>
      <c r="CA207" s="131">
        <f t="shared" si="112"/>
        <v>7975.0291818453043</v>
      </c>
      <c r="CB207" s="131">
        <f t="shared" si="112"/>
        <v>8381.8358199601953</v>
      </c>
      <c r="CC207" s="131">
        <f t="shared" si="112"/>
        <v>8809.3936850663395</v>
      </c>
      <c r="CD207" s="131">
        <f t="shared" si="112"/>
        <v>9258.7612982921964</v>
      </c>
      <c r="CE207" s="131">
        <f t="shared" si="112"/>
        <v>9731.051175982022</v>
      </c>
      <c r="CF207" s="131">
        <f t="shared" si="112"/>
        <v>10227.432583994529</v>
      </c>
      <c r="CG207" s="131">
        <f t="shared" si="112"/>
        <v>10749.134432498462</v>
      </c>
      <c r="CH207" s="131">
        <f t="shared" si="112"/>
        <v>11297.448318431843</v>
      </c>
      <c r="CI207" s="130">
        <v>5209.8092384245438</v>
      </c>
      <c r="CJ207" s="131">
        <f>CI207*$CQ$187^5</f>
        <v>5752.0503684785508</v>
      </c>
      <c r="CK207" s="131">
        <f t="shared" ref="CK207:CY207" si="113">CJ207*$CQ$187^5</f>
        <v>6350.7283908766549</v>
      </c>
      <c r="CL207" s="131">
        <f t="shared" si="113"/>
        <v>7011.7173027041408</v>
      </c>
      <c r="CM207" s="131">
        <f t="shared" si="113"/>
        <v>7741.5024713809253</v>
      </c>
      <c r="CN207" s="131">
        <f t="shared" si="113"/>
        <v>8547.2442665770377</v>
      </c>
      <c r="CO207" s="131">
        <f t="shared" si="113"/>
        <v>9436.8483149889707</v>
      </c>
      <c r="CP207" s="131">
        <f t="shared" si="113"/>
        <v>10419.043067289589</v>
      </c>
      <c r="CQ207" s="131">
        <f t="shared" si="113"/>
        <v>11503.465438308482</v>
      </c>
      <c r="CR207" s="131">
        <f t="shared" si="113"/>
        <v>12700.755360711069</v>
      </c>
      <c r="CS207" s="131">
        <f t="shared" si="113"/>
        <v>14022.660179900584</v>
      </c>
      <c r="CT207" s="131">
        <f t="shared" si="113"/>
        <v>15482.149914425294</v>
      </c>
      <c r="CU207" s="131">
        <f t="shared" si="113"/>
        <v>17093.544512781489</v>
      </c>
      <c r="CV207" s="131">
        <f t="shared" si="113"/>
        <v>18872.654355206738</v>
      </c>
      <c r="CW207" s="131">
        <f t="shared" si="113"/>
        <v>20836.935379012633</v>
      </c>
      <c r="CX207" s="131">
        <f t="shared" si="113"/>
        <v>23005.660349486767</v>
      </c>
      <c r="CY207" s="131">
        <f t="shared" si="113"/>
        <v>25400.107956807744</v>
      </c>
      <c r="CZ207" s="130">
        <v>5068.6751149305301</v>
      </c>
      <c r="DA207" s="131">
        <f>CZ207*$DH$187^5</f>
        <v>5327.2284864837593</v>
      </c>
      <c r="DB207" s="131">
        <f t="shared" ref="DB207:DP207" si="114">DA207*$DH$187^5</f>
        <v>5598.9706784734426</v>
      </c>
      <c r="DC207" s="131">
        <f t="shared" si="114"/>
        <v>5884.5744532908038</v>
      </c>
      <c r="DD207" s="131">
        <f t="shared" si="114"/>
        <v>6184.7468909703475</v>
      </c>
      <c r="DE207" s="131">
        <f t="shared" si="114"/>
        <v>6500.2311397345638</v>
      </c>
      <c r="DF207" s="131">
        <f t="shared" si="114"/>
        <v>6831.8082558340038</v>
      </c>
      <c r="DG207" s="131">
        <f t="shared" si="114"/>
        <v>7180.2991372376891</v>
      </c>
      <c r="DH207" s="131">
        <f t="shared" si="114"/>
        <v>7546.5665559611698</v>
      </c>
      <c r="DI207" s="131">
        <f t="shared" si="114"/>
        <v>7931.5172940637331</v>
      </c>
      <c r="DJ207" s="131">
        <f t="shared" si="114"/>
        <v>8336.1043886029402</v>
      </c>
      <c r="DK207" s="131">
        <f t="shared" si="114"/>
        <v>8761.329491104405</v>
      </c>
      <c r="DL207" s="131">
        <f t="shared" si="114"/>
        <v>9208.245347388247</v>
      </c>
      <c r="DM207" s="131">
        <f t="shared" si="114"/>
        <v>9677.9584038916128</v>
      </c>
      <c r="DN207" s="131">
        <f t="shared" si="114"/>
        <v>10171.63154693984</v>
      </c>
      <c r="DO207" s="131">
        <f t="shared" si="114"/>
        <v>10690.486981747981</v>
      </c>
      <c r="DP207" s="131">
        <f t="shared" si="114"/>
        <v>11235.809258280342</v>
      </c>
      <c r="DQ207" s="130">
        <v>5160.8465883834788</v>
      </c>
      <c r="DR207" s="131">
        <f>DQ207*$DY$187^5</f>
        <v>5697.9916464944108</v>
      </c>
      <c r="DS207" s="131">
        <f t="shared" ref="DS207:EG207" si="115">DR207*$DY$187^5</f>
        <v>6291.0431936884397</v>
      </c>
      <c r="DT207" s="131">
        <f t="shared" si="115"/>
        <v>6945.820022253426</v>
      </c>
      <c r="DU207" s="131">
        <f t="shared" si="115"/>
        <v>7668.7465490522045</v>
      </c>
      <c r="DV207" s="131">
        <f t="shared" si="115"/>
        <v>8466.9158494147869</v>
      </c>
      <c r="DW207" s="131">
        <f t="shared" si="115"/>
        <v>9348.159251648689</v>
      </c>
      <c r="DX207" s="131">
        <f t="shared" si="115"/>
        <v>10321.123175001796</v>
      </c>
      <c r="DY207" s="131">
        <f t="shared" si="115"/>
        <v>11395.353964982118</v>
      </c>
      <c r="DZ207" s="131">
        <f t="shared" si="115"/>
        <v>12581.391558405761</v>
      </c>
      <c r="EA207" s="131">
        <f t="shared" si="115"/>
        <v>13890.872897178333</v>
      </c>
      <c r="EB207" s="131">
        <f t="shared" si="115"/>
        <v>15336.646105465765</v>
      </c>
      <c r="EC207" s="131">
        <f t="shared" si="115"/>
        <v>16932.896550516794</v>
      </c>
      <c r="ED207" s="131">
        <f t="shared" si="115"/>
        <v>18695.286023997091</v>
      </c>
      <c r="EE207" s="131">
        <f t="shared" si="115"/>
        <v>20641.106409428441</v>
      </c>
      <c r="EF207" s="131">
        <f t="shared" si="115"/>
        <v>22789.449343458422</v>
      </c>
      <c r="EG207" s="131">
        <f t="shared" si="115"/>
        <v>25161.393535611289</v>
      </c>
      <c r="EH207" s="130">
        <v>4981.6927544593145</v>
      </c>
      <c r="EI207" s="131">
        <f>EH207*$EP$187^5</f>
        <v>5107.486739208709</v>
      </c>
      <c r="EJ207" s="131">
        <f t="shared" ref="EJ207:EX207" si="116">EI207*$DY$187^5</f>
        <v>5639.0780613589004</v>
      </c>
      <c r="EK207" s="131">
        <f t="shared" si="116"/>
        <v>6225.9978352926337</v>
      </c>
      <c r="EL207" s="131">
        <f t="shared" si="116"/>
        <v>6874.0046907113529</v>
      </c>
      <c r="EM207" s="131">
        <f t="shared" si="116"/>
        <v>7589.4566201211583</v>
      </c>
      <c r="EN207" s="131">
        <f t="shared" si="116"/>
        <v>8379.373360994925</v>
      </c>
      <c r="EO207" s="131">
        <f t="shared" si="116"/>
        <v>9251.5052707199611</v>
      </c>
      <c r="EP207" s="131">
        <f t="shared" si="116"/>
        <v>10214.409370105528</v>
      </c>
      <c r="EQ207" s="131">
        <f t="shared" si="116"/>
        <v>11277.533301559717</v>
      </c>
      <c r="ER207" s="131">
        <f t="shared" si="116"/>
        <v>12451.3080257008</v>
      </c>
      <c r="ES207" s="131">
        <f t="shared" si="116"/>
        <v>13747.250165906346</v>
      </c>
      <c r="ET207" s="131">
        <f t="shared" si="116"/>
        <v>15178.075004965211</v>
      </c>
      <c r="EU207" s="131">
        <f t="shared" si="116"/>
        <v>16757.821242511833</v>
      </c>
      <c r="EV207" s="131">
        <f t="shared" si="116"/>
        <v>18501.988737314485</v>
      </c>
      <c r="EW207" s="131">
        <f t="shared" si="116"/>
        <v>20427.690585891531</v>
      </c>
      <c r="EX207" s="131">
        <f t="shared" si="116"/>
        <v>22553.8210295922</v>
      </c>
      <c r="EY207" s="130">
        <v>5030.9437557188166</v>
      </c>
      <c r="EZ207" s="131">
        <f>EY207*$FG$187^5</f>
        <v>5157.9813899678284</v>
      </c>
      <c r="FA207" s="131">
        <f t="shared" ref="FA207:FO207" si="117">EZ207*$FG$187^5</f>
        <v>5288.2268836760595</v>
      </c>
      <c r="FB207" s="131">
        <f t="shared" si="117"/>
        <v>5421.7612393147147</v>
      </c>
      <c r="FC207" s="131">
        <f t="shared" si="117"/>
        <v>5558.6675047689023</v>
      </c>
      <c r="FD207" s="131">
        <f t="shared" si="117"/>
        <v>5699.0308249869004</v>
      </c>
      <c r="FE207" s="131">
        <f t="shared" si="117"/>
        <v>5842.9384949336272</v>
      </c>
      <c r="FF207" s="131">
        <f t="shared" si="117"/>
        <v>5990.480013881257</v>
      </c>
      <c r="FG207" s="131">
        <f t="shared" si="117"/>
        <v>6141.7471410707412</v>
      </c>
      <c r="FH207" s="131">
        <f t="shared" si="117"/>
        <v>6296.8339527788512</v>
      </c>
      <c r="FI207" s="131">
        <f t="shared" si="117"/>
        <v>6455.8369008262362</v>
      </c>
      <c r="FJ207" s="131">
        <f t="shared" si="117"/>
        <v>6618.8548725628843</v>
      </c>
      <c r="FK207" s="131">
        <f t="shared" si="117"/>
        <v>6785.9892523682875</v>
      </c>
      <c r="FL207" s="131">
        <f t="shared" si="117"/>
        <v>6957.3439847045693</v>
      </c>
      <c r="FM207" s="131">
        <f t="shared" si="117"/>
        <v>7133.0256387617765</v>
      </c>
      <c r="FN207" s="131">
        <f t="shared" si="117"/>
        <v>7313.1434747355497</v>
      </c>
      <c r="FO207" s="131">
        <f t="shared" si="117"/>
        <v>7497.8095117783869</v>
      </c>
      <c r="FP207" s="130">
        <v>4991.9889143959635</v>
      </c>
      <c r="FQ207" s="131">
        <f>FP207*$FX$187^5</f>
        <v>5118.0428900861662</v>
      </c>
      <c r="FR207" s="131">
        <f t="shared" ref="FR207:GF207" si="118">FQ207*$FX$187^5</f>
        <v>5247.2798866243284</v>
      </c>
      <c r="FS207" s="131">
        <f t="shared" si="118"/>
        <v>5379.7802792755938</v>
      </c>
      <c r="FT207" s="131">
        <f t="shared" si="118"/>
        <v>5515.6264728812721</v>
      </c>
      <c r="FU207" s="131">
        <f t="shared" si="118"/>
        <v>5654.9029531081796</v>
      </c>
      <c r="FV207" s="131">
        <f t="shared" si="118"/>
        <v>5797.6963389920911</v>
      </c>
      <c r="FW207" s="131">
        <f t="shared" si="118"/>
        <v>5944.0954368079792</v>
      </c>
      <c r="FX207" s="131">
        <f t="shared" si="118"/>
        <v>6094.1912953005449</v>
      </c>
      <c r="FY207" s="131">
        <f t="shared" si="118"/>
        <v>6248.0772623093899</v>
      </c>
      <c r="FZ207" s="131">
        <f t="shared" si="118"/>
        <v>6405.8490428240411</v>
      </c>
      <c r="GA207" s="131">
        <f t="shared" si="118"/>
        <v>6567.6047585049428</v>
      </c>
      <c r="GB207" s="131">
        <f t="shared" si="118"/>
        <v>6733.4450087074238</v>
      </c>
      <c r="GC207" s="131">
        <f t="shared" si="118"/>
        <v>6903.4729330465989</v>
      </c>
      <c r="GD207" s="131">
        <f t="shared" si="118"/>
        <v>7077.7942755421118</v>
      </c>
      <c r="GE207" s="131">
        <f t="shared" si="118"/>
        <v>7256.5174503826138</v>
      </c>
      <c r="GF207" s="131">
        <f t="shared" si="118"/>
        <v>7439.7536093508752</v>
      </c>
      <c r="GG207" s="130">
        <v>4992.6000490890892</v>
      </c>
      <c r="GH207" s="131">
        <f>GG207*$GO$187^5</f>
        <v>5118.6694566961232</v>
      </c>
      <c r="GI207" s="131">
        <f t="shared" ref="GI207:GW207" si="119">GH207*$GO$187^5</f>
        <v>5247.9222748263546</v>
      </c>
      <c r="GJ207" s="131">
        <f t="shared" si="119"/>
        <v>5380.4388885847156</v>
      </c>
      <c r="GK207" s="131">
        <f t="shared" si="119"/>
        <v>5516.3017129007712</v>
      </c>
      <c r="GL207" s="131">
        <f t="shared" si="119"/>
        <v>5655.5952437843334</v>
      </c>
      <c r="GM207" s="131">
        <f t="shared" si="119"/>
        <v>5798.4061108753467</v>
      </c>
      <c r="GN207" s="131">
        <f t="shared" si="119"/>
        <v>5944.8231313207216</v>
      </c>
      <c r="GO207" s="131">
        <f t="shared" si="119"/>
        <v>6094.9373650116286</v>
      </c>
      <c r="GP207" s="131">
        <f t="shared" si="119"/>
        <v>6248.8421712155996</v>
      </c>
      <c r="GQ207" s="131">
        <f t="shared" si="119"/>
        <v>6406.6332666386616</v>
      </c>
      <c r="GR207" s="131">
        <f t="shared" si="119"/>
        <v>6568.4087849536154</v>
      </c>
      <c r="GS207" s="131">
        <f t="shared" si="119"/>
        <v>6734.2693378314734</v>
      </c>
      <c r="GT207" s="131">
        <f t="shared" si="119"/>
        <v>6904.3180775140208</v>
      </c>
      <c r="GU207" s="131">
        <f t="shared" si="119"/>
        <v>7078.6607609664106</v>
      </c>
      <c r="GV207" s="131">
        <f t="shared" si="119"/>
        <v>7257.4058156496931</v>
      </c>
      <c r="GW207" s="131">
        <f t="shared" si="119"/>
        <v>7440.6644069541835</v>
      </c>
      <c r="GX207" s="130">
        <v>5159.8841220296808</v>
      </c>
      <c r="GY207" s="131">
        <f>GX207*$HF$187^5</f>
        <v>5696.9290058694569</v>
      </c>
      <c r="GZ207" s="131">
        <f t="shared" ref="GZ207:HN207" si="120">GY207*$HF$187^5</f>
        <v>6289.8699525737275</v>
      </c>
      <c r="HA207" s="131">
        <f t="shared" si="120"/>
        <v>6944.5246692611472</v>
      </c>
      <c r="HB207" s="131">
        <f t="shared" si="120"/>
        <v>7667.3163746800619</v>
      </c>
      <c r="HC207" s="131">
        <f t="shared" si="120"/>
        <v>8465.3368213452759</v>
      </c>
      <c r="HD207" s="131">
        <f t="shared" si="120"/>
        <v>9346.4158770694266</v>
      </c>
      <c r="HE207" s="131">
        <f t="shared" si="120"/>
        <v>10319.198348596045</v>
      </c>
      <c r="HF207" s="131">
        <f t="shared" si="120"/>
        <v>11393.228801098034</v>
      </c>
      <c r="HG207" s="131">
        <f t="shared" si="120"/>
        <v>12579.045205757689</v>
      </c>
      <c r="HH207" s="131">
        <f t="shared" si="120"/>
        <v>13888.28233426206</v>
      </c>
      <c r="HI207" s="131">
        <f t="shared" si="120"/>
        <v>15333.785914680426</v>
      </c>
      <c r="HJ207" s="131">
        <f t="shared" si="120"/>
        <v>16929.738668777212</v>
      </c>
      <c r="HK207" s="131">
        <f t="shared" si="120"/>
        <v>18691.799467389643</v>
      </c>
      <c r="HL207" s="131">
        <f t="shared" si="120"/>
        <v>20637.256969208891</v>
      </c>
      <c r="HM207" s="131">
        <f t="shared" si="120"/>
        <v>22785.19925040895</v>
      </c>
      <c r="HN207" s="131">
        <f t="shared" si="120"/>
        <v>25156.701089463553</v>
      </c>
      <c r="HO207" s="130">
        <v>5276.5027189522334</v>
      </c>
      <c r="HP207" s="131">
        <f>HO207*$HW$187^5</f>
        <v>6116.9128050547824</v>
      </c>
      <c r="HQ207" s="131">
        <f t="shared" ref="HQ207:IE207" si="121">HP207*$HW$187^5</f>
        <v>7091.178429653698</v>
      </c>
      <c r="HR207" s="131">
        <f t="shared" si="121"/>
        <v>8220.6193097329178</v>
      </c>
      <c r="HS207" s="131">
        <f t="shared" si="121"/>
        <v>9529.9508404633325</v>
      </c>
      <c r="HT207" s="131">
        <f t="shared" si="121"/>
        <v>11047.824938702635</v>
      </c>
      <c r="HU207" s="131">
        <f t="shared" si="121"/>
        <v>12807.45702884295</v>
      </c>
      <c r="HV207" s="131">
        <f t="shared" si="121"/>
        <v>14847.352891248936</v>
      </c>
      <c r="HW207" s="131">
        <f t="shared" si="121"/>
        <v>17212.151278808036</v>
      </c>
      <c r="HX207" s="131">
        <f t="shared" si="121"/>
        <v>19953.600740451744</v>
      </c>
      <c r="HY207" s="131">
        <f t="shared" si="121"/>
        <v>23131.692027338988</v>
      </c>
      <c r="HZ207" s="131">
        <f t="shared" si="121"/>
        <v>26815.97086198609</v>
      </c>
      <c r="IA207" s="131">
        <f t="shared" si="121"/>
        <v>31087.059797484693</v>
      </c>
      <c r="IB207" s="131">
        <f t="shared" si="121"/>
        <v>36038.422469437806</v>
      </c>
      <c r="IC207" s="131">
        <f t="shared" si="121"/>
        <v>41778.408847489831</v>
      </c>
      <c r="ID207" s="131">
        <f t="shared" si="121"/>
        <v>48432.6262424007</v>
      </c>
      <c r="IE207" s="131">
        <f t="shared" si="121"/>
        <v>56146.687953076951</v>
      </c>
    </row>
    <row r="208" spans="1:239" x14ac:dyDescent="0.35">
      <c r="A208" s="35">
        <v>203</v>
      </c>
      <c r="B208" s="36" t="s">
        <v>320</v>
      </c>
      <c r="C208" s="43" t="s">
        <v>295</v>
      </c>
      <c r="D208" s="43" t="s">
        <v>198</v>
      </c>
      <c r="E208" s="66" t="s">
        <v>289</v>
      </c>
      <c r="F208" s="66" t="e">
        <v>#VALUE!</v>
      </c>
      <c r="G208" s="66" t="b">
        <f t="shared" si="90"/>
        <v>0</v>
      </c>
      <c r="H208" s="66" t="b">
        <f t="shared" si="91"/>
        <v>0</v>
      </c>
      <c r="I208" s="66" t="b">
        <f t="shared" si="92"/>
        <v>0</v>
      </c>
      <c r="J208" s="66" t="b">
        <f t="shared" si="93"/>
        <v>0</v>
      </c>
      <c r="K208" s="66" t="b">
        <f t="shared" si="94"/>
        <v>0</v>
      </c>
      <c r="L208" s="66" t="b">
        <f t="shared" si="95"/>
        <v>0</v>
      </c>
      <c r="M208" s="66" t="b">
        <f t="shared" si="96"/>
        <v>0</v>
      </c>
      <c r="N208" s="66" t="b">
        <f t="shared" si="97"/>
        <v>0</v>
      </c>
      <c r="O208" s="66" t="b">
        <f t="shared" si="98"/>
        <v>0</v>
      </c>
      <c r="P208" s="66" t="b">
        <f t="shared" si="99"/>
        <v>0</v>
      </c>
      <c r="Q208" s="66" t="b">
        <f t="shared" si="100"/>
        <v>0</v>
      </c>
      <c r="R208" s="66" t="b">
        <f t="shared" si="101"/>
        <v>0</v>
      </c>
      <c r="S208" s="106">
        <v>5211.5777675599602</v>
      </c>
      <c r="T208" s="107">
        <v>6354.8363377311798</v>
      </c>
      <c r="U208" s="107">
        <v>8064.3540821547404</v>
      </c>
      <c r="V208" s="107">
        <v>10508.646707461399</v>
      </c>
      <c r="W208" s="107">
        <v>13848.269373089901</v>
      </c>
      <c r="X208" s="107">
        <v>18197.445854727001</v>
      </c>
      <c r="Y208" s="107">
        <v>23575.574395883599</v>
      </c>
      <c r="Z208" s="107">
        <v>29868.5900977274</v>
      </c>
      <c r="AA208" s="107">
        <v>36817.604972561297</v>
      </c>
      <c r="AB208" s="107">
        <v>44056.058878320298</v>
      </c>
      <c r="AC208" s="107">
        <v>51183.973673818298</v>
      </c>
      <c r="AD208" s="107">
        <v>57849.755900046199</v>
      </c>
      <c r="AE208" s="107">
        <v>63806.899320505698</v>
      </c>
      <c r="AF208" s="107">
        <v>68935.264162405394</v>
      </c>
      <c r="AG208" s="107">
        <v>73217.777369386895</v>
      </c>
      <c r="AH208" s="107">
        <v>76713.5616394893</v>
      </c>
      <c r="AI208" s="108">
        <v>79518.178086775995</v>
      </c>
      <c r="AJ208" s="106">
        <v>5211.5777675599602</v>
      </c>
      <c r="AK208" s="107">
        <v>6354.8363377311798</v>
      </c>
      <c r="AL208" s="107">
        <v>8064.3540821547404</v>
      </c>
      <c r="AM208" s="107">
        <v>10508.646707461399</v>
      </c>
      <c r="AN208" s="107">
        <v>13848.269373089901</v>
      </c>
      <c r="AO208" s="107">
        <v>18197.445854727001</v>
      </c>
      <c r="AP208" s="107">
        <v>23575.574395883599</v>
      </c>
      <c r="AQ208" s="107">
        <v>29868.5900977274</v>
      </c>
      <c r="AR208" s="107">
        <v>36817.604972561297</v>
      </c>
      <c r="AS208" s="107">
        <v>44056.058878320298</v>
      </c>
      <c r="AT208" s="107">
        <v>51183.973673818298</v>
      </c>
      <c r="AU208" s="107">
        <v>57849.755900046199</v>
      </c>
      <c r="AV208" s="107">
        <v>63806.899320505698</v>
      </c>
      <c r="AW208" s="107">
        <v>68935.264162405394</v>
      </c>
      <c r="AX208" s="107">
        <v>73217.777369386895</v>
      </c>
      <c r="AY208" s="107">
        <v>76713.5616394893</v>
      </c>
      <c r="AZ208" s="107">
        <v>79518.178086775995</v>
      </c>
      <c r="BA208" s="106">
        <v>5211.5777675599602</v>
      </c>
      <c r="BB208" s="107">
        <v>6218.8778435296699</v>
      </c>
      <c r="BC208" s="107">
        <v>7510.1594569767003</v>
      </c>
      <c r="BD208" s="107">
        <v>9124.6491455264695</v>
      </c>
      <c r="BE208" s="107">
        <v>11094.0400096906</v>
      </c>
      <c r="BF208" s="107">
        <v>13439.8610679347</v>
      </c>
      <c r="BG208" s="107">
        <v>16170.3723805436</v>
      </c>
      <c r="BH208" s="107">
        <v>19277.143256402102</v>
      </c>
      <c r="BI208" s="107">
        <v>22733.362810479601</v>
      </c>
      <c r="BJ208" s="107">
        <v>26493.971178999102</v>
      </c>
      <c r="BK208" s="107">
        <v>30497.340268845801</v>
      </c>
      <c r="BL208" s="107">
        <v>34669.162235572898</v>
      </c>
      <c r="BM208" s="107">
        <v>38928.146311008699</v>
      </c>
      <c r="BN208" s="107">
        <v>43192.560158288201</v>
      </c>
      <c r="BO208" s="107">
        <v>47383.629863698901</v>
      </c>
      <c r="BP208" s="107">
        <v>51433.3243440972</v>
      </c>
      <c r="BQ208" s="108">
        <v>55287.525265830802</v>
      </c>
      <c r="BR208" s="109">
        <v>4863.4211093194681</v>
      </c>
      <c r="BS208" s="110">
        <v>5521.9141548649295</v>
      </c>
      <c r="BT208" s="110">
        <v>6357.9867486516505</v>
      </c>
      <c r="BU208" s="110">
        <v>7312.7223325549139</v>
      </c>
      <c r="BV208" s="110">
        <v>8343.7230328020851</v>
      </c>
      <c r="BW208" s="110">
        <v>9420.8630997052351</v>
      </c>
      <c r="BX208" s="110">
        <v>10506.670552367612</v>
      </c>
      <c r="BY208" s="110">
        <v>11569.652074201598</v>
      </c>
      <c r="BZ208" s="110">
        <v>12588.470798960963</v>
      </c>
      <c r="CA208" s="110">
        <v>13519.086684538031</v>
      </c>
      <c r="CB208" s="110">
        <v>14419.675145490999</v>
      </c>
      <c r="CC208" s="110">
        <v>15340.970856446031</v>
      </c>
      <c r="CD208" s="110">
        <v>16296.637037267921</v>
      </c>
      <c r="CE208" s="110">
        <v>17395.715421741086</v>
      </c>
      <c r="CF208" s="110">
        <v>18718.644336020338</v>
      </c>
      <c r="CG208" s="110">
        <v>20318.254869885306</v>
      </c>
      <c r="CH208" s="110">
        <v>22123.823473187378</v>
      </c>
      <c r="CI208" s="109">
        <v>4769.3089045036677</v>
      </c>
      <c r="CJ208" s="110">
        <v>5640.8091260093597</v>
      </c>
      <c r="CK208" s="110">
        <v>6980.3929829694926</v>
      </c>
      <c r="CL208" s="110">
        <v>8761.8640641595266</v>
      </c>
      <c r="CM208" s="110">
        <v>10963.664325051806</v>
      </c>
      <c r="CN208" s="110">
        <v>13563.296072229041</v>
      </c>
      <c r="CO208" s="110">
        <v>16777.331807650964</v>
      </c>
      <c r="CP208" s="110">
        <v>20531.206601220609</v>
      </c>
      <c r="CQ208" s="110">
        <v>24895.445888014463</v>
      </c>
      <c r="CR208" s="110">
        <v>29050.953252709292</v>
      </c>
      <c r="CS208" s="110">
        <v>33790.129467421568</v>
      </c>
      <c r="CT208" s="110">
        <v>38287.771685710199</v>
      </c>
      <c r="CU208" s="110">
        <v>43294.177851143548</v>
      </c>
      <c r="CV208" s="110">
        <v>48197.751380662528</v>
      </c>
      <c r="CW208" s="110">
        <v>54264.601204801875</v>
      </c>
      <c r="CX208" s="110">
        <v>59878.230363238676</v>
      </c>
      <c r="CY208" s="111">
        <v>66667.333464112846</v>
      </c>
      <c r="CZ208" s="109">
        <v>4756.9849243723238</v>
      </c>
      <c r="DA208" s="110">
        <v>5242.9582417435786</v>
      </c>
      <c r="DB208" s="110">
        <v>5822.3108102466076</v>
      </c>
      <c r="DC208" s="110">
        <v>6477.892812229984</v>
      </c>
      <c r="DD208" s="110">
        <v>7197.8375195259032</v>
      </c>
      <c r="DE208" s="110">
        <v>7965.6716557202708</v>
      </c>
      <c r="DF208" s="110">
        <v>8765.428955198744</v>
      </c>
      <c r="DG208" s="110">
        <v>9584.0989659501429</v>
      </c>
      <c r="DH208" s="110">
        <v>10407.100704282142</v>
      </c>
      <c r="DI208" s="110">
        <v>11207.624958909579</v>
      </c>
      <c r="DJ208" s="110">
        <v>12023.315632984672</v>
      </c>
      <c r="DK208" s="110">
        <v>12879.805922375497</v>
      </c>
      <c r="DL208" s="110">
        <v>13779.743985003728</v>
      </c>
      <c r="DM208" s="110">
        <v>14701.474318725832</v>
      </c>
      <c r="DN208" s="110">
        <v>15629.018000808197</v>
      </c>
      <c r="DO208" s="110">
        <v>16554.911048605343</v>
      </c>
      <c r="DP208" s="110">
        <v>17544.809644523906</v>
      </c>
      <c r="DQ208" s="109">
        <v>4737.385819466831</v>
      </c>
      <c r="DR208" s="110">
        <v>5352.6307310858992</v>
      </c>
      <c r="DS208" s="110">
        <v>6229.3547301430717</v>
      </c>
      <c r="DT208" s="110">
        <v>7152.2220975716755</v>
      </c>
      <c r="DU208" s="110">
        <v>8158.1475280688528</v>
      </c>
      <c r="DV208" s="110">
        <v>9493.5707890109097</v>
      </c>
      <c r="DW208" s="110">
        <v>11090.079741797686</v>
      </c>
      <c r="DX208" s="110">
        <v>12972.498119652644</v>
      </c>
      <c r="DY208" s="110">
        <v>15167.00537816573</v>
      </c>
      <c r="DZ208" s="110">
        <v>17692.685815559791</v>
      </c>
      <c r="EA208" s="110">
        <v>20334.805649184629</v>
      </c>
      <c r="EB208" s="110">
        <v>23060.026913705457</v>
      </c>
      <c r="EC208" s="110">
        <v>26481.331792687859</v>
      </c>
      <c r="ED208" s="110">
        <v>30178.766031619056</v>
      </c>
      <c r="EE208" s="110">
        <v>34381.373066554406</v>
      </c>
      <c r="EF208" s="110">
        <v>39060.874030508647</v>
      </c>
      <c r="EG208" s="110">
        <v>43775.700869882778</v>
      </c>
      <c r="EH208" s="109">
        <v>4643.0929884021398</v>
      </c>
      <c r="EI208" s="110">
        <v>5097.7148393227908</v>
      </c>
      <c r="EJ208" s="110">
        <v>5686.6010424552424</v>
      </c>
      <c r="EK208" s="110">
        <v>6340.9230294966574</v>
      </c>
      <c r="EL208" s="110">
        <v>6957.7456971157208</v>
      </c>
      <c r="EM208" s="110">
        <v>7504.7619463709316</v>
      </c>
      <c r="EN208" s="110">
        <v>7970.1248655775971</v>
      </c>
      <c r="EO208" s="110">
        <v>8375.897427727512</v>
      </c>
      <c r="EP208" s="110">
        <v>8750.9599998729245</v>
      </c>
      <c r="EQ208" s="110">
        <v>9118.0961837947416</v>
      </c>
      <c r="ER208" s="110">
        <v>9504.9721036849623</v>
      </c>
      <c r="ES208" s="110">
        <v>9923.4353561286607</v>
      </c>
      <c r="ET208" s="110">
        <v>10366.510638412459</v>
      </c>
      <c r="EU208" s="110">
        <v>10826.294919874781</v>
      </c>
      <c r="EV208" s="110">
        <v>11298.290185005641</v>
      </c>
      <c r="EW208" s="110">
        <v>11785.720275244186</v>
      </c>
      <c r="EX208" s="110">
        <v>12293.612430928328</v>
      </c>
      <c r="EY208" s="109">
        <v>4648.3372138377545</v>
      </c>
      <c r="EZ208" s="110">
        <v>5100.939630878097</v>
      </c>
      <c r="FA208" s="110">
        <v>5555.8046321321954</v>
      </c>
      <c r="FB208" s="110">
        <v>5957.5467135318013</v>
      </c>
      <c r="FC208" s="110">
        <v>6415.2099638613317</v>
      </c>
      <c r="FD208" s="110">
        <v>6984.2602366996707</v>
      </c>
      <c r="FE208" s="110">
        <v>7603.9568567238293</v>
      </c>
      <c r="FF208" s="110">
        <v>8364.1224656581344</v>
      </c>
      <c r="FG208" s="110">
        <v>9142.3937665619396</v>
      </c>
      <c r="FH208" s="110">
        <v>9920.8241998574849</v>
      </c>
      <c r="FI208" s="110">
        <v>10756.19567206813</v>
      </c>
      <c r="FJ208" s="110">
        <v>11674.272197971832</v>
      </c>
      <c r="FK208" s="110">
        <v>12777.475382607146</v>
      </c>
      <c r="FL208" s="110">
        <v>13937.115706038763</v>
      </c>
      <c r="FM208" s="110">
        <v>15266.169135937369</v>
      </c>
      <c r="FN208" s="110">
        <v>16513.797178457447</v>
      </c>
      <c r="FO208" s="110">
        <v>17919.282713812354</v>
      </c>
      <c r="FP208" s="109">
        <v>4516.4031443936119</v>
      </c>
      <c r="FQ208" s="110">
        <v>4762.342288596803</v>
      </c>
      <c r="FR208" s="110">
        <v>5097.9078139379044</v>
      </c>
      <c r="FS208" s="110">
        <v>5542.002145469608</v>
      </c>
      <c r="FT208" s="110">
        <v>6025.6805415066865</v>
      </c>
      <c r="FU208" s="110">
        <v>6521.7216075936012</v>
      </c>
      <c r="FV208" s="110">
        <v>7005.9153036883836</v>
      </c>
      <c r="FW208" s="110">
        <v>7482.8620760921367</v>
      </c>
      <c r="FX208" s="110">
        <v>7968.0692360226121</v>
      </c>
      <c r="FY208" s="110">
        <v>8460.3437637845218</v>
      </c>
      <c r="FZ208" s="110">
        <v>8993.2377222320611</v>
      </c>
      <c r="GA208" s="110">
        <v>9581.8068592174895</v>
      </c>
      <c r="GB208" s="110">
        <v>10212.767386463976</v>
      </c>
      <c r="GC208" s="110">
        <v>10870.285809878313</v>
      </c>
      <c r="GD208" s="110">
        <v>11540.659444423605</v>
      </c>
      <c r="GE208" s="110">
        <v>12218.929036117976</v>
      </c>
      <c r="GF208" s="110">
        <v>12904.013243054884</v>
      </c>
      <c r="GG208" s="109">
        <v>4632.7941844915895</v>
      </c>
      <c r="GH208" s="110">
        <v>5021.8685330252047</v>
      </c>
      <c r="GI208" s="110">
        <v>5425.823660226788</v>
      </c>
      <c r="GJ208" s="110">
        <v>5720.9955870679942</v>
      </c>
      <c r="GK208" s="110">
        <v>6022.6789709668337</v>
      </c>
      <c r="GL208" s="110">
        <v>6336.2535335368857</v>
      </c>
      <c r="GM208" s="110">
        <v>6750.7747927402334</v>
      </c>
      <c r="GN208" s="110">
        <v>7199.1345220826297</v>
      </c>
      <c r="GO208" s="110">
        <v>7622.1153988207379</v>
      </c>
      <c r="GP208" s="110">
        <v>8070.4751281631361</v>
      </c>
      <c r="GQ208" s="110">
        <v>8481.9900770028889</v>
      </c>
      <c r="GR208" s="110">
        <v>8961.6472966611982</v>
      </c>
      <c r="GS208" s="110">
        <v>9532.5446367320365</v>
      </c>
      <c r="GT208" s="110">
        <v>10102.813644714406</v>
      </c>
      <c r="GU208" s="110">
        <v>10667.048985239207</v>
      </c>
      <c r="GV208" s="110">
        <v>11298.432701389265</v>
      </c>
      <c r="GW208" s="110">
        <v>11926.180809006972</v>
      </c>
      <c r="GX208" s="109">
        <v>4945.7726291196368</v>
      </c>
      <c r="GY208" s="110">
        <v>5725.4591454097626</v>
      </c>
      <c r="GZ208" s="110">
        <v>6743.1398310396626</v>
      </c>
      <c r="HA208" s="110">
        <v>7960.1994427064565</v>
      </c>
      <c r="HB208" s="110">
        <v>9342.5878318382274</v>
      </c>
      <c r="HC208" s="110">
        <v>10839.093069587814</v>
      </c>
      <c r="HD208" s="110">
        <v>12420.545350294848</v>
      </c>
      <c r="HE208" s="110">
        <v>14057.44709736583</v>
      </c>
      <c r="HF208" s="110">
        <v>15713.281311815143</v>
      </c>
      <c r="HG208" s="110">
        <v>17314.066055599986</v>
      </c>
      <c r="HH208" s="110">
        <v>19039.702919783678</v>
      </c>
      <c r="HI208" s="110">
        <v>21059.599314724856</v>
      </c>
      <c r="HJ208" s="110">
        <v>23485.149911157525</v>
      </c>
      <c r="HK208" s="110">
        <v>26392.694947237778</v>
      </c>
      <c r="HL208" s="110">
        <v>29789.306942050909</v>
      </c>
      <c r="HM208" s="110">
        <v>33778.797508981406</v>
      </c>
      <c r="HN208" s="110">
        <v>38224.720504519421</v>
      </c>
      <c r="HO208" s="109">
        <v>4740.6711078298449</v>
      </c>
      <c r="HP208" s="110">
        <v>5821.5980259628841</v>
      </c>
      <c r="HQ208" s="110">
        <v>7608.1979635216139</v>
      </c>
      <c r="HR208" s="110">
        <v>10139.872603735654</v>
      </c>
      <c r="HS208" s="110">
        <v>13285.829338344029</v>
      </c>
      <c r="HT208" s="110">
        <v>17090.745123653818</v>
      </c>
      <c r="HU208" s="110">
        <v>21687.383134572174</v>
      </c>
      <c r="HV208" s="110">
        <v>27357.542807332662</v>
      </c>
      <c r="HW208" s="110">
        <v>34046.706878366007</v>
      </c>
      <c r="HX208" s="110">
        <v>41157.878353908258</v>
      </c>
      <c r="HY208" s="110">
        <v>49260.35290492027</v>
      </c>
      <c r="HZ208" s="110">
        <v>55720.680828967008</v>
      </c>
      <c r="IA208" s="110">
        <v>63922.984997046849</v>
      </c>
      <c r="IB208" s="110">
        <v>74940.126190086274</v>
      </c>
      <c r="IC208" s="110">
        <v>83594.036039657818</v>
      </c>
      <c r="ID208" s="110">
        <v>94832.312564684224</v>
      </c>
      <c r="IE208" s="110">
        <v>109544.3565137752</v>
      </c>
    </row>
    <row r="209" spans="1:239" x14ac:dyDescent="0.35">
      <c r="A209" s="35">
        <v>204</v>
      </c>
      <c r="B209" s="36" t="s">
        <v>321</v>
      </c>
      <c r="C209" s="43" t="s">
        <v>295</v>
      </c>
      <c r="D209" s="43" t="s">
        <v>198</v>
      </c>
      <c r="E209" s="66" t="s">
        <v>289</v>
      </c>
      <c r="F209" s="66" t="e">
        <v>#VALUE!</v>
      </c>
      <c r="G209" s="66" t="b">
        <f t="shared" si="90"/>
        <v>0</v>
      </c>
      <c r="H209" s="66" t="b">
        <f t="shared" si="91"/>
        <v>0</v>
      </c>
      <c r="I209" s="66" t="b">
        <f t="shared" si="92"/>
        <v>0</v>
      </c>
      <c r="J209" s="66" t="b">
        <f t="shared" si="93"/>
        <v>0</v>
      </c>
      <c r="K209" s="66" t="b">
        <f t="shared" si="94"/>
        <v>0</v>
      </c>
      <c r="L209" s="66" t="b">
        <f t="shared" si="95"/>
        <v>0</v>
      </c>
      <c r="M209" s="66" t="b">
        <f t="shared" si="96"/>
        <v>0</v>
      </c>
      <c r="N209" s="66" t="b">
        <f t="shared" si="97"/>
        <v>0</v>
      </c>
      <c r="O209" s="66" t="b">
        <f t="shared" si="98"/>
        <v>0</v>
      </c>
      <c r="P209" s="66" t="b">
        <f t="shared" si="99"/>
        <v>0</v>
      </c>
      <c r="Q209" s="66" t="b">
        <f t="shared" si="100"/>
        <v>0</v>
      </c>
      <c r="R209" s="66" t="b">
        <f t="shared" si="101"/>
        <v>0</v>
      </c>
      <c r="S209" s="106">
        <v>3273.1732518355798</v>
      </c>
      <c r="T209" s="107">
        <v>4068.60076229586</v>
      </c>
      <c r="U209" s="107">
        <v>5312.0522888504602</v>
      </c>
      <c r="V209" s="107">
        <v>7172.6630130860804</v>
      </c>
      <c r="W209" s="107">
        <v>9838.3818364106501</v>
      </c>
      <c r="X209" s="107">
        <v>13487.4638090157</v>
      </c>
      <c r="Y209" s="107">
        <v>18240.302381643702</v>
      </c>
      <c r="Z209" s="107">
        <v>24102.906315774999</v>
      </c>
      <c r="AA209" s="107">
        <v>30919.069249775999</v>
      </c>
      <c r="AB209" s="107">
        <v>38366.952978674301</v>
      </c>
      <c r="AC209" s="107">
        <v>46013.072317762701</v>
      </c>
      <c r="AD209" s="107">
        <v>53408.156861046598</v>
      </c>
      <c r="AE209" s="107">
        <v>60182.642153077497</v>
      </c>
      <c r="AF209" s="107">
        <v>66108.8778640815</v>
      </c>
      <c r="AG209" s="107">
        <v>71098.091890551499</v>
      </c>
      <c r="AH209" s="107">
        <v>75177.368109606003</v>
      </c>
      <c r="AI209" s="108">
        <v>78438.461499139798</v>
      </c>
      <c r="AJ209" s="106">
        <v>3273.1732518355798</v>
      </c>
      <c r="AK209" s="107">
        <v>4068.60076229586</v>
      </c>
      <c r="AL209" s="107">
        <v>5312.0522888504602</v>
      </c>
      <c r="AM209" s="107">
        <v>7172.6630130860804</v>
      </c>
      <c r="AN209" s="107">
        <v>9838.3818364106501</v>
      </c>
      <c r="AO209" s="107">
        <v>13487.4638090157</v>
      </c>
      <c r="AP209" s="107">
        <v>18240.302381643702</v>
      </c>
      <c r="AQ209" s="107">
        <v>24102.906315774999</v>
      </c>
      <c r="AR209" s="107">
        <v>30919.069249775999</v>
      </c>
      <c r="AS209" s="107">
        <v>38366.952978674301</v>
      </c>
      <c r="AT209" s="107">
        <v>46013.072317762701</v>
      </c>
      <c r="AU209" s="107">
        <v>53408.156861046598</v>
      </c>
      <c r="AV209" s="107">
        <v>60182.642153077497</v>
      </c>
      <c r="AW209" s="107">
        <v>66108.8778640815</v>
      </c>
      <c r="AX209" s="107">
        <v>71098.091890551499</v>
      </c>
      <c r="AY209" s="107">
        <v>75177.368109606003</v>
      </c>
      <c r="AZ209" s="107">
        <v>78438.461499139798</v>
      </c>
      <c r="BA209" s="106">
        <v>3273.1732518355798</v>
      </c>
      <c r="BB209" s="107">
        <v>3972.24733132968</v>
      </c>
      <c r="BC209" s="107">
        <v>4902.9844277196698</v>
      </c>
      <c r="BD209" s="107">
        <v>6108.5380754896296</v>
      </c>
      <c r="BE209" s="107">
        <v>7630.3603889005899</v>
      </c>
      <c r="BF209" s="107">
        <v>9505.5800200673293</v>
      </c>
      <c r="BG209" s="107">
        <v>11763.548566805701</v>
      </c>
      <c r="BH209" s="107">
        <v>14421.2964157841</v>
      </c>
      <c r="BI209" s="107">
        <v>17479.695489546899</v>
      </c>
      <c r="BJ209" s="107">
        <v>20920.631710060399</v>
      </c>
      <c r="BK209" s="107">
        <v>24705.354783536</v>
      </c>
      <c r="BL209" s="107">
        <v>28775.272685920601</v>
      </c>
      <c r="BM209" s="107">
        <v>33055.535535157003</v>
      </c>
      <c r="BN209" s="107">
        <v>37461.008051653698</v>
      </c>
      <c r="BO209" s="107">
        <v>41900.226611309801</v>
      </c>
      <c r="BP209" s="107">
        <v>46285.675006560297</v>
      </c>
      <c r="BQ209" s="108">
        <v>50540.126146950497</v>
      </c>
      <c r="BR209" s="130">
        <v>3304.482978028756</v>
      </c>
      <c r="BS209" s="131">
        <f t="shared" ref="BS209:CH210" si="122">BR209*$BZ$187^5</f>
        <v>3473.0448202925995</v>
      </c>
      <c r="BT209" s="131">
        <f t="shared" si="122"/>
        <v>3650.2050105752701</v>
      </c>
      <c r="BU209" s="131">
        <f t="shared" si="122"/>
        <v>3836.4021510399853</v>
      </c>
      <c r="BV209" s="131">
        <f t="shared" si="122"/>
        <v>4032.0972169682823</v>
      </c>
      <c r="BW209" s="131">
        <f t="shared" si="122"/>
        <v>4237.7746980139045</v>
      </c>
      <c r="BX209" s="131">
        <f t="shared" si="122"/>
        <v>4453.9437976721056</v>
      </c>
      <c r="BY209" s="131">
        <f t="shared" si="122"/>
        <v>4681.1396939339438</v>
      </c>
      <c r="BZ209" s="131">
        <f t="shared" si="122"/>
        <v>4919.9248642466127</v>
      </c>
      <c r="CA209" s="131">
        <f t="shared" si="122"/>
        <v>5170.8904780600678</v>
      </c>
      <c r="CB209" s="131">
        <f t="shared" si="122"/>
        <v>5434.6578604075248</v>
      </c>
      <c r="CC209" s="131">
        <f t="shared" si="122"/>
        <v>5711.8800301432711</v>
      </c>
      <c r="CD209" s="131">
        <f t="shared" si="122"/>
        <v>6003.2433166460687</v>
      </c>
      <c r="CE209" s="131">
        <f t="shared" si="122"/>
        <v>6309.4690589906741</v>
      </c>
      <c r="CF209" s="131">
        <f t="shared" si="122"/>
        <v>6631.3153917941881</v>
      </c>
      <c r="CG209" s="131">
        <f t="shared" si="122"/>
        <v>6969.5791221585105</v>
      </c>
      <c r="CH209" s="131">
        <f t="shared" si="122"/>
        <v>7325.0977023557298</v>
      </c>
      <c r="CI209" s="130">
        <v>3341.0209547095369</v>
      </c>
      <c r="CJ209" s="131">
        <f>CI209*$CQ$187^5</f>
        <v>3688.7570991837365</v>
      </c>
      <c r="CK209" s="131">
        <f t="shared" ref="CK209:CY210" si="123">CJ209*$CQ$187^5</f>
        <v>4072.6859008764818</v>
      </c>
      <c r="CL209" s="131">
        <f t="shared" si="123"/>
        <v>4496.5743206210218</v>
      </c>
      <c r="CM209" s="131">
        <f t="shared" si="123"/>
        <v>4964.5813875597523</v>
      </c>
      <c r="CN209" s="131">
        <f t="shared" si="123"/>
        <v>5481.2990059287422</v>
      </c>
      <c r="CO209" s="131">
        <f t="shared" si="123"/>
        <v>6051.7970090451672</v>
      </c>
      <c r="CP209" s="131">
        <f t="shared" si="123"/>
        <v>6681.6729025499462</v>
      </c>
      <c r="CQ209" s="131">
        <f t="shared" si="123"/>
        <v>7377.1067849670198</v>
      </c>
      <c r="CR209" s="131">
        <f t="shared" si="123"/>
        <v>8144.921984438557</v>
      </c>
      <c r="CS209" s="131">
        <f t="shared" si="123"/>
        <v>8992.6520065802597</v>
      </c>
      <c r="CT209" s="131">
        <f t="shared" si="123"/>
        <v>9928.6144503232244</v>
      </c>
      <c r="CU209" s="131">
        <f t="shared" si="123"/>
        <v>10961.992616975993</v>
      </c>
      <c r="CV209" s="131">
        <f t="shared" si="123"/>
        <v>12102.925613223324</v>
      </c>
      <c r="CW209" s="131">
        <f t="shared" si="123"/>
        <v>13362.607832117461</v>
      </c>
      <c r="CX209" s="131">
        <f t="shared" si="123"/>
        <v>14753.398788130857</v>
      </c>
      <c r="CY209" s="131">
        <f t="shared" si="123"/>
        <v>16288.944383929424</v>
      </c>
      <c r="CZ209" s="130">
        <v>3295.45599214304</v>
      </c>
      <c r="DA209" s="131">
        <f>CZ209*$DH$187^5</f>
        <v>3463.5573674046013</v>
      </c>
      <c r="DB209" s="131">
        <f t="shared" ref="DB209:DP210" si="124">DA209*$DH$187^5</f>
        <v>3640.2336022401337</v>
      </c>
      <c r="DC209" s="131">
        <f t="shared" si="124"/>
        <v>3825.922100666106</v>
      </c>
      <c r="DD209" s="131">
        <f t="shared" si="124"/>
        <v>4021.0825786997812</v>
      </c>
      <c r="DE209" s="131">
        <f t="shared" si="124"/>
        <v>4226.1982024954941</v>
      </c>
      <c r="DF209" s="131">
        <f t="shared" si="124"/>
        <v>4441.7767845373191</v>
      </c>
      <c r="DG209" s="131">
        <f t="shared" si="124"/>
        <v>4668.3520408495842</v>
      </c>
      <c r="DH209" s="131">
        <f t="shared" si="124"/>
        <v>4906.484912337758</v>
      </c>
      <c r="DI209" s="131">
        <f t="shared" si="124"/>
        <v>5156.7649535310011</v>
      </c>
      <c r="DJ209" s="131">
        <f t="shared" si="124"/>
        <v>5419.8117921645417</v>
      </c>
      <c r="DK209" s="131">
        <f t="shared" si="124"/>
        <v>5696.2766632154253</v>
      </c>
      <c r="DL209" s="131">
        <f t="shared" si="124"/>
        <v>5986.8440211895049</v>
      </c>
      <c r="DM209" s="131">
        <f t="shared" si="124"/>
        <v>6292.2332346512667</v>
      </c>
      <c r="DN209" s="131">
        <f t="shared" si="124"/>
        <v>6613.2003671917128</v>
      </c>
      <c r="DO209" s="131">
        <f t="shared" si="124"/>
        <v>6950.5400492435001</v>
      </c>
      <c r="DP209" s="131">
        <f t="shared" si="124"/>
        <v>7305.0874453774668</v>
      </c>
      <c r="DQ209" s="130">
        <v>3325.2841590469711</v>
      </c>
      <c r="DR209" s="131">
        <f>DQ209*$DY$187^5</f>
        <v>3671.3824051888164</v>
      </c>
      <c r="DS209" s="131">
        <f t="shared" ref="DS209:EG210" si="125">DR209*$DY$187^5</f>
        <v>4053.5028347752163</v>
      </c>
      <c r="DT209" s="131">
        <f t="shared" si="125"/>
        <v>4475.3946655920981</v>
      </c>
      <c r="DU209" s="131">
        <f t="shared" si="125"/>
        <v>4941.1973370239193</v>
      </c>
      <c r="DV209" s="131">
        <f t="shared" si="125"/>
        <v>5455.4811246310701</v>
      </c>
      <c r="DW209" s="131">
        <f t="shared" si="125"/>
        <v>6023.291981925111</v>
      </c>
      <c r="DX209" s="131">
        <f t="shared" si="125"/>
        <v>6650.2010493119969</v>
      </c>
      <c r="DY209" s="131">
        <f t="shared" si="125"/>
        <v>7342.3593159658722</v>
      </c>
      <c r="DZ209" s="131">
        <f t="shared" si="125"/>
        <v>8106.5579709546028</v>
      </c>
      <c r="EA209" s="131">
        <f t="shared" si="125"/>
        <v>8950.2950357589198</v>
      </c>
      <c r="EB209" s="131">
        <f t="shared" si="125"/>
        <v>9881.8489319576802</v>
      </c>
      <c r="EC209" s="131">
        <f t="shared" si="125"/>
        <v>10910.359705896897</v>
      </c>
      <c r="ED209" s="131">
        <f t="shared" si="125"/>
        <v>12045.918707287563</v>
      </c>
      <c r="EE209" s="131">
        <f t="shared" si="125"/>
        <v>13299.667601623958</v>
      </c>
      <c r="EF209" s="131">
        <f t="shared" si="125"/>
        <v>14683.907687893998</v>
      </c>
      <c r="EG209" s="131">
        <f t="shared" si="125"/>
        <v>16212.220594164661</v>
      </c>
      <c r="EH209" s="130">
        <v>3267.0573505183929</v>
      </c>
      <c r="EI209" s="131">
        <f>EH209*$EP$187^5</f>
        <v>3349.5546426604315</v>
      </c>
      <c r="EJ209" s="131">
        <f t="shared" ref="EJ209:EX210" si="126">EI209*$EP$187^5</f>
        <v>3434.1350948087334</v>
      </c>
      <c r="EK209" s="131">
        <f t="shared" si="126"/>
        <v>3520.8513093639235</v>
      </c>
      <c r="EL209" s="131">
        <f t="shared" si="126"/>
        <v>3609.7572170031594</v>
      </c>
      <c r="EM209" s="131">
        <f t="shared" si="126"/>
        <v>3700.9081102207792</v>
      </c>
      <c r="EN209" s="131">
        <f t="shared" si="126"/>
        <v>3794.3606777158916</v>
      </c>
      <c r="EO209" s="131">
        <f t="shared" si="126"/>
        <v>3890.1730396482963</v>
      </c>
      <c r="EP209" s="131">
        <f t="shared" si="126"/>
        <v>3988.4047837846597</v>
      </c>
      <c r="EQ209" s="131">
        <f t="shared" si="126"/>
        <v>4089.1170025574274</v>
      </c>
      <c r="ER209" s="131">
        <f t="shared" si="126"/>
        <v>4192.3723310595215</v>
      </c>
      <c r="ES209" s="131">
        <f t="shared" si="126"/>
        <v>4298.2349859984497</v>
      </c>
      <c r="ET209" s="131">
        <f t="shared" si="126"/>
        <v>4406.7708056340562</v>
      </c>
      <c r="EU209" s="131">
        <f t="shared" si="126"/>
        <v>4518.0472907247495</v>
      </c>
      <c r="EV209" s="131">
        <f t="shared" si="126"/>
        <v>4632.1336465076756</v>
      </c>
      <c r="EW209" s="131">
        <f t="shared" si="126"/>
        <v>4749.1008257389421</v>
      </c>
      <c r="EX209" s="131">
        <f t="shared" si="126"/>
        <v>4869.0215728206595</v>
      </c>
      <c r="EY209" s="130">
        <v>3283.1673469169932</v>
      </c>
      <c r="EZ209" s="131">
        <f>EY209*$FG$187^5</f>
        <v>3366.071436655986</v>
      </c>
      <c r="FA209" s="131">
        <f t="shared" ref="FA209:FO210" si="127">EZ209*$FG$187^5</f>
        <v>3451.0689585503346</v>
      </c>
      <c r="FB209" s="131">
        <f t="shared" si="127"/>
        <v>3538.2127743853011</v>
      </c>
      <c r="FC209" s="131">
        <f t="shared" si="127"/>
        <v>3627.5570807724666</v>
      </c>
      <c r="FD209" s="131">
        <f t="shared" si="127"/>
        <v>3719.1574428557715</v>
      </c>
      <c r="FE209" s="131">
        <f t="shared" si="127"/>
        <v>3813.0708288686697</v>
      </c>
      <c r="FF209" s="131">
        <f t="shared" si="127"/>
        <v>3909.3556455638986</v>
      </c>
      <c r="FG209" s="131">
        <f t="shared" si="127"/>
        <v>4008.0717745378938</v>
      </c>
      <c r="FH209" s="131">
        <f t="shared" si="127"/>
        <v>4109.2806094724401</v>
      </c>
      <c r="FI209" s="131">
        <f t="shared" si="127"/>
        <v>4213.0450943167207</v>
      </c>
      <c r="FJ209" s="131">
        <f t="shared" si="127"/>
        <v>4319.429762433514</v>
      </c>
      <c r="FK209" s="131">
        <f t="shared" si="127"/>
        <v>4428.5007767338757</v>
      </c>
      <c r="FL209" s="131">
        <f t="shared" si="127"/>
        <v>4540.3259708252772</v>
      </c>
      <c r="FM209" s="131">
        <f t="shared" si="127"/>
        <v>4654.9748911987826</v>
      </c>
      <c r="FN209" s="131">
        <f t="shared" si="127"/>
        <v>4772.5188404815053</v>
      </c>
      <c r="FO209" s="131">
        <f t="shared" si="127"/>
        <v>4893.0309217812455</v>
      </c>
      <c r="FP209" s="130">
        <v>3270.4317840466515</v>
      </c>
      <c r="FQ209" s="131">
        <f>FP209*$FX$187^5</f>
        <v>3353.0142848638761</v>
      </c>
      <c r="FR209" s="131">
        <f t="shared" ref="FR209:GF210" si="128">FQ209*$FX$187^5</f>
        <v>3437.6820973131898</v>
      </c>
      <c r="FS209" s="131">
        <f t="shared" si="128"/>
        <v>3524.4878781264661</v>
      </c>
      <c r="FT209" s="131">
        <f t="shared" si="128"/>
        <v>3613.4856136840426</v>
      </c>
      <c r="FU209" s="131">
        <f t="shared" si="128"/>
        <v>3704.7306535900134</v>
      </c>
      <c r="FV209" s="131">
        <f t="shared" si="128"/>
        <v>3798.2797450953358</v>
      </c>
      <c r="FW209" s="131">
        <f t="shared" si="128"/>
        <v>3894.1910683901651</v>
      </c>
      <c r="FX209" s="131">
        <f t="shared" si="128"/>
        <v>3992.5242727873656</v>
      </c>
      <c r="FY209" s="131">
        <f t="shared" si="128"/>
        <v>4093.340513819699</v>
      </c>
      <c r="FZ209" s="131">
        <f t="shared" si="128"/>
        <v>4196.7024912737661</v>
      </c>
      <c r="GA209" s="131">
        <f t="shared" si="128"/>
        <v>4302.6744881843488</v>
      </c>
      <c r="GB209" s="131">
        <f t="shared" si="128"/>
        <v>4411.3224108134136</v>
      </c>
      <c r="GC209" s="131">
        <f t="shared" si="128"/>
        <v>4522.7138296386302</v>
      </c>
      <c r="GD209" s="131">
        <f t="shared" si="128"/>
        <v>4636.9180213769032</v>
      </c>
      <c r="GE209" s="131">
        <f t="shared" si="128"/>
        <v>4754.0060120690523</v>
      </c>
      <c r="GF209" s="131">
        <f t="shared" si="128"/>
        <v>4874.0506212524324</v>
      </c>
      <c r="GG209" s="130">
        <v>3270.6319660975109</v>
      </c>
      <c r="GH209" s="131">
        <f>GG209*$GO$187^5</f>
        <v>3353.2195217623735</v>
      </c>
      <c r="GI209" s="131">
        <f t="shared" ref="GI209:GW210" si="129">GH209*$GO$187^5</f>
        <v>3437.8925167005627</v>
      </c>
      <c r="GJ209" s="131">
        <f t="shared" si="129"/>
        <v>3524.7036108670522</v>
      </c>
      <c r="GK209" s="131">
        <f t="shared" si="129"/>
        <v>3613.7067939466692</v>
      </c>
      <c r="GL209" s="131">
        <f t="shared" si="129"/>
        <v>3704.9574189314385</v>
      </c>
      <c r="GM209" s="131">
        <f t="shared" si="129"/>
        <v>3798.5122365457978</v>
      </c>
      <c r="GN209" s="131">
        <f t="shared" si="129"/>
        <v>3894.4294305410926</v>
      </c>
      <c r="GO209" s="131">
        <f t="shared" si="129"/>
        <v>3992.7686538813023</v>
      </c>
      <c r="GP209" s="131">
        <f t="shared" si="129"/>
        <v>4093.5910658424987</v>
      </c>
      <c r="GQ209" s="131">
        <f t="shared" si="129"/>
        <v>4196.959370049115</v>
      </c>
      <c r="GR209" s="131">
        <f t="shared" si="129"/>
        <v>4302.9378534706775</v>
      </c>
      <c r="GS209" s="131">
        <f t="shared" si="129"/>
        <v>4411.5924264032528</v>
      </c>
      <c r="GT209" s="131">
        <f t="shared" si="129"/>
        <v>4522.9906634604768</v>
      </c>
      <c r="GU209" s="131">
        <f t="shared" si="129"/>
        <v>4637.2018455996595</v>
      </c>
      <c r="GV209" s="131">
        <f t="shared" si="129"/>
        <v>4754.2970032091007</v>
      </c>
      <c r="GW209" s="131">
        <f t="shared" si="129"/>
        <v>4874.3489602834161</v>
      </c>
      <c r="GX209" s="130">
        <v>3324.9740720005711</v>
      </c>
      <c r="GY209" s="131">
        <f>GX209*$HF$187^5</f>
        <v>3671.0400440335652</v>
      </c>
      <c r="GZ209" s="131">
        <f t="shared" ref="GZ209:HN210" si="130">GY209*$HF$187^5</f>
        <v>4053.1248403959421</v>
      </c>
      <c r="HA209" s="131">
        <f t="shared" si="130"/>
        <v>4474.9773292542241</v>
      </c>
      <c r="HB209" s="131">
        <f t="shared" si="130"/>
        <v>4940.7365639847949</v>
      </c>
      <c r="HC209" s="131">
        <f t="shared" si="130"/>
        <v>5454.9723939639407</v>
      </c>
      <c r="HD209" s="131">
        <f t="shared" si="130"/>
        <v>6022.7303021615344</v>
      </c>
      <c r="HE209" s="131">
        <f t="shared" si="130"/>
        <v>6649.580909467486</v>
      </c>
      <c r="HF209" s="131">
        <f t="shared" si="130"/>
        <v>7341.6746314682487</v>
      </c>
      <c r="HG209" s="131">
        <f t="shared" si="130"/>
        <v>8105.8020239445277</v>
      </c>
      <c r="HH209" s="131">
        <f t="shared" si="130"/>
        <v>8949.4604091768597</v>
      </c>
      <c r="HI209" s="131">
        <f t="shared" si="130"/>
        <v>9880.9274367705875</v>
      </c>
      <c r="HJ209" s="131">
        <f t="shared" si="130"/>
        <v>10909.342300750588</v>
      </c>
      <c r="HK209" s="131">
        <f t="shared" si="130"/>
        <v>12044.795409796445</v>
      </c>
      <c r="HL209" s="131">
        <f t="shared" si="130"/>
        <v>13298.427390427732</v>
      </c>
      <c r="HM209" s="131">
        <f t="shared" si="130"/>
        <v>14682.53839452033</v>
      </c>
      <c r="HN209" s="131">
        <f t="shared" si="130"/>
        <v>16210.708783636845</v>
      </c>
      <c r="HO209" s="130">
        <v>3362.3380233036119</v>
      </c>
      <c r="HP209" s="131">
        <f>HO209*$HW$187^5</f>
        <v>3897.8712994489861</v>
      </c>
      <c r="HQ209" s="131">
        <f t="shared" ref="HQ209:IE210" si="131">HP209*$HW$187^5</f>
        <v>4518.7011424092607</v>
      </c>
      <c r="HR209" s="131">
        <f t="shared" si="131"/>
        <v>5238.4130839048476</v>
      </c>
      <c r="HS209" s="131">
        <f t="shared" si="131"/>
        <v>6072.7564786447992</v>
      </c>
      <c r="HT209" s="131">
        <f t="shared" si="131"/>
        <v>7039.9891452302763</v>
      </c>
      <c r="HU209" s="131">
        <f t="shared" si="131"/>
        <v>8161.2768994188755</v>
      </c>
      <c r="HV209" s="131">
        <f t="shared" si="131"/>
        <v>9461.1567226797906</v>
      </c>
      <c r="HW209" s="131">
        <f t="shared" si="131"/>
        <v>10968.073701491834</v>
      </c>
      <c r="HX209" s="131">
        <f t="shared" si="131"/>
        <v>12715.003487151118</v>
      </c>
      <c r="HY209" s="131">
        <f t="shared" si="131"/>
        <v>14740.173897288383</v>
      </c>
      <c r="HZ209" s="131">
        <f t="shared" si="131"/>
        <v>17087.901449800011</v>
      </c>
      <c r="IA209" s="131">
        <f t="shared" si="131"/>
        <v>19809.561134946533</v>
      </c>
      <c r="IB209" s="131">
        <f t="shared" si="131"/>
        <v>22964.710647004395</v>
      </c>
      <c r="IC209" s="131">
        <f t="shared" si="131"/>
        <v>26622.393676873369</v>
      </c>
      <c r="ID209" s="131">
        <f t="shared" si="131"/>
        <v>30862.650785407543</v>
      </c>
      <c r="IE209" s="131">
        <f t="shared" si="131"/>
        <v>35778.27091969749</v>
      </c>
    </row>
    <row r="210" spans="1:239" x14ac:dyDescent="0.35">
      <c r="A210" s="35">
        <v>205</v>
      </c>
      <c r="B210" s="36" t="s">
        <v>322</v>
      </c>
      <c r="C210" s="43" t="s">
        <v>295</v>
      </c>
      <c r="D210" s="43" t="s">
        <v>198</v>
      </c>
      <c r="E210" s="66" t="s">
        <v>289</v>
      </c>
      <c r="F210" s="66" t="e">
        <v>#VALUE!</v>
      </c>
      <c r="G210" s="66" t="b">
        <f t="shared" si="90"/>
        <v>0</v>
      </c>
      <c r="H210" s="66" t="b">
        <f t="shared" si="91"/>
        <v>0</v>
      </c>
      <c r="I210" s="66" t="b">
        <f t="shared" si="92"/>
        <v>0</v>
      </c>
      <c r="J210" s="66" t="b">
        <f t="shared" si="93"/>
        <v>0</v>
      </c>
      <c r="K210" s="66" t="b">
        <f t="shared" si="94"/>
        <v>0</v>
      </c>
      <c r="L210" s="66" t="b">
        <f t="shared" si="95"/>
        <v>0</v>
      </c>
      <c r="M210" s="66" t="b">
        <f t="shared" si="96"/>
        <v>0</v>
      </c>
      <c r="N210" s="66" t="b">
        <f t="shared" si="97"/>
        <v>0</v>
      </c>
      <c r="O210" s="66" t="b">
        <f t="shared" si="98"/>
        <v>0</v>
      </c>
      <c r="P210" s="66" t="b">
        <f t="shared" si="99"/>
        <v>0</v>
      </c>
      <c r="Q210" s="66" t="b">
        <f t="shared" si="100"/>
        <v>0</v>
      </c>
      <c r="R210" s="66" t="b">
        <f t="shared" si="101"/>
        <v>0</v>
      </c>
      <c r="S210" s="106">
        <v>8991.5356871090607</v>
      </c>
      <c r="T210" s="107">
        <v>9189.8391674113991</v>
      </c>
      <c r="U210" s="107">
        <v>9521.3294646950599</v>
      </c>
      <c r="V210" s="107">
        <v>10054.349971468901</v>
      </c>
      <c r="W210" s="107">
        <v>10882.192634180499</v>
      </c>
      <c r="X210" s="107">
        <v>12126.323233614899</v>
      </c>
      <c r="Y210" s="107">
        <v>13934.4899437206</v>
      </c>
      <c r="Z210" s="107">
        <v>16470.594914114801</v>
      </c>
      <c r="AA210" s="107">
        <v>19889.300026980101</v>
      </c>
      <c r="AB210" s="107">
        <v>24295.934038485</v>
      </c>
      <c r="AC210" s="107">
        <v>29696.552132501001</v>
      </c>
      <c r="AD210" s="107">
        <v>35956.1814223498</v>
      </c>
      <c r="AE210" s="107">
        <v>42790.015903744403</v>
      </c>
      <c r="AF210" s="107">
        <v>49813.259277019199</v>
      </c>
      <c r="AG210" s="107">
        <v>56615.918184315698</v>
      </c>
      <c r="AH210" s="107">
        <v>62861.077863056998</v>
      </c>
      <c r="AI210" s="108">
        <v>68329.011345209103</v>
      </c>
      <c r="AJ210" s="106">
        <v>8991.5356871090607</v>
      </c>
      <c r="AK210" s="107">
        <v>9189.8391674113991</v>
      </c>
      <c r="AL210" s="107">
        <v>9521.3294646950599</v>
      </c>
      <c r="AM210" s="107">
        <v>10054.349971468901</v>
      </c>
      <c r="AN210" s="107">
        <v>10882.192634180499</v>
      </c>
      <c r="AO210" s="107">
        <v>12126.323233614899</v>
      </c>
      <c r="AP210" s="107">
        <v>13934.4899437206</v>
      </c>
      <c r="AQ210" s="107">
        <v>16470.594914114801</v>
      </c>
      <c r="AR210" s="107">
        <v>19889.300026980101</v>
      </c>
      <c r="AS210" s="107">
        <v>24295.934038485</v>
      </c>
      <c r="AT210" s="107">
        <v>29696.552132501001</v>
      </c>
      <c r="AU210" s="107">
        <v>35956.1814223498</v>
      </c>
      <c r="AV210" s="107">
        <v>42790.015903744403</v>
      </c>
      <c r="AW210" s="107">
        <v>49813.259277019199</v>
      </c>
      <c r="AX210" s="107">
        <v>56615.918184315698</v>
      </c>
      <c r="AY210" s="107">
        <v>62861.077863056998</v>
      </c>
      <c r="AZ210" s="107">
        <v>68329.011345209103</v>
      </c>
      <c r="BA210" s="106">
        <v>8991.5356871090607</v>
      </c>
      <c r="BB210" s="107">
        <v>9165.1574307282408</v>
      </c>
      <c r="BC210" s="107">
        <v>9409.8142264616708</v>
      </c>
      <c r="BD210" s="107">
        <v>9744.5757259227903</v>
      </c>
      <c r="BE210" s="107">
        <v>10191.366003953401</v>
      </c>
      <c r="BF210" s="107">
        <v>10774.9962806932</v>
      </c>
      <c r="BG210" s="107">
        <v>11522.9778565045</v>
      </c>
      <c r="BH210" s="107">
        <v>12464.749099105</v>
      </c>
      <c r="BI210" s="107">
        <v>13630.6627311187</v>
      </c>
      <c r="BJ210" s="107">
        <v>15050.540677580801</v>
      </c>
      <c r="BK210" s="107">
        <v>16751.5186689699</v>
      </c>
      <c r="BL210" s="107">
        <v>18755.497070212299</v>
      </c>
      <c r="BM210" s="107">
        <v>21076.4853772569</v>
      </c>
      <c r="BN210" s="107">
        <v>23718.2488686287</v>
      </c>
      <c r="BO210" s="107">
        <v>26670.2411265626</v>
      </c>
      <c r="BP210" s="107">
        <v>29907.881735241001</v>
      </c>
      <c r="BQ210" s="108">
        <v>33393.289837212003</v>
      </c>
      <c r="BR210" s="130">
        <v>9524.2878420182569</v>
      </c>
      <c r="BS210" s="131">
        <f t="shared" si="122"/>
        <v>10010.122242006428</v>
      </c>
      <c r="BT210" s="131">
        <f t="shared" si="122"/>
        <v>10520.739079078299</v>
      </c>
      <c r="BU210" s="131">
        <f t="shared" si="122"/>
        <v>11057.40250659111</v>
      </c>
      <c r="BV210" s="131">
        <f t="shared" si="122"/>
        <v>11621.441162428187</v>
      </c>
      <c r="BW210" s="131">
        <f t="shared" si="122"/>
        <v>12214.25145835785</v>
      </c>
      <c r="BX210" s="131">
        <f t="shared" si="122"/>
        <v>12837.301037182682</v>
      </c>
      <c r="BY210" s="131">
        <f t="shared" si="122"/>
        <v>13492.132406238152</v>
      </c>
      <c r="BZ210" s="131">
        <f t="shared" si="122"/>
        <v>14180.366756236193</v>
      </c>
      <c r="CA210" s="131">
        <f t="shared" si="122"/>
        <v>14903.707974908175</v>
      </c>
      <c r="CB210" s="131">
        <f t="shared" si="122"/>
        <v>15663.946865384009</v>
      </c>
      <c r="CC210" s="131">
        <f t="shared" si="122"/>
        <v>16462.965579750984</v>
      </c>
      <c r="CD210" s="131">
        <f t="shared" si="122"/>
        <v>17302.742278768656</v>
      </c>
      <c r="CE210" s="131">
        <f t="shared" si="122"/>
        <v>18185.35602927603</v>
      </c>
      <c r="CF210" s="131">
        <f t="shared" si="122"/>
        <v>19112.991951415737</v>
      </c>
      <c r="CG210" s="131">
        <f t="shared" si="122"/>
        <v>20087.946628418351</v>
      </c>
      <c r="CH210" s="131">
        <f t="shared" si="122"/>
        <v>21112.633792340097</v>
      </c>
      <c r="CI210" s="130">
        <v>10062.616334346245</v>
      </c>
      <c r="CJ210" s="131">
        <f>CI210*$CQ$187^5</f>
        <v>11109.941524718442</v>
      </c>
      <c r="CK210" s="131">
        <f t="shared" si="123"/>
        <v>12266.273162116171</v>
      </c>
      <c r="CL210" s="131">
        <f t="shared" si="123"/>
        <v>13542.956725099826</v>
      </c>
      <c r="CM210" s="131">
        <f t="shared" si="123"/>
        <v>14952.518538751057</v>
      </c>
      <c r="CN210" s="131">
        <f t="shared" si="123"/>
        <v>16508.788678127159</v>
      </c>
      <c r="CO210" s="131">
        <f t="shared" si="123"/>
        <v>18227.036663605701</v>
      </c>
      <c r="CP210" s="131">
        <f t="shared" si="123"/>
        <v>20124.121279509629</v>
      </c>
      <c r="CQ210" s="131">
        <f t="shared" si="123"/>
        <v>22218.655985975201</v>
      </c>
      <c r="CR210" s="131">
        <f t="shared" si="123"/>
        <v>24531.191547019989</v>
      </c>
      <c r="CS210" s="131">
        <f t="shared" si="123"/>
        <v>27084.417666686881</v>
      </c>
      <c r="CT210" s="131">
        <f t="shared" si="123"/>
        <v>29903.385611639922</v>
      </c>
      <c r="CU210" s="131">
        <f t="shared" si="123"/>
        <v>33015.754004498725</v>
      </c>
      <c r="CV210" s="131">
        <f t="shared" si="123"/>
        <v>36452.060199540567</v>
      </c>
      <c r="CW210" s="131">
        <f t="shared" si="123"/>
        <v>40246.019903403503</v>
      </c>
      <c r="CX210" s="131">
        <f t="shared" si="123"/>
        <v>44434.85798055293</v>
      </c>
      <c r="CY210" s="131">
        <f t="shared" si="123"/>
        <v>49059.673689246811</v>
      </c>
      <c r="CZ210" s="130">
        <v>9394.9072883916542</v>
      </c>
      <c r="DA210" s="131">
        <f>CZ210*$DH$187^5</f>
        <v>9874.1419798573661</v>
      </c>
      <c r="DB210" s="131">
        <f t="shared" si="124"/>
        <v>10377.822456944403</v>
      </c>
      <c r="DC210" s="131">
        <f t="shared" si="124"/>
        <v>10907.195700402041</v>
      </c>
      <c r="DD210" s="131">
        <f t="shared" si="124"/>
        <v>11463.572299530053</v>
      </c>
      <c r="DE210" s="131">
        <f t="shared" si="124"/>
        <v>12048.329696854053</v>
      </c>
      <c r="DF210" s="131">
        <f t="shared" si="124"/>
        <v>12662.915598311894</v>
      </c>
      <c r="DG210" s="131">
        <f t="shared" si="124"/>
        <v>13308.851557393855</v>
      </c>
      <c r="DH210" s="131">
        <f t="shared" si="124"/>
        <v>13987.736742109977</v>
      </c>
      <c r="DI210" s="131">
        <f t="shared" si="124"/>
        <v>14701.251894110617</v>
      </c>
      <c r="DJ210" s="131">
        <f t="shared" si="124"/>
        <v>15451.163489761919</v>
      </c>
      <c r="DK210" s="131">
        <f t="shared" si="124"/>
        <v>16239.328113477965</v>
      </c>
      <c r="DL210" s="131">
        <f t="shared" si="124"/>
        <v>17067.697054136814</v>
      </c>
      <c r="DM210" s="131">
        <f t="shared" si="124"/>
        <v>17938.321135959955</v>
      </c>
      <c r="DN210" s="131">
        <f t="shared" si="124"/>
        <v>18853.355795815161</v>
      </c>
      <c r="DO210" s="131">
        <f t="shared" si="124"/>
        <v>19815.066419512816</v>
      </c>
      <c r="DP210" s="131">
        <f t="shared" si="124"/>
        <v>20825.833950306991</v>
      </c>
      <c r="DQ210" s="130">
        <v>9827.8548572714171</v>
      </c>
      <c r="DR210" s="131">
        <f>DQ210*$DY$187^5</f>
        <v>10850.745884549247</v>
      </c>
      <c r="DS210" s="131">
        <f t="shared" si="125"/>
        <v>11980.100231532228</v>
      </c>
      <c r="DT210" s="131">
        <f t="shared" si="125"/>
        <v>13226.998686046609</v>
      </c>
      <c r="DU210" s="131">
        <f t="shared" si="125"/>
        <v>14603.675333215684</v>
      </c>
      <c r="DV210" s="131">
        <f t="shared" si="125"/>
        <v>16123.6375915688</v>
      </c>
      <c r="DW210" s="131">
        <f t="shared" si="125"/>
        <v>17801.798742604995</v>
      </c>
      <c r="DX210" s="131">
        <f t="shared" si="125"/>
        <v>19654.624254140072</v>
      </c>
      <c r="DY210" s="131">
        <f t="shared" si="125"/>
        <v>21700.293333105172</v>
      </c>
      <c r="DZ210" s="131">
        <f t="shared" si="125"/>
        <v>23958.877292890364</v>
      </c>
      <c r="EA210" s="131">
        <f t="shared" si="125"/>
        <v>26452.536485304634</v>
      </c>
      <c r="EB210" s="131">
        <f t="shared" si="125"/>
        <v>29205.737729372446</v>
      </c>
      <c r="EC210" s="131">
        <f t="shared" si="125"/>
        <v>32245.494370294076</v>
      </c>
      <c r="ED210" s="131">
        <f t="shared" si="125"/>
        <v>35601.631323935362</v>
      </c>
      <c r="EE210" s="131">
        <f t="shared" si="125"/>
        <v>39307.077707360833</v>
      </c>
      <c r="EF210" s="131">
        <f t="shared" si="125"/>
        <v>43398.189926587766</v>
      </c>
      <c r="EG210" s="131">
        <f t="shared" si="125"/>
        <v>47915.108391573172</v>
      </c>
      <c r="EH210" s="130">
        <v>8997.0204545456381</v>
      </c>
      <c r="EI210" s="131">
        <f>EH210*$EP$187^5</f>
        <v>9224.2064954422804</v>
      </c>
      <c r="EJ210" s="131">
        <f t="shared" si="126"/>
        <v>9457.1292685647804</v>
      </c>
      <c r="EK210" s="131">
        <f t="shared" si="126"/>
        <v>9695.933633590701</v>
      </c>
      <c r="EL210" s="131">
        <f t="shared" si="126"/>
        <v>9940.7681080859929</v>
      </c>
      <c r="EM210" s="131">
        <f t="shared" si="126"/>
        <v>10191.784959871256</v>
      </c>
      <c r="EN210" s="131">
        <f t="shared" si="126"/>
        <v>10449.140301720374</v>
      </c>
      <c r="EO210" s="131">
        <f t="shared" si="126"/>
        <v>10712.994188450399</v>
      </c>
      <c r="EP210" s="131">
        <f t="shared" si="126"/>
        <v>10983.510716463083</v>
      </c>
      <c r="EQ210" s="131">
        <f t="shared" si="126"/>
        <v>11260.858125799956</v>
      </c>
      <c r="ER210" s="131">
        <f t="shared" si="126"/>
        <v>11545.208904774425</v>
      </c>
      <c r="ES210" s="131">
        <f t="shared" si="126"/>
        <v>11836.739897245956</v>
      </c>
      <c r="ET210" s="131">
        <f t="shared" si="126"/>
        <v>12135.63241260308</v>
      </c>
      <c r="EU210" s="131">
        <f t="shared" si="126"/>
        <v>12442.072338523587</v>
      </c>
      <c r="EV210" s="131">
        <f t="shared" si="126"/>
        <v>12756.250256582078</v>
      </c>
      <c r="EW210" s="131">
        <f t="shared" si="126"/>
        <v>13078.36156077673</v>
      </c>
      <c r="EX210" s="131">
        <f t="shared" si="126"/>
        <v>13408.606579049032</v>
      </c>
      <c r="EY210" s="130">
        <v>9221.0423298759943</v>
      </c>
      <c r="EZ210" s="131">
        <f>EY210*$FG$187^5</f>
        <v>9453.8852038528403</v>
      </c>
      <c r="FA210" s="131">
        <f t="shared" si="127"/>
        <v>9692.6076521795567</v>
      </c>
      <c r="FB210" s="131">
        <f t="shared" si="127"/>
        <v>9937.3581414763357</v>
      </c>
      <c r="FC210" s="131">
        <f t="shared" si="127"/>
        <v>10188.288887331581</v>
      </c>
      <c r="FD210" s="131">
        <f t="shared" si="127"/>
        <v>10445.555948968045</v>
      </c>
      <c r="FE210" s="131">
        <f t="shared" si="127"/>
        <v>10709.319326299421</v>
      </c>
      <c r="FF210" s="131">
        <f t="shared" si="127"/>
        <v>10979.74305943772</v>
      </c>
      <c r="FG210" s="131">
        <f t="shared" si="127"/>
        <v>11256.995330713346</v>
      </c>
      <c r="FH210" s="131">
        <f t="shared" si="127"/>
        <v>11541.2485692713</v>
      </c>
      <c r="FI210" s="131">
        <f t="shared" si="127"/>
        <v>11832.67955830857</v>
      </c>
      <c r="FJ210" s="131">
        <f t="shared" si="127"/>
        <v>12131.469545019399</v>
      </c>
      <c r="FK210" s="131">
        <f t="shared" si="127"/>
        <v>12437.804353316813</v>
      </c>
      <c r="FL210" s="131">
        <f t="shared" si="127"/>
        <v>12751.874499400501</v>
      </c>
      <c r="FM210" s="131">
        <f t="shared" si="127"/>
        <v>13073.875310242935</v>
      </c>
      <c r="FN210" s="131">
        <f t="shared" si="127"/>
        <v>13404.007045067412</v>
      </c>
      <c r="FO210" s="131">
        <f t="shared" si="127"/>
        <v>13742.475019893569</v>
      </c>
      <c r="FP210" s="130">
        <v>9043.5801324921849</v>
      </c>
      <c r="FQ210" s="131">
        <f>FP210*$FX$187^5</f>
        <v>9271.9418636022201</v>
      </c>
      <c r="FR210" s="131">
        <f t="shared" si="128"/>
        <v>9506.0700145892915</v>
      </c>
      <c r="FS210" s="131">
        <f t="shared" si="128"/>
        <v>9746.1101947813568</v>
      </c>
      <c r="FT210" s="131">
        <f t="shared" si="128"/>
        <v>9992.2116903243714</v>
      </c>
      <c r="FU210" s="131">
        <f t="shared" si="128"/>
        <v>10244.527557026553</v>
      </c>
      <c r="FV210" s="131">
        <f t="shared" si="128"/>
        <v>10503.214715547074</v>
      </c>
      <c r="FW210" s="131">
        <f t="shared" si="128"/>
        <v>10768.434048988391</v>
      </c>
      <c r="FX210" s="131">
        <f t="shared" si="128"/>
        <v>11040.350502952908</v>
      </c>
      <c r="FY210" s="131">
        <f t="shared" si="128"/>
        <v>11319.133188126185</v>
      </c>
      <c r="FZ210" s="131">
        <f t="shared" si="128"/>
        <v>11604.95548545051</v>
      </c>
      <c r="GA210" s="131">
        <f t="shared" si="128"/>
        <v>11897.995153954233</v>
      </c>
      <c r="GB210" s="131">
        <f t="shared" si="128"/>
        <v>12198.434441303925</v>
      </c>
      <c r="GC210" s="131">
        <f t="shared" si="128"/>
        <v>12506.460197148119</v>
      </c>
      <c r="GD210" s="131">
        <f t="shared" si="128"/>
        <v>12822.263989323115</v>
      </c>
      <c r="GE210" s="131">
        <f t="shared" si="128"/>
        <v>13146.042222993145</v>
      </c>
      <c r="GF210" s="131">
        <f t="shared" si="128"/>
        <v>13477.996262798952</v>
      </c>
      <c r="GG210" s="130">
        <v>9046.348244127792</v>
      </c>
      <c r="GH210" s="131">
        <f>GG210*$GO$187^5</f>
        <v>9274.7798735254237</v>
      </c>
      <c r="GI210" s="131">
        <f t="shared" si="129"/>
        <v>9508.9796878194447</v>
      </c>
      <c r="GJ210" s="131">
        <f t="shared" si="129"/>
        <v>9749.0933409067638</v>
      </c>
      <c r="GK210" s="131">
        <f t="shared" si="129"/>
        <v>9995.270164627711</v>
      </c>
      <c r="GL210" s="131">
        <f t="shared" si="129"/>
        <v>10247.663261638712</v>
      </c>
      <c r="GM210" s="131">
        <f t="shared" si="129"/>
        <v>10506.42960063013</v>
      </c>
      <c r="GN210" s="131">
        <f t="shared" si="129"/>
        <v>10771.730113948457</v>
      </c>
      <c r="GO210" s="131">
        <f t="shared" si="129"/>
        <v>11043.729797683607</v>
      </c>
      <c r="GP210" s="131">
        <f t="shared" si="129"/>
        <v>11322.597814283523</v>
      </c>
      <c r="GQ210" s="131">
        <f t="shared" si="129"/>
        <v>11608.507597759941</v>
      </c>
      <c r="GR210" s="131">
        <f t="shared" si="129"/>
        <v>11901.63696155073</v>
      </c>
      <c r="GS210" s="131">
        <f t="shared" si="129"/>
        <v>12202.168209105886</v>
      </c>
      <c r="GT210" s="131">
        <f t="shared" si="129"/>
        <v>12510.288247265969</v>
      </c>
      <c r="GU210" s="131">
        <f t="shared" si="129"/>
        <v>12826.188702503479</v>
      </c>
      <c r="GV210" s="131">
        <f t="shared" si="129"/>
        <v>13150.06604009948</v>
      </c>
      <c r="GW210" s="131">
        <f t="shared" si="129"/>
        <v>13482.121686329581</v>
      </c>
      <c r="GX210" s="130">
        <v>9823.2734109535195</v>
      </c>
      <c r="GY210" s="131">
        <f>GX210*$HF$187^5</f>
        <v>10845.687597618766</v>
      </c>
      <c r="GZ210" s="131">
        <f t="shared" si="130"/>
        <v>11974.515474035205</v>
      </c>
      <c r="HA210" s="131">
        <f t="shared" si="130"/>
        <v>13220.832662503617</v>
      </c>
      <c r="HB210" s="131">
        <f t="shared" si="130"/>
        <v>14596.867544989787</v>
      </c>
      <c r="HC210" s="131">
        <f t="shared" si="130"/>
        <v>16116.121243276337</v>
      </c>
      <c r="HD210" s="131">
        <f t="shared" si="130"/>
        <v>17793.50008674512</v>
      </c>
      <c r="HE210" s="131">
        <f t="shared" si="130"/>
        <v>19645.461867512822</v>
      </c>
      <c r="HF210" s="131">
        <f t="shared" si="130"/>
        <v>21690.177317918529</v>
      </c>
      <c r="HG210" s="131">
        <f t="shared" si="130"/>
        <v>23947.708394717913</v>
      </c>
      <c r="HH210" s="131">
        <f t="shared" si="130"/>
        <v>26440.205119239537</v>
      </c>
      <c r="HI210" s="131">
        <f t="shared" si="130"/>
        <v>29192.12290482274</v>
      </c>
      <c r="HJ210" s="131">
        <f t="shared" si="130"/>
        <v>32230.462503869807</v>
      </c>
      <c r="HK210" s="131">
        <f t="shared" si="130"/>
        <v>35585.034928780056</v>
      </c>
      <c r="HL210" s="131">
        <f t="shared" si="130"/>
        <v>39288.75394606754</v>
      </c>
      <c r="HM210" s="131">
        <f t="shared" si="130"/>
        <v>43377.959013501422</v>
      </c>
      <c r="HN210" s="131">
        <f t="shared" si="130"/>
        <v>47892.771828803328</v>
      </c>
      <c r="HO210" s="130">
        <v>10387.756867972685</v>
      </c>
      <c r="HP210" s="131">
        <f>HO210*$HW$187^5</f>
        <v>12042.2572271725</v>
      </c>
      <c r="HQ210" s="131">
        <f t="shared" si="131"/>
        <v>13960.276599512883</v>
      </c>
      <c r="HR210" s="131">
        <f t="shared" si="131"/>
        <v>16183.786731872247</v>
      </c>
      <c r="HS210" s="131">
        <f t="shared" si="131"/>
        <v>18761.444382259819</v>
      </c>
      <c r="HT210" s="131">
        <f t="shared" si="131"/>
        <v>21749.656068775184</v>
      </c>
      <c r="HU210" s="131">
        <f t="shared" si="131"/>
        <v>25213.812405472727</v>
      </c>
      <c r="HV210" s="131">
        <f t="shared" si="131"/>
        <v>29229.719035928247</v>
      </c>
      <c r="HW210" s="131">
        <f t="shared" si="131"/>
        <v>33885.255477424806</v>
      </c>
      <c r="HX210" s="131">
        <f t="shared" si="131"/>
        <v>39282.298176010641</v>
      </c>
      <c r="HY210" s="131">
        <f t="shared" si="131"/>
        <v>45538.949854371305</v>
      </c>
      <c r="HZ210" s="131">
        <f t="shared" si="131"/>
        <v>52792.123937020406</v>
      </c>
      <c r="IA210" s="131">
        <f t="shared" si="131"/>
        <v>61200.540607420196</v>
      </c>
      <c r="IB210" s="131">
        <f t="shared" si="131"/>
        <v>70948.200059326598</v>
      </c>
      <c r="IC210" s="131">
        <f t="shared" si="131"/>
        <v>82248.408947027041</v>
      </c>
      <c r="ID210" s="131">
        <f t="shared" si="131"/>
        <v>95348.448144712602</v>
      </c>
      <c r="IE210" s="131">
        <f t="shared" si="131"/>
        <v>110534.98395890323</v>
      </c>
    </row>
    <row r="211" spans="1:239" x14ac:dyDescent="0.35">
      <c r="A211" s="35">
        <v>206</v>
      </c>
      <c r="B211" s="54" t="s">
        <v>324</v>
      </c>
      <c r="C211" s="55"/>
      <c r="D211" s="55"/>
      <c r="E211" s="55"/>
      <c r="F211" s="123" t="e">
        <v>#VALUE!</v>
      </c>
      <c r="G211" s="123" t="b">
        <f t="shared" si="90"/>
        <v>1</v>
      </c>
      <c r="H211" s="123" t="b">
        <f t="shared" si="91"/>
        <v>1</v>
      </c>
      <c r="I211" s="123" t="b">
        <f t="shared" si="92"/>
        <v>1</v>
      </c>
      <c r="J211" s="123" t="b">
        <f t="shared" si="93"/>
        <v>1</v>
      </c>
      <c r="K211" s="123" t="b">
        <f t="shared" si="94"/>
        <v>1</v>
      </c>
      <c r="L211" s="123" t="b">
        <f t="shared" si="95"/>
        <v>1</v>
      </c>
      <c r="M211" s="123" t="b">
        <f t="shared" si="96"/>
        <v>1</v>
      </c>
      <c r="N211" s="123" t="b">
        <f t="shared" si="97"/>
        <v>1</v>
      </c>
      <c r="O211" s="123" t="b">
        <f t="shared" si="98"/>
        <v>1</v>
      </c>
      <c r="P211" s="123" t="b">
        <f t="shared" si="99"/>
        <v>1</v>
      </c>
      <c r="Q211" s="123" t="b">
        <f t="shared" si="100"/>
        <v>1</v>
      </c>
      <c r="R211" s="123" t="b">
        <f t="shared" si="101"/>
        <v>1</v>
      </c>
      <c r="S211" s="124" t="s">
        <v>32</v>
      </c>
      <c r="T211" s="55" t="s">
        <v>32</v>
      </c>
      <c r="U211" s="55" t="s">
        <v>32</v>
      </c>
      <c r="V211" s="55" t="s">
        <v>32</v>
      </c>
      <c r="W211" s="55" t="s">
        <v>32</v>
      </c>
      <c r="X211" s="55" t="s">
        <v>32</v>
      </c>
      <c r="Y211" s="55" t="s">
        <v>32</v>
      </c>
      <c r="Z211" s="55" t="s">
        <v>32</v>
      </c>
      <c r="AA211" s="55" t="s">
        <v>32</v>
      </c>
      <c r="AB211" s="55" t="s">
        <v>32</v>
      </c>
      <c r="AC211" s="55" t="s">
        <v>32</v>
      </c>
      <c r="AD211" s="55" t="s">
        <v>32</v>
      </c>
      <c r="AE211" s="55" t="s">
        <v>32</v>
      </c>
      <c r="AF211" s="55" t="s">
        <v>32</v>
      </c>
      <c r="AG211" s="55" t="s">
        <v>32</v>
      </c>
      <c r="AH211" s="55" t="s">
        <v>32</v>
      </c>
      <c r="AI211" s="125" t="s">
        <v>32</v>
      </c>
      <c r="AJ211" s="124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124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125"/>
      <c r="BR211" s="124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124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125"/>
      <c r="CZ211" s="124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124"/>
      <c r="DR211" s="55"/>
      <c r="DS211" s="55"/>
      <c r="DT211" s="55"/>
      <c r="DU211" s="55"/>
      <c r="DV211" s="55"/>
      <c r="DW211" s="55"/>
      <c r="DX211" s="55"/>
      <c r="DY211" s="55"/>
      <c r="DZ211" s="55"/>
      <c r="EA211" s="55"/>
      <c r="EB211" s="55"/>
      <c r="EC211" s="55"/>
      <c r="ED211" s="55"/>
      <c r="EE211" s="55"/>
      <c r="EF211" s="55"/>
      <c r="EG211" s="55"/>
      <c r="EH211" s="124"/>
      <c r="EI211" s="55"/>
      <c r="EJ211" s="55"/>
      <c r="EK211" s="55"/>
      <c r="EL211" s="55"/>
      <c r="EM211" s="55"/>
      <c r="EN211" s="55"/>
      <c r="EO211" s="55"/>
      <c r="EP211" s="55"/>
      <c r="EQ211" s="55"/>
      <c r="ER211" s="55"/>
      <c r="ES211" s="55"/>
      <c r="ET211" s="55"/>
      <c r="EU211" s="55"/>
      <c r="EV211" s="55"/>
      <c r="EW211" s="55"/>
      <c r="EX211" s="55"/>
      <c r="EY211" s="124"/>
      <c r="EZ211" s="55"/>
      <c r="FA211" s="55"/>
      <c r="FB211" s="55"/>
      <c r="FC211" s="55"/>
      <c r="FD211" s="55"/>
      <c r="FE211" s="55"/>
      <c r="FF211" s="55"/>
      <c r="FG211" s="55"/>
      <c r="FH211" s="55"/>
      <c r="FI211" s="55"/>
      <c r="FJ211" s="55"/>
      <c r="FK211" s="55"/>
      <c r="FL211" s="55"/>
      <c r="FM211" s="55"/>
      <c r="FN211" s="55"/>
      <c r="FO211" s="55"/>
      <c r="FP211" s="124"/>
      <c r="FQ211" s="55"/>
      <c r="FR211" s="55"/>
      <c r="FS211" s="55"/>
      <c r="FT211" s="55"/>
      <c r="FU211" s="55"/>
      <c r="FV211" s="55"/>
      <c r="FW211" s="55"/>
      <c r="FX211" s="55"/>
      <c r="FY211" s="55"/>
      <c r="FZ211" s="55"/>
      <c r="GA211" s="55"/>
      <c r="GB211" s="55"/>
      <c r="GC211" s="55"/>
      <c r="GD211" s="55"/>
      <c r="GE211" s="55"/>
      <c r="GF211" s="55"/>
      <c r="GG211" s="124"/>
      <c r="GH211" s="55"/>
      <c r="GI211" s="55"/>
      <c r="GJ211" s="55"/>
      <c r="GK211" s="55"/>
      <c r="GL211" s="55"/>
      <c r="GM211" s="55"/>
      <c r="GN211" s="55"/>
      <c r="GO211" s="55"/>
      <c r="GP211" s="55"/>
      <c r="GQ211" s="55"/>
      <c r="GR211" s="55"/>
      <c r="GS211" s="55"/>
      <c r="GT211" s="55"/>
      <c r="GU211" s="55"/>
      <c r="GV211" s="55"/>
      <c r="GW211" s="55"/>
      <c r="GX211" s="124"/>
      <c r="GY211" s="55"/>
      <c r="GZ211" s="55"/>
      <c r="HA211" s="55"/>
      <c r="HB211" s="55"/>
      <c r="HC211" s="55"/>
      <c r="HD211" s="55"/>
      <c r="HE211" s="55"/>
      <c r="HF211" s="55"/>
      <c r="HG211" s="55"/>
      <c r="HH211" s="55"/>
      <c r="HI211" s="55"/>
      <c r="HJ211" s="55"/>
      <c r="HK211" s="55"/>
      <c r="HL211" s="55"/>
      <c r="HM211" s="55"/>
      <c r="HN211" s="55"/>
      <c r="HO211" s="124"/>
      <c r="HP211" s="55"/>
      <c r="HQ211" s="55"/>
      <c r="HR211" s="55"/>
      <c r="HS211" s="55"/>
      <c r="HT211" s="55"/>
      <c r="HU211" s="55"/>
      <c r="HV211" s="55"/>
      <c r="HW211" s="55"/>
      <c r="HX211" s="55"/>
      <c r="HY211" s="55"/>
      <c r="HZ211" s="55"/>
      <c r="IA211" s="55"/>
      <c r="IB211" s="55"/>
      <c r="IC211" s="55"/>
      <c r="ID211" s="55"/>
      <c r="IE211" s="55"/>
    </row>
    <row r="212" spans="1:239" x14ac:dyDescent="0.35">
      <c r="A212" s="35">
        <v>207</v>
      </c>
      <c r="B212" s="68" t="s">
        <v>122</v>
      </c>
      <c r="C212" s="69"/>
      <c r="D212" s="69"/>
      <c r="E212" s="69"/>
      <c r="F212" s="132" t="e">
        <v>#VALUE!</v>
      </c>
      <c r="G212" s="132" t="b">
        <f t="shared" si="90"/>
        <v>1</v>
      </c>
      <c r="H212" s="132" t="b">
        <f t="shared" si="91"/>
        <v>1</v>
      </c>
      <c r="I212" s="132" t="b">
        <f t="shared" si="92"/>
        <v>1</v>
      </c>
      <c r="J212" s="132" t="b">
        <f t="shared" si="93"/>
        <v>1</v>
      </c>
      <c r="K212" s="132" t="b">
        <f t="shared" si="94"/>
        <v>1</v>
      </c>
      <c r="L212" s="132" t="b">
        <f t="shared" si="95"/>
        <v>1</v>
      </c>
      <c r="M212" s="132" t="b">
        <f t="shared" si="96"/>
        <v>1</v>
      </c>
      <c r="N212" s="132" t="b">
        <f t="shared" si="97"/>
        <v>1</v>
      </c>
      <c r="O212" s="132" t="b">
        <f t="shared" si="98"/>
        <v>1</v>
      </c>
      <c r="P212" s="132" t="b">
        <f t="shared" si="99"/>
        <v>1</v>
      </c>
      <c r="Q212" s="132" t="b">
        <f t="shared" si="100"/>
        <v>1</v>
      </c>
      <c r="R212" s="132" t="b">
        <f t="shared" si="101"/>
        <v>1</v>
      </c>
      <c r="S212" s="133" t="s">
        <v>32</v>
      </c>
      <c r="T212" s="69" t="s">
        <v>32</v>
      </c>
      <c r="U212" s="69" t="s">
        <v>32</v>
      </c>
      <c r="V212" s="69" t="s">
        <v>32</v>
      </c>
      <c r="W212" s="69" t="s">
        <v>32</v>
      </c>
      <c r="X212" s="69" t="s">
        <v>32</v>
      </c>
      <c r="Y212" s="69" t="s">
        <v>32</v>
      </c>
      <c r="Z212" s="69" t="s">
        <v>32</v>
      </c>
      <c r="AA212" s="69" t="s">
        <v>32</v>
      </c>
      <c r="AB212" s="69" t="s">
        <v>32</v>
      </c>
      <c r="AC212" s="69" t="s">
        <v>32</v>
      </c>
      <c r="AD212" s="69" t="s">
        <v>32</v>
      </c>
      <c r="AE212" s="69" t="s">
        <v>32</v>
      </c>
      <c r="AF212" s="69" t="s">
        <v>32</v>
      </c>
      <c r="AG212" s="69" t="s">
        <v>32</v>
      </c>
      <c r="AH212" s="69" t="s">
        <v>32</v>
      </c>
      <c r="AI212" s="134" t="s">
        <v>32</v>
      </c>
      <c r="AJ212" s="133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133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134"/>
      <c r="BR212" s="133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133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134"/>
      <c r="CZ212" s="133"/>
      <c r="DA212" s="69"/>
      <c r="DB212" s="69"/>
      <c r="DC212" s="69"/>
      <c r="DD212" s="69"/>
      <c r="DE212" s="69"/>
      <c r="DF212" s="69"/>
      <c r="DG212" s="69"/>
      <c r="DH212" s="69"/>
      <c r="DI212" s="69"/>
      <c r="DJ212" s="69"/>
      <c r="DK212" s="69"/>
      <c r="DL212" s="69"/>
      <c r="DM212" s="69"/>
      <c r="DN212" s="69"/>
      <c r="DO212" s="69"/>
      <c r="DP212" s="69"/>
      <c r="DQ212" s="133"/>
      <c r="DR212" s="69"/>
      <c r="DS212" s="69"/>
      <c r="DT212" s="69"/>
      <c r="DU212" s="69"/>
      <c r="DV212" s="69"/>
      <c r="DW212" s="69"/>
      <c r="DX212" s="69"/>
      <c r="DY212" s="69"/>
      <c r="DZ212" s="69"/>
      <c r="EA212" s="69"/>
      <c r="EB212" s="69"/>
      <c r="EC212" s="69"/>
      <c r="ED212" s="69"/>
      <c r="EE212" s="69"/>
      <c r="EF212" s="69"/>
      <c r="EG212" s="69"/>
      <c r="EH212" s="133"/>
      <c r="EI212" s="69"/>
      <c r="EJ212" s="69"/>
      <c r="EK212" s="69"/>
      <c r="EL212" s="69"/>
      <c r="EM212" s="69"/>
      <c r="EN212" s="69"/>
      <c r="EO212" s="69"/>
      <c r="EP212" s="69"/>
      <c r="EQ212" s="69"/>
      <c r="ER212" s="69"/>
      <c r="ES212" s="69"/>
      <c r="ET212" s="69"/>
      <c r="EU212" s="69"/>
      <c r="EV212" s="69"/>
      <c r="EW212" s="69"/>
      <c r="EX212" s="69"/>
      <c r="EY212" s="133"/>
      <c r="EZ212" s="69"/>
      <c r="FA212" s="69"/>
      <c r="FB212" s="69"/>
      <c r="FC212" s="69"/>
      <c r="FD212" s="69"/>
      <c r="FE212" s="69"/>
      <c r="FF212" s="69"/>
      <c r="FG212" s="69"/>
      <c r="FH212" s="69"/>
      <c r="FI212" s="69"/>
      <c r="FJ212" s="69"/>
      <c r="FK212" s="69"/>
      <c r="FL212" s="69"/>
      <c r="FM212" s="69"/>
      <c r="FN212" s="69"/>
      <c r="FO212" s="69"/>
      <c r="FP212" s="133"/>
      <c r="FQ212" s="69"/>
      <c r="FR212" s="69"/>
      <c r="FS212" s="69"/>
      <c r="FT212" s="69"/>
      <c r="FU212" s="69"/>
      <c r="FV212" s="69"/>
      <c r="FW212" s="69"/>
      <c r="FX212" s="69"/>
      <c r="FY212" s="69"/>
      <c r="FZ212" s="69"/>
      <c r="GA212" s="69"/>
      <c r="GB212" s="69"/>
      <c r="GC212" s="69"/>
      <c r="GD212" s="69"/>
      <c r="GE212" s="69"/>
      <c r="GF212" s="69"/>
      <c r="GG212" s="133"/>
      <c r="GH212" s="69"/>
      <c r="GI212" s="69"/>
      <c r="GJ212" s="69"/>
      <c r="GK212" s="69"/>
      <c r="GL212" s="69"/>
      <c r="GM212" s="69"/>
      <c r="GN212" s="69"/>
      <c r="GO212" s="69"/>
      <c r="GP212" s="69"/>
      <c r="GQ212" s="69"/>
      <c r="GR212" s="69"/>
      <c r="GS212" s="69"/>
      <c r="GT212" s="69"/>
      <c r="GU212" s="69"/>
      <c r="GV212" s="69"/>
      <c r="GW212" s="69"/>
      <c r="GX212" s="133"/>
      <c r="GY212" s="69"/>
      <c r="GZ212" s="69"/>
      <c r="HA212" s="69"/>
      <c r="HB212" s="69"/>
      <c r="HC212" s="69"/>
      <c r="HD212" s="69"/>
      <c r="HE212" s="69"/>
      <c r="HF212" s="69"/>
      <c r="HG212" s="69"/>
      <c r="HH212" s="69"/>
      <c r="HI212" s="69"/>
      <c r="HJ212" s="69"/>
      <c r="HK212" s="69"/>
      <c r="HL212" s="69"/>
      <c r="HM212" s="69"/>
      <c r="HN212" s="69"/>
      <c r="HO212" s="133"/>
      <c r="HP212" s="69"/>
      <c r="HQ212" s="69"/>
      <c r="HR212" s="69"/>
      <c r="HS212" s="69"/>
      <c r="HT212" s="69"/>
      <c r="HU212" s="69"/>
      <c r="HV212" s="69"/>
      <c r="HW212" s="69"/>
      <c r="HX212" s="69"/>
      <c r="HY212" s="69"/>
      <c r="HZ212" s="69"/>
      <c r="IA212" s="69"/>
      <c r="IB212" s="69"/>
      <c r="IC212" s="69"/>
      <c r="ID212" s="69"/>
      <c r="IE212" s="69"/>
    </row>
    <row r="213" spans="1:239" x14ac:dyDescent="0.35">
      <c r="A213" s="35">
        <v>208</v>
      </c>
      <c r="B213" s="44" t="s">
        <v>325</v>
      </c>
      <c r="C213" s="45"/>
      <c r="D213" s="45"/>
      <c r="E213" s="45"/>
      <c r="F213" s="126" t="e">
        <v>#VALUE!</v>
      </c>
      <c r="G213" s="126" t="b">
        <f t="shared" si="90"/>
        <v>1</v>
      </c>
      <c r="H213" s="126" t="b">
        <f t="shared" si="91"/>
        <v>1</v>
      </c>
      <c r="I213" s="126" t="b">
        <f t="shared" si="92"/>
        <v>1</v>
      </c>
      <c r="J213" s="126" t="b">
        <f t="shared" si="93"/>
        <v>1</v>
      </c>
      <c r="K213" s="126" t="b">
        <f t="shared" si="94"/>
        <v>1</v>
      </c>
      <c r="L213" s="126" t="b">
        <f t="shared" si="95"/>
        <v>1</v>
      </c>
      <c r="M213" s="126" t="b">
        <f t="shared" si="96"/>
        <v>1</v>
      </c>
      <c r="N213" s="126" t="b">
        <f t="shared" si="97"/>
        <v>1</v>
      </c>
      <c r="O213" s="126" t="b">
        <f t="shared" si="98"/>
        <v>1</v>
      </c>
      <c r="P213" s="126" t="b">
        <f t="shared" si="99"/>
        <v>1</v>
      </c>
      <c r="Q213" s="126" t="b">
        <f t="shared" si="100"/>
        <v>1</v>
      </c>
      <c r="R213" s="126" t="b">
        <f t="shared" si="101"/>
        <v>1</v>
      </c>
      <c r="S213" s="119" t="s">
        <v>32</v>
      </c>
      <c r="T213" s="45" t="s">
        <v>32</v>
      </c>
      <c r="U213" s="45" t="s">
        <v>32</v>
      </c>
      <c r="V213" s="45" t="s">
        <v>32</v>
      </c>
      <c r="W213" s="45" t="s">
        <v>32</v>
      </c>
      <c r="X213" s="45" t="s">
        <v>32</v>
      </c>
      <c r="Y213" s="45" t="s">
        <v>32</v>
      </c>
      <c r="Z213" s="45" t="s">
        <v>32</v>
      </c>
      <c r="AA213" s="45" t="s">
        <v>32</v>
      </c>
      <c r="AB213" s="45" t="s">
        <v>32</v>
      </c>
      <c r="AC213" s="45" t="s">
        <v>32</v>
      </c>
      <c r="AD213" s="45" t="s">
        <v>32</v>
      </c>
      <c r="AE213" s="45" t="s">
        <v>32</v>
      </c>
      <c r="AF213" s="45" t="s">
        <v>32</v>
      </c>
      <c r="AG213" s="45" t="s">
        <v>32</v>
      </c>
      <c r="AH213" s="45" t="s">
        <v>32</v>
      </c>
      <c r="AI213" s="120" t="s">
        <v>32</v>
      </c>
      <c r="AJ213" s="119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119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120"/>
      <c r="BR213" s="119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119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/>
      <c r="CX213" s="45"/>
      <c r="CY213" s="120"/>
      <c r="CZ213" s="119"/>
      <c r="DA213" s="45"/>
      <c r="DB213" s="45"/>
      <c r="DC213" s="45"/>
      <c r="DD213" s="45"/>
      <c r="DE213" s="45"/>
      <c r="DF213" s="45"/>
      <c r="DG213" s="45"/>
      <c r="DH213" s="45"/>
      <c r="DI213" s="45"/>
      <c r="DJ213" s="45"/>
      <c r="DK213" s="45"/>
      <c r="DL213" s="45"/>
      <c r="DM213" s="45"/>
      <c r="DN213" s="45"/>
      <c r="DO213" s="45"/>
      <c r="DP213" s="45"/>
      <c r="DQ213" s="119"/>
      <c r="DR213" s="45"/>
      <c r="DS213" s="45"/>
      <c r="DT213" s="45"/>
      <c r="DU213" s="45"/>
      <c r="DV213" s="45"/>
      <c r="DW213" s="45"/>
      <c r="DX213" s="45"/>
      <c r="DY213" s="45"/>
      <c r="DZ213" s="45"/>
      <c r="EA213" s="45"/>
      <c r="EB213" s="45"/>
      <c r="EC213" s="45"/>
      <c r="ED213" s="45"/>
      <c r="EE213" s="45"/>
      <c r="EF213" s="45"/>
      <c r="EG213" s="45"/>
      <c r="EH213" s="119"/>
      <c r="EI213" s="45"/>
      <c r="EJ213" s="45"/>
      <c r="EK213" s="45"/>
      <c r="EL213" s="45"/>
      <c r="EM213" s="45"/>
      <c r="EN213" s="45"/>
      <c r="EO213" s="45"/>
      <c r="EP213" s="45"/>
      <c r="EQ213" s="45"/>
      <c r="ER213" s="45"/>
      <c r="ES213" s="45"/>
      <c r="ET213" s="45"/>
      <c r="EU213" s="45"/>
      <c r="EV213" s="45"/>
      <c r="EW213" s="45"/>
      <c r="EX213" s="45"/>
      <c r="EY213" s="119"/>
      <c r="EZ213" s="45"/>
      <c r="FA213" s="45"/>
      <c r="FB213" s="45"/>
      <c r="FC213" s="45"/>
      <c r="FD213" s="45"/>
      <c r="FE213" s="45"/>
      <c r="FF213" s="45"/>
      <c r="FG213" s="45"/>
      <c r="FH213" s="45"/>
      <c r="FI213" s="45"/>
      <c r="FJ213" s="45"/>
      <c r="FK213" s="45"/>
      <c r="FL213" s="45"/>
      <c r="FM213" s="45"/>
      <c r="FN213" s="45"/>
      <c r="FO213" s="45"/>
      <c r="FP213" s="119"/>
      <c r="FQ213" s="45"/>
      <c r="FR213" s="45"/>
      <c r="FS213" s="45"/>
      <c r="FT213" s="45"/>
      <c r="FU213" s="45"/>
      <c r="FV213" s="45"/>
      <c r="FW213" s="45"/>
      <c r="FX213" s="45"/>
      <c r="FY213" s="45"/>
      <c r="FZ213" s="45"/>
      <c r="GA213" s="45"/>
      <c r="GB213" s="45"/>
      <c r="GC213" s="45"/>
      <c r="GD213" s="45"/>
      <c r="GE213" s="45"/>
      <c r="GF213" s="45"/>
      <c r="GG213" s="119"/>
      <c r="GH213" s="45"/>
      <c r="GI213" s="45"/>
      <c r="GJ213" s="45"/>
      <c r="GK213" s="45"/>
      <c r="GL213" s="45"/>
      <c r="GM213" s="45"/>
      <c r="GN213" s="45"/>
      <c r="GO213" s="45"/>
      <c r="GP213" s="45"/>
      <c r="GQ213" s="45"/>
      <c r="GR213" s="45"/>
      <c r="GS213" s="45"/>
      <c r="GT213" s="45"/>
      <c r="GU213" s="45"/>
      <c r="GV213" s="45"/>
      <c r="GW213" s="45"/>
      <c r="GX213" s="119"/>
      <c r="GY213" s="45"/>
      <c r="GZ213" s="45"/>
      <c r="HA213" s="45"/>
      <c r="HB213" s="45"/>
      <c r="HC213" s="45"/>
      <c r="HD213" s="45"/>
      <c r="HE213" s="45"/>
      <c r="HF213" s="45"/>
      <c r="HG213" s="45"/>
      <c r="HH213" s="45"/>
      <c r="HI213" s="45"/>
      <c r="HJ213" s="45"/>
      <c r="HK213" s="45"/>
      <c r="HL213" s="45"/>
      <c r="HM213" s="45"/>
      <c r="HN213" s="45"/>
      <c r="HO213" s="119"/>
      <c r="HP213" s="45"/>
      <c r="HQ213" s="45"/>
      <c r="HR213" s="45"/>
      <c r="HS213" s="45"/>
      <c r="HT213" s="45"/>
      <c r="HU213" s="45"/>
      <c r="HV213" s="45"/>
      <c r="HW213" s="45"/>
      <c r="HX213" s="45"/>
      <c r="HY213" s="45"/>
      <c r="HZ213" s="45"/>
      <c r="IA213" s="45"/>
      <c r="IB213" s="45"/>
      <c r="IC213" s="45"/>
      <c r="ID213" s="45"/>
      <c r="IE213" s="45"/>
    </row>
    <row r="214" spans="1:239" x14ac:dyDescent="0.35">
      <c r="A214" s="35">
        <v>209</v>
      </c>
      <c r="B214" s="36" t="s">
        <v>326</v>
      </c>
      <c r="C214" t="s">
        <v>327</v>
      </c>
      <c r="D214" s="37" t="s">
        <v>115</v>
      </c>
      <c r="E214" s="37" t="s">
        <v>122</v>
      </c>
      <c r="F214" s="37" t="e">
        <v>#VALUE!</v>
      </c>
      <c r="G214" s="37" t="b">
        <f t="shared" si="90"/>
        <v>0</v>
      </c>
      <c r="H214" s="37" t="b">
        <f t="shared" si="91"/>
        <v>0</v>
      </c>
      <c r="I214" s="37" t="b">
        <f t="shared" si="92"/>
        <v>0</v>
      </c>
      <c r="J214" s="37" t="b">
        <f t="shared" si="93"/>
        <v>0</v>
      </c>
      <c r="K214" s="37" t="b">
        <f t="shared" si="94"/>
        <v>0</v>
      </c>
      <c r="L214" s="37" t="b">
        <f t="shared" si="95"/>
        <v>0</v>
      </c>
      <c r="M214" s="37" t="b">
        <f t="shared" si="96"/>
        <v>0</v>
      </c>
      <c r="N214" s="37" t="b">
        <f t="shared" si="97"/>
        <v>0</v>
      </c>
      <c r="O214" s="37" t="b">
        <f t="shared" si="98"/>
        <v>0</v>
      </c>
      <c r="P214" s="37" t="b">
        <f t="shared" si="99"/>
        <v>0</v>
      </c>
      <c r="Q214" s="37" t="b">
        <f t="shared" si="100"/>
        <v>0</v>
      </c>
      <c r="R214" s="37" t="b">
        <f t="shared" si="101"/>
        <v>0</v>
      </c>
      <c r="S214" s="106">
        <v>17718.580165469601</v>
      </c>
      <c r="T214" s="107">
        <v>22185.699002887399</v>
      </c>
      <c r="U214" s="107">
        <v>27049.784796678799</v>
      </c>
      <c r="V214" s="107">
        <v>32179.235222589999</v>
      </c>
      <c r="W214" s="107">
        <v>37428.334138523001</v>
      </c>
      <c r="X214" s="107">
        <v>42653.0810994372</v>
      </c>
      <c r="Y214" s="107">
        <v>47724.365878914701</v>
      </c>
      <c r="Z214" s="107">
        <v>52538.140296320496</v>
      </c>
      <c r="AA214" s="107">
        <v>57019.212909736802</v>
      </c>
      <c r="AB214" s="107">
        <v>61121.630513358599</v>
      </c>
      <c r="AC214" s="107">
        <v>64825.275308472599</v>
      </c>
      <c r="AD214" s="107">
        <v>68130.596422475603</v>
      </c>
      <c r="AE214" s="107">
        <v>71052.871394282905</v>
      </c>
      <c r="AF214" s="107">
        <v>73617.792165666906</v>
      </c>
      <c r="AG214" s="107">
        <v>75855.976177021599</v>
      </c>
      <c r="AH214" s="107">
        <v>77800.936376126599</v>
      </c>
      <c r="AI214" s="108">
        <v>79485.637610875798</v>
      </c>
      <c r="AJ214" s="106">
        <v>17718.580165469601</v>
      </c>
      <c r="AK214" s="107">
        <v>22185.699002887399</v>
      </c>
      <c r="AL214" s="107">
        <v>27049.784796678799</v>
      </c>
      <c r="AM214" s="107">
        <v>32179.235222589999</v>
      </c>
      <c r="AN214" s="107">
        <v>37428.334138523001</v>
      </c>
      <c r="AO214" s="107">
        <v>42653.0810994372</v>
      </c>
      <c r="AP214" s="107">
        <v>47724.365878914701</v>
      </c>
      <c r="AQ214" s="107">
        <v>52538.140296320496</v>
      </c>
      <c r="AR214" s="107">
        <v>57019.212909736802</v>
      </c>
      <c r="AS214" s="107">
        <v>61121.630513358599</v>
      </c>
      <c r="AT214" s="107">
        <v>64825.275308472599</v>
      </c>
      <c r="AU214" s="107">
        <v>68130.596422475603</v>
      </c>
      <c r="AV214" s="107">
        <v>71052.871394282905</v>
      </c>
      <c r="AW214" s="107">
        <v>73617.792165666906</v>
      </c>
      <c r="AX214" s="107">
        <v>75855.976177021599</v>
      </c>
      <c r="AY214" s="107">
        <v>77800.936376126599</v>
      </c>
      <c r="AZ214" s="107">
        <v>79485.637610875798</v>
      </c>
      <c r="BA214" s="106">
        <v>17718.580165469601</v>
      </c>
      <c r="BB214" s="107">
        <v>21723.211425832898</v>
      </c>
      <c r="BC214" s="107">
        <v>25631.459203312301</v>
      </c>
      <c r="BD214" s="107">
        <v>29464.7201015383</v>
      </c>
      <c r="BE214" s="107">
        <v>33213.450713129401</v>
      </c>
      <c r="BF214" s="107">
        <v>36859.459996857797</v>
      </c>
      <c r="BG214" s="107">
        <v>40383.649689023398</v>
      </c>
      <c r="BH214" s="107">
        <v>43768.9097907662</v>
      </c>
      <c r="BI214" s="107">
        <v>47001.520920473602</v>
      </c>
      <c r="BJ214" s="107">
        <v>50071.665765116901</v>
      </c>
      <c r="BK214" s="107">
        <v>52973.237736073701</v>
      </c>
      <c r="BL214" s="107">
        <v>55703.5168854769</v>
      </c>
      <c r="BM214" s="107">
        <v>58262.787457144201</v>
      </c>
      <c r="BN214" s="107">
        <v>60653.902188767403</v>
      </c>
      <c r="BO214" s="107">
        <v>62881.235103961997</v>
      </c>
      <c r="BP214" s="107">
        <v>64950.930681266298</v>
      </c>
      <c r="BQ214" s="108">
        <v>66870.384411879597</v>
      </c>
      <c r="BR214" s="109">
        <v>21964.816514920316</v>
      </c>
      <c r="BS214" s="110">
        <v>24508.773557630062</v>
      </c>
      <c r="BT214" s="110">
        <v>26251.168639073698</v>
      </c>
      <c r="BU214" s="110">
        <v>27652.06464396372</v>
      </c>
      <c r="BV214" s="110">
        <v>29050.276955395693</v>
      </c>
      <c r="BW214" s="110">
        <v>30556.218853090541</v>
      </c>
      <c r="BX214" s="110">
        <v>32205.481736703765</v>
      </c>
      <c r="BY214" s="110">
        <v>34103.566811283432</v>
      </c>
      <c r="BZ214" s="110">
        <v>36356.244948127787</v>
      </c>
      <c r="CA214" s="110">
        <v>38998.181548965687</v>
      </c>
      <c r="CB214" s="110">
        <v>41996.992283286381</v>
      </c>
      <c r="CC214" s="110">
        <v>45310.572226189171</v>
      </c>
      <c r="CD214" s="110">
        <v>48895.730580554831</v>
      </c>
      <c r="CE214" s="110">
        <v>52716.618576049055</v>
      </c>
      <c r="CF214" s="110">
        <v>56742.350927867017</v>
      </c>
      <c r="CG214" s="110">
        <v>61054.476805310143</v>
      </c>
      <c r="CH214" s="110">
        <v>65736.563606706361</v>
      </c>
      <c r="CI214" s="109">
        <v>20111.937271160765</v>
      </c>
      <c r="CJ214" s="110">
        <v>24556.566502040616</v>
      </c>
      <c r="CK214" s="110">
        <v>29771.213510948357</v>
      </c>
      <c r="CL214" s="110">
        <v>35607.288298686493</v>
      </c>
      <c r="CM214" s="110">
        <v>41317.611968038065</v>
      </c>
      <c r="CN214" s="110">
        <v>46471.017216865715</v>
      </c>
      <c r="CO214" s="110">
        <v>50966.803522490074</v>
      </c>
      <c r="CP214" s="110">
        <v>55363.63221412307</v>
      </c>
      <c r="CQ214" s="110">
        <v>60246.399398351976</v>
      </c>
      <c r="CR214" s="110">
        <v>65409.208685929443</v>
      </c>
      <c r="CS214" s="110">
        <v>70249.378910562402</v>
      </c>
      <c r="CT214" s="110">
        <v>74474.129488226026</v>
      </c>
      <c r="CU214" s="110">
        <v>78482.927020523668</v>
      </c>
      <c r="CV214" s="110">
        <v>82667.140326778812</v>
      </c>
      <c r="CW214" s="110">
        <v>87234.135493860871</v>
      </c>
      <c r="CX214" s="110">
        <v>92266.084549609048</v>
      </c>
      <c r="CY214" s="111">
        <v>97382.298627446173</v>
      </c>
      <c r="CZ214" s="109">
        <v>21999.260812756387</v>
      </c>
      <c r="DA214" s="110">
        <v>24355.19903085351</v>
      </c>
      <c r="DB214" s="110">
        <v>25808.752842100392</v>
      </c>
      <c r="DC214" s="110">
        <v>26962.407926963067</v>
      </c>
      <c r="DD214" s="110">
        <v>28187.337253803704</v>
      </c>
      <c r="DE214" s="110">
        <v>29582.267950895519</v>
      </c>
      <c r="DF214" s="110">
        <v>31084.50234670948</v>
      </c>
      <c r="DG214" s="110">
        <v>32730.246846370399</v>
      </c>
      <c r="DH214" s="110">
        <v>34599.546482359758</v>
      </c>
      <c r="DI214" s="110">
        <v>36750.266671832411</v>
      </c>
      <c r="DJ214" s="110">
        <v>39144.07787324622</v>
      </c>
      <c r="DK214" s="110">
        <v>41733.959693772507</v>
      </c>
      <c r="DL214" s="110">
        <v>44481.651058932541</v>
      </c>
      <c r="DM214" s="110">
        <v>47378.357415054466</v>
      </c>
      <c r="DN214" s="110">
        <v>50430.727584906235</v>
      </c>
      <c r="DO214" s="110">
        <v>53679.412005029983</v>
      </c>
      <c r="DP214" s="110">
        <v>57183.259716353947</v>
      </c>
      <c r="DQ214" s="109">
        <v>19984.575443261587</v>
      </c>
      <c r="DR214" s="110">
        <v>23788.254255068405</v>
      </c>
      <c r="DS214" s="110">
        <v>27642.243473996365</v>
      </c>
      <c r="DT214" s="110">
        <v>31552.44729926913</v>
      </c>
      <c r="DU214" s="110">
        <v>35324.207862439449</v>
      </c>
      <c r="DV214" s="110">
        <v>38784.852173086496</v>
      </c>
      <c r="DW214" s="110">
        <v>41956.071468832211</v>
      </c>
      <c r="DX214" s="110">
        <v>45301.843923102024</v>
      </c>
      <c r="DY214" s="110">
        <v>49280.746429602943</v>
      </c>
      <c r="DZ214" s="110">
        <v>53733.198334076376</v>
      </c>
      <c r="EA214" s="110">
        <v>58234.672684673606</v>
      </c>
      <c r="EB214" s="110">
        <v>62507.668491147415</v>
      </c>
      <c r="EC214" s="110">
        <v>66670.537961278649</v>
      </c>
      <c r="ED214" s="110">
        <v>70980.940890572558</v>
      </c>
      <c r="EE214" s="110">
        <v>75566.375989014603</v>
      </c>
      <c r="EF214" s="110">
        <v>80400.688062350033</v>
      </c>
      <c r="EG214" s="110">
        <v>85324.788276878797</v>
      </c>
      <c r="EH214" s="109">
        <v>21978.577364564328</v>
      </c>
      <c r="EI214" s="110">
        <v>24152.617626419495</v>
      </c>
      <c r="EJ214" s="110">
        <v>25327.051940823229</v>
      </c>
      <c r="EK214" s="110">
        <v>26199.809391509098</v>
      </c>
      <c r="EL214" s="110">
        <v>27136.587035303339</v>
      </c>
      <c r="EM214" s="110">
        <v>28232.452654731809</v>
      </c>
      <c r="EN214" s="110">
        <v>29449.259975441357</v>
      </c>
      <c r="EO214" s="110">
        <v>30747.251581935157</v>
      </c>
      <c r="EP214" s="110">
        <v>32170.101927798081</v>
      </c>
      <c r="EQ214" s="110">
        <v>33774.151684004013</v>
      </c>
      <c r="ER214" s="110">
        <v>35547.47727549055</v>
      </c>
      <c r="ES214" s="110">
        <v>37471.341383536266</v>
      </c>
      <c r="ET214" s="110">
        <v>39530.532428140148</v>
      </c>
      <c r="EU214" s="110">
        <v>41726.574224807409</v>
      </c>
      <c r="EV214" s="110">
        <v>44072.65802540537</v>
      </c>
      <c r="EW214" s="110">
        <v>46601.475756969427</v>
      </c>
      <c r="EX214" s="110">
        <v>49321.160878360068</v>
      </c>
      <c r="EY214" s="109">
        <v>19869.753300465698</v>
      </c>
      <c r="EZ214" s="110">
        <v>23101.776338428932</v>
      </c>
      <c r="FA214" s="110">
        <v>25863.71863199467</v>
      </c>
      <c r="FB214" s="110">
        <v>28214.272980296741</v>
      </c>
      <c r="FC214" s="110">
        <v>30201.895205050303</v>
      </c>
      <c r="FD214" s="110">
        <v>31708.521222405165</v>
      </c>
      <c r="FE214" s="110">
        <v>32825.81532797515</v>
      </c>
      <c r="FF214" s="110">
        <v>34040.942100767214</v>
      </c>
      <c r="FG214" s="110">
        <v>35732.419115110541</v>
      </c>
      <c r="FH214" s="110">
        <v>37767.991683669832</v>
      </c>
      <c r="FI214" s="110">
        <v>39772.192680235436</v>
      </c>
      <c r="FJ214" s="110">
        <v>41503.885842633776</v>
      </c>
      <c r="FK214" s="110">
        <v>42989.63525758811</v>
      </c>
      <c r="FL214" s="110">
        <v>44420.347136702665</v>
      </c>
      <c r="FM214" s="110">
        <v>45943.479344087646</v>
      </c>
      <c r="FN214" s="110">
        <v>47580.285077849461</v>
      </c>
      <c r="FO214" s="110">
        <v>49242.810421435184</v>
      </c>
      <c r="FP214" s="109">
        <v>21812.624070341226</v>
      </c>
      <c r="FQ214" s="110">
        <v>23759.230888012222</v>
      </c>
      <c r="FR214" s="110">
        <v>24613.78316096649</v>
      </c>
      <c r="FS214" s="110">
        <v>25082.708695329231</v>
      </c>
      <c r="FT214" s="110">
        <v>25615.963939634898</v>
      </c>
      <c r="FU214" s="110">
        <v>26324.069962840629</v>
      </c>
      <c r="FV214" s="110">
        <v>27128.510036180571</v>
      </c>
      <c r="FW214" s="110">
        <v>27974.593747109131</v>
      </c>
      <c r="FX214" s="110">
        <v>28899.259672561275</v>
      </c>
      <c r="FY214" s="110">
        <v>29969.734787039972</v>
      </c>
      <c r="FZ214" s="110">
        <v>31198.338835724997</v>
      </c>
      <c r="GA214" s="110">
        <v>32603.013243058587</v>
      </c>
      <c r="GB214" s="110">
        <v>34168.761321327955</v>
      </c>
      <c r="GC214" s="110">
        <v>35880.282351309805</v>
      </c>
      <c r="GD214" s="110">
        <v>37728.112319646702</v>
      </c>
      <c r="GE214" s="110">
        <v>39731.408814691713</v>
      </c>
      <c r="GF214" s="110">
        <v>41929.406775691357</v>
      </c>
      <c r="GG214" s="109">
        <v>19969.385587118726</v>
      </c>
      <c r="GH214" s="110">
        <v>23744.870085400722</v>
      </c>
      <c r="GI214" s="110">
        <v>27708.58099690358</v>
      </c>
      <c r="GJ214" s="110">
        <v>31724.499942139042</v>
      </c>
      <c r="GK214" s="110">
        <v>35660.715178154969</v>
      </c>
      <c r="GL214" s="110">
        <v>39342.52654835218</v>
      </c>
      <c r="GM214" s="110">
        <v>42817.097335347142</v>
      </c>
      <c r="GN214" s="110">
        <v>46590.180138934164</v>
      </c>
      <c r="GO214" s="110">
        <v>51113.767937904879</v>
      </c>
      <c r="GP214" s="110">
        <v>56134.017830467747</v>
      </c>
      <c r="GQ214" s="110">
        <v>61144.681582375102</v>
      </c>
      <c r="GR214" s="110">
        <v>65864.03043804437</v>
      </c>
      <c r="GS214" s="110">
        <v>70537.566819211919</v>
      </c>
      <c r="GT214" s="110">
        <v>75466.868498719865</v>
      </c>
      <c r="GU214" s="110">
        <v>80776.316001525745</v>
      </c>
      <c r="GV214" s="110">
        <v>86440.896504742137</v>
      </c>
      <c r="GW214" s="110">
        <v>92238.161551939862</v>
      </c>
      <c r="GX214" s="109">
        <v>22152.345808228183</v>
      </c>
      <c r="GY214" s="110">
        <v>25059.02886754592</v>
      </c>
      <c r="GZ214" s="110">
        <v>27374.92652716842</v>
      </c>
      <c r="HA214" s="110">
        <v>29511.627123759612</v>
      </c>
      <c r="HB214" s="110">
        <v>31755.585388348605</v>
      </c>
      <c r="HC214" s="110">
        <v>34361.319026414683</v>
      </c>
      <c r="HD214" s="110">
        <v>37459.91819191524</v>
      </c>
      <c r="HE214" s="110">
        <v>41162.386916245021</v>
      </c>
      <c r="HF214" s="110">
        <v>45549.283773051735</v>
      </c>
      <c r="HG214" s="110">
        <v>50669.410736612255</v>
      </c>
      <c r="HH214" s="110">
        <v>56500.687456845051</v>
      </c>
      <c r="HI214" s="110">
        <v>63009.380264977364</v>
      </c>
      <c r="HJ214" s="110">
        <v>70163.887470103917</v>
      </c>
      <c r="HK214" s="110">
        <v>77935.905855446326</v>
      </c>
      <c r="HL214" s="110">
        <v>86300.359129524833</v>
      </c>
      <c r="HM214" s="110">
        <v>95395.611082356932</v>
      </c>
      <c r="HN214" s="110">
        <v>105345.56610247906</v>
      </c>
      <c r="HO214" s="109">
        <v>20191.278181539896</v>
      </c>
      <c r="HP214" s="110">
        <v>25271.71569788046</v>
      </c>
      <c r="HQ214" s="110">
        <v>31733.829722375751</v>
      </c>
      <c r="HR214" s="110">
        <v>39311.214814195206</v>
      </c>
      <c r="HS214" s="110">
        <v>46923.829569334186</v>
      </c>
      <c r="HT214" s="110">
        <v>54223.822308935836</v>
      </c>
      <c r="HU214" s="110">
        <v>61098.719874664348</v>
      </c>
      <c r="HV214" s="110">
        <v>68230.67040984222</v>
      </c>
      <c r="HW214" s="110">
        <v>76334.823859187338</v>
      </c>
      <c r="HX214" s="110">
        <v>85221.434869599791</v>
      </c>
      <c r="HY214" s="110">
        <v>94153.245516009512</v>
      </c>
      <c r="HZ214" s="110">
        <v>102796.07461381308</v>
      </c>
      <c r="IA214" s="110">
        <v>111678.48050951704</v>
      </c>
      <c r="IB214" s="110">
        <v>121371.4533832312</v>
      </c>
      <c r="IC214" s="110">
        <v>132185.81621177203</v>
      </c>
      <c r="ID214" s="110">
        <v>144344.75630656088</v>
      </c>
      <c r="IE214" s="110">
        <v>157349.99143997763</v>
      </c>
    </row>
    <row r="215" spans="1:239" x14ac:dyDescent="0.35">
      <c r="A215" s="35">
        <v>210</v>
      </c>
      <c r="B215" s="36" t="s">
        <v>328</v>
      </c>
      <c r="C215" t="s">
        <v>329</v>
      </c>
      <c r="D215" s="37" t="s">
        <v>122</v>
      </c>
      <c r="E215" s="37" t="s">
        <v>122</v>
      </c>
      <c r="F215" s="37" t="e">
        <v>#VALUE!</v>
      </c>
      <c r="G215" s="37" t="b">
        <f t="shared" si="90"/>
        <v>0</v>
      </c>
      <c r="H215" s="37" t="b">
        <f t="shared" si="91"/>
        <v>0</v>
      </c>
      <c r="I215" s="37" t="b">
        <f t="shared" si="92"/>
        <v>0</v>
      </c>
      <c r="J215" s="37" t="b">
        <f t="shared" si="93"/>
        <v>0</v>
      </c>
      <c r="K215" s="37" t="b">
        <f t="shared" si="94"/>
        <v>0</v>
      </c>
      <c r="L215" s="37" t="b">
        <f t="shared" si="95"/>
        <v>0</v>
      </c>
      <c r="M215" s="37" t="b">
        <f t="shared" si="96"/>
        <v>0</v>
      </c>
      <c r="N215" s="37" t="b">
        <f t="shared" si="97"/>
        <v>0</v>
      </c>
      <c r="O215" s="37" t="b">
        <f t="shared" si="98"/>
        <v>0</v>
      </c>
      <c r="P215" s="37" t="b">
        <f t="shared" si="99"/>
        <v>0</v>
      </c>
      <c r="Q215" s="37" t="b">
        <f t="shared" si="100"/>
        <v>0</v>
      </c>
      <c r="R215" s="37" t="b">
        <f t="shared" si="101"/>
        <v>0</v>
      </c>
      <c r="S215" s="106">
        <v>18558.633276929399</v>
      </c>
      <c r="T215" s="107">
        <v>22794.883127778401</v>
      </c>
      <c r="U215" s="107">
        <v>27527.8809130105</v>
      </c>
      <c r="V215" s="107">
        <v>32626.2267690931</v>
      </c>
      <c r="W215" s="107">
        <v>37931.083605683401</v>
      </c>
      <c r="X215" s="107">
        <v>43275.534852402903</v>
      </c>
      <c r="Y215" s="107">
        <v>48503.055676945201</v>
      </c>
      <c r="Z215" s="107">
        <v>53483.196517875702</v>
      </c>
      <c r="AA215" s="107">
        <v>58119.219519920996</v>
      </c>
      <c r="AB215" s="107">
        <v>62350.470042802801</v>
      </c>
      <c r="AC215" s="107">
        <v>66149.022014093396</v>
      </c>
      <c r="AD215" s="107">
        <v>69513.231807487304</v>
      </c>
      <c r="AE215" s="107">
        <v>72460.326524853794</v>
      </c>
      <c r="AF215" s="107">
        <v>75020.464927788402</v>
      </c>
      <c r="AG215" s="107">
        <v>77229.736524002801</v>
      </c>
      <c r="AH215" s="107">
        <v>79127.363840177102</v>
      </c>
      <c r="AI215" s="108">
        <v>80751.534906886402</v>
      </c>
      <c r="AJ215" s="106">
        <v>18558.633276929399</v>
      </c>
      <c r="AK215" s="107">
        <v>22794.883127778401</v>
      </c>
      <c r="AL215" s="107">
        <v>27527.8809130105</v>
      </c>
      <c r="AM215" s="107">
        <v>32626.2267690931</v>
      </c>
      <c r="AN215" s="107">
        <v>37931.083605683401</v>
      </c>
      <c r="AO215" s="107">
        <v>43275.534852402903</v>
      </c>
      <c r="AP215" s="107">
        <v>48503.055676945201</v>
      </c>
      <c r="AQ215" s="107">
        <v>53483.196517875702</v>
      </c>
      <c r="AR215" s="107">
        <v>58119.219519920996</v>
      </c>
      <c r="AS215" s="107">
        <v>62350.470042802801</v>
      </c>
      <c r="AT215" s="107">
        <v>66149.022014093396</v>
      </c>
      <c r="AU215" s="107">
        <v>69513.231807487304</v>
      </c>
      <c r="AV215" s="107">
        <v>72460.326524853794</v>
      </c>
      <c r="AW215" s="107">
        <v>75020.464927788402</v>
      </c>
      <c r="AX215" s="107">
        <v>77229.736524002801</v>
      </c>
      <c r="AY215" s="107">
        <v>79127.363840177102</v>
      </c>
      <c r="AZ215" s="107">
        <v>80751.534906886402</v>
      </c>
      <c r="BA215" s="106">
        <v>18558.633276929399</v>
      </c>
      <c r="BB215" s="107">
        <v>22350.9463062332</v>
      </c>
      <c r="BC215" s="107">
        <v>26136.4462016502</v>
      </c>
      <c r="BD215" s="107">
        <v>29916.0755153838</v>
      </c>
      <c r="BE215" s="107">
        <v>33665.197550461598</v>
      </c>
      <c r="BF215" s="107">
        <v>37352.625712021603</v>
      </c>
      <c r="BG215" s="107">
        <v>40947.693619930898</v>
      </c>
      <c r="BH215" s="107">
        <v>44423.077206980503</v>
      </c>
      <c r="BI215" s="107">
        <v>47756.315761691498</v>
      </c>
      <c r="BJ215" s="107">
        <v>50930.410330777202</v>
      </c>
      <c r="BK215" s="107">
        <v>53933.596234841803</v>
      </c>
      <c r="BL215" s="107">
        <v>56758.926261481902</v>
      </c>
      <c r="BM215" s="107">
        <v>59403.749619120397</v>
      </c>
      <c r="BN215" s="107">
        <v>61869.100332531903</v>
      </c>
      <c r="BO215" s="107">
        <v>64158.353040072398</v>
      </c>
      <c r="BP215" s="107">
        <v>66277.411781224204</v>
      </c>
      <c r="BQ215" s="108">
        <v>68233.986319808595</v>
      </c>
      <c r="BR215" s="109">
        <v>20462.823944488628</v>
      </c>
      <c r="BS215" s="110">
        <v>23491.162851760688</v>
      </c>
      <c r="BT215" s="110">
        <v>26126.083066028303</v>
      </c>
      <c r="BU215" s="110">
        <v>28416.298760137404</v>
      </c>
      <c r="BV215" s="110">
        <v>30498.413071646723</v>
      </c>
      <c r="BW215" s="110">
        <v>32510.645775123267</v>
      </c>
      <c r="BX215" s="110">
        <v>34488.773905802824</v>
      </c>
      <c r="BY215" s="110">
        <v>36454.737970926624</v>
      </c>
      <c r="BZ215" s="110">
        <v>38406.352538488318</v>
      </c>
      <c r="CA215" s="110">
        <v>40508.824633434459</v>
      </c>
      <c r="CB215" s="110">
        <v>42915.775290865146</v>
      </c>
      <c r="CC215" s="110">
        <v>45703.74932529105</v>
      </c>
      <c r="CD215" s="110">
        <v>48864.484183061766</v>
      </c>
      <c r="CE215" s="110">
        <v>52331.945810173689</v>
      </c>
      <c r="CF215" s="110">
        <v>56163.48586999267</v>
      </c>
      <c r="CG215" s="110">
        <v>60294.201894396516</v>
      </c>
      <c r="CH215" s="110">
        <v>64703.03543104788</v>
      </c>
      <c r="CI215" s="109">
        <v>19116.747874381814</v>
      </c>
      <c r="CJ215" s="110">
        <v>24154.178180173963</v>
      </c>
      <c r="CK215" s="110">
        <v>30167.128705771072</v>
      </c>
      <c r="CL215" s="110">
        <v>36626.64931286373</v>
      </c>
      <c r="CM215" s="110">
        <v>42815.840078638976</v>
      </c>
      <c r="CN215" s="110">
        <v>48375.070157399023</v>
      </c>
      <c r="CO215" s="110">
        <v>53335.048952614467</v>
      </c>
      <c r="CP215" s="110">
        <v>58071.352645663697</v>
      </c>
      <c r="CQ215" s="110">
        <v>63017.558157242231</v>
      </c>
      <c r="CR215" s="110">
        <v>68038.215525502965</v>
      </c>
      <c r="CS215" s="110">
        <v>72602.485782422344</v>
      </c>
      <c r="CT215" s="110">
        <v>76561.586264566926</v>
      </c>
      <c r="CU215" s="110">
        <v>80445.410393425525</v>
      </c>
      <c r="CV215" s="110">
        <v>84382.528957102433</v>
      </c>
      <c r="CW215" s="110">
        <v>88648.529374492471</v>
      </c>
      <c r="CX215" s="110">
        <v>93302.26449683962</v>
      </c>
      <c r="CY215" s="111">
        <v>98009.59977116136</v>
      </c>
      <c r="CZ215" s="109">
        <v>20432.38506085685</v>
      </c>
      <c r="DA215" s="110">
        <v>23125.592936473357</v>
      </c>
      <c r="DB215" s="110">
        <v>25236.275797956459</v>
      </c>
      <c r="DC215" s="110">
        <v>27002.926594700475</v>
      </c>
      <c r="DD215" s="110">
        <v>28639.064580521797</v>
      </c>
      <c r="DE215" s="110">
        <v>30275.412577154362</v>
      </c>
      <c r="DF215" s="110">
        <v>31924.467818220019</v>
      </c>
      <c r="DG215" s="110">
        <v>33603.92643543335</v>
      </c>
      <c r="DH215" s="110">
        <v>35310.44903872854</v>
      </c>
      <c r="DI215" s="110">
        <v>37058.246713080109</v>
      </c>
      <c r="DJ215" s="110">
        <v>38756.985835876825</v>
      </c>
      <c r="DK215" s="110">
        <v>40519.542114902462</v>
      </c>
      <c r="DL215" s="110">
        <v>42460.060516370177</v>
      </c>
      <c r="DM215" s="110">
        <v>44643.064185486081</v>
      </c>
      <c r="DN215" s="110">
        <v>47064.072808177203</v>
      </c>
      <c r="DO215" s="110">
        <v>49709.957717886609</v>
      </c>
      <c r="DP215" s="110">
        <v>52569.411490898012</v>
      </c>
      <c r="DQ215" s="109">
        <v>18960.148645586789</v>
      </c>
      <c r="DR215" s="110">
        <v>23208.915789975941</v>
      </c>
      <c r="DS215" s="110">
        <v>27653.507768604093</v>
      </c>
      <c r="DT215" s="110">
        <v>32038.469499974741</v>
      </c>
      <c r="DU215" s="110">
        <v>36254.014380253444</v>
      </c>
      <c r="DV215" s="110">
        <v>40220.407817462052</v>
      </c>
      <c r="DW215" s="110">
        <v>44060.448766987443</v>
      </c>
      <c r="DX215" s="110">
        <v>48029.022900850607</v>
      </c>
      <c r="DY215" s="110">
        <v>52410.698907071208</v>
      </c>
      <c r="DZ215" s="110">
        <v>57092.256724532839</v>
      </c>
      <c r="EA215" s="110">
        <v>61695.399137519016</v>
      </c>
      <c r="EB215" s="110">
        <v>66094.036440992102</v>
      </c>
      <c r="EC215" s="110">
        <v>70476.381712411807</v>
      </c>
      <c r="ED215" s="110">
        <v>74890.53506312691</v>
      </c>
      <c r="EE215" s="110">
        <v>79376.125199555856</v>
      </c>
      <c r="EF215" s="110">
        <v>83941.729086873253</v>
      </c>
      <c r="EG215" s="110">
        <v>88564.259218909356</v>
      </c>
      <c r="EH215" s="109">
        <v>20189.81652584939</v>
      </c>
      <c r="EI215" s="110">
        <v>22413.447989389188</v>
      </c>
      <c r="EJ215" s="110">
        <v>23841.251787020603</v>
      </c>
      <c r="EK215" s="110">
        <v>24824.718002647165</v>
      </c>
      <c r="EL215" s="110">
        <v>25605.981780429371</v>
      </c>
      <c r="EM215" s="110">
        <v>26319.296357196643</v>
      </c>
      <c r="EN215" s="110">
        <v>26996.472930403266</v>
      </c>
      <c r="EO215" s="110">
        <v>27710.8792184747</v>
      </c>
      <c r="EP215" s="110">
        <v>28478.620213830625</v>
      </c>
      <c r="EQ215" s="110">
        <v>29320.293305137555</v>
      </c>
      <c r="ER215" s="110">
        <v>30191.643121970326</v>
      </c>
      <c r="ES215" s="110">
        <v>31083.357041681233</v>
      </c>
      <c r="ET215" s="110">
        <v>32013.326159630531</v>
      </c>
      <c r="EU215" s="110">
        <v>32996.622321369694</v>
      </c>
      <c r="EV215" s="110">
        <v>34038.984751461263</v>
      </c>
      <c r="EW215" s="110">
        <v>35139.114522044481</v>
      </c>
      <c r="EX215" s="110">
        <v>36281.094297669457</v>
      </c>
      <c r="EY215" s="109">
        <v>18808.704592632243</v>
      </c>
      <c r="EZ215" s="110">
        <v>22364.29054314681</v>
      </c>
      <c r="FA215" s="110">
        <v>25509.201603990117</v>
      </c>
      <c r="FB215" s="110">
        <v>28030.188483645801</v>
      </c>
      <c r="FC215" s="110">
        <v>30103.699131271227</v>
      </c>
      <c r="FD215" s="110">
        <v>31736.540295945728</v>
      </c>
      <c r="FE215" s="110">
        <v>33153.557363173648</v>
      </c>
      <c r="FF215" s="110">
        <v>34647.275344377929</v>
      </c>
      <c r="FG215" s="110">
        <v>36481.571103034606</v>
      </c>
      <c r="FH215" s="110">
        <v>38549.74634612153</v>
      </c>
      <c r="FI215" s="110">
        <v>40520.239449846034</v>
      </c>
      <c r="FJ215" s="110">
        <v>42249.615636690061</v>
      </c>
      <c r="FK215" s="110">
        <v>43802.373128369261</v>
      </c>
      <c r="FL215" s="110">
        <v>45235.033779053119</v>
      </c>
      <c r="FM215" s="110">
        <v>46682.652266176112</v>
      </c>
      <c r="FN215" s="110">
        <v>48166.740454580948</v>
      </c>
      <c r="FO215" s="110">
        <v>49687.417604108196</v>
      </c>
      <c r="FP215" s="109">
        <v>20094.025335232254</v>
      </c>
      <c r="FQ215" s="110">
        <v>22228.231138657615</v>
      </c>
      <c r="FR215" s="110">
        <v>23579.942874790213</v>
      </c>
      <c r="FS215" s="110">
        <v>24493.943731241307</v>
      </c>
      <c r="FT215" s="110">
        <v>25244.183602499405</v>
      </c>
      <c r="FU215" s="110">
        <v>25967.286877043975</v>
      </c>
      <c r="FV215" s="110">
        <v>26664.39556155492</v>
      </c>
      <c r="FW215" s="110">
        <v>27404.778776169849</v>
      </c>
      <c r="FX215" s="110">
        <v>28255.130814730695</v>
      </c>
      <c r="FY215" s="110">
        <v>29290.749186403798</v>
      </c>
      <c r="FZ215" s="110">
        <v>30455.77844630578</v>
      </c>
      <c r="GA215" s="110">
        <v>31667.755066301284</v>
      </c>
      <c r="GB215" s="110">
        <v>32869.774376302157</v>
      </c>
      <c r="GC215" s="110">
        <v>34043.57563836169</v>
      </c>
      <c r="GD215" s="110">
        <v>35207.133509337262</v>
      </c>
      <c r="GE215" s="110">
        <v>36374.933129361503</v>
      </c>
      <c r="GF215" s="110">
        <v>37555.19307545614</v>
      </c>
      <c r="GG215" s="109">
        <v>18954.657675130595</v>
      </c>
      <c r="GH215" s="110">
        <v>23152.110720309229</v>
      </c>
      <c r="GI215" s="110">
        <v>27648.401043084014</v>
      </c>
      <c r="GJ215" s="110">
        <v>32048.938948968225</v>
      </c>
      <c r="GK215" s="110">
        <v>36216.166423856492</v>
      </c>
      <c r="GL215" s="110">
        <v>40103.465139733489</v>
      </c>
      <c r="GM215" s="110">
        <v>43929.426634723299</v>
      </c>
      <c r="GN215" s="110">
        <v>47990.984642734082</v>
      </c>
      <c r="GO215" s="110">
        <v>52574.315657170657</v>
      </c>
      <c r="GP215" s="110">
        <v>57511.167859844674</v>
      </c>
      <c r="GQ215" s="110">
        <v>62342.546243576842</v>
      </c>
      <c r="GR215" s="110">
        <v>66906.413527432975</v>
      </c>
      <c r="GS215" s="110">
        <v>71443.947311335069</v>
      </c>
      <c r="GT215" s="110">
        <v>76061.376091021943</v>
      </c>
      <c r="GU215" s="110">
        <v>80866.877034494944</v>
      </c>
      <c r="GV215" s="110">
        <v>85918.381332865887</v>
      </c>
      <c r="GW215" s="110">
        <v>91107.43802785124</v>
      </c>
      <c r="GX215" s="109">
        <v>20649.056552860111</v>
      </c>
      <c r="GY215" s="110">
        <v>24076.336571501448</v>
      </c>
      <c r="GZ215" s="110">
        <v>27416.278196255371</v>
      </c>
      <c r="HA215" s="110">
        <v>30668.831898232849</v>
      </c>
      <c r="HB215" s="110">
        <v>33875.408369181634</v>
      </c>
      <c r="HC215" s="110">
        <v>37099.719927824386</v>
      </c>
      <c r="HD215" s="110">
        <v>40324.209993811724</v>
      </c>
      <c r="HE215" s="110">
        <v>43944.886435544766</v>
      </c>
      <c r="HF215" s="110">
        <v>48306.837194810119</v>
      </c>
      <c r="HG215" s="110">
        <v>53645.706633824317</v>
      </c>
      <c r="HH215" s="110">
        <v>59897.792143002043</v>
      </c>
      <c r="HI215" s="110">
        <v>66964.229007925926</v>
      </c>
      <c r="HJ215" s="110">
        <v>74782.954067187296</v>
      </c>
      <c r="HK215" s="110">
        <v>83283.740927977764</v>
      </c>
      <c r="HL215" s="110">
        <v>92598.089143390054</v>
      </c>
      <c r="HM215" s="110">
        <v>102668.92216680772</v>
      </c>
      <c r="HN215" s="110">
        <v>113460.42010367842</v>
      </c>
      <c r="HO215" s="109">
        <v>19257.999249472992</v>
      </c>
      <c r="HP215" s="110">
        <v>25088.103585602992</v>
      </c>
      <c r="HQ215" s="110">
        <v>32531.935097361424</v>
      </c>
      <c r="HR215" s="110">
        <v>40858.828435184871</v>
      </c>
      <c r="HS215" s="110">
        <v>49017.013841730928</v>
      </c>
      <c r="HT215" s="110">
        <v>56740.783801066696</v>
      </c>
      <c r="HU215" s="110">
        <v>64129.946403007627</v>
      </c>
      <c r="HV215" s="110">
        <v>71630.008978130354</v>
      </c>
      <c r="HW215" s="110">
        <v>79760.650799993018</v>
      </c>
      <c r="HX215" s="110">
        <v>88388.131419292607</v>
      </c>
      <c r="HY215" s="110">
        <v>96911.675974635771</v>
      </c>
      <c r="HZ215" s="110">
        <v>105186.87942286766</v>
      </c>
      <c r="IA215" s="110">
        <v>113865.83161787281</v>
      </c>
      <c r="IB215" s="110">
        <v>123167.79251810856</v>
      </c>
      <c r="IC215" s="110">
        <v>133559.95712534568</v>
      </c>
      <c r="ID215" s="110">
        <v>145152.60787712535</v>
      </c>
      <c r="IE215" s="110">
        <v>157629.26177794355</v>
      </c>
    </row>
    <row r="216" spans="1:239" x14ac:dyDescent="0.35">
      <c r="A216" s="35">
        <v>211</v>
      </c>
      <c r="B216" s="36" t="s">
        <v>330</v>
      </c>
      <c r="C216" t="s">
        <v>331</v>
      </c>
      <c r="D216" s="37" t="s">
        <v>122</v>
      </c>
      <c r="E216" s="37" t="s">
        <v>122</v>
      </c>
      <c r="F216" s="37" t="e">
        <v>#VALUE!</v>
      </c>
      <c r="G216" s="37" t="b">
        <f t="shared" si="90"/>
        <v>0</v>
      </c>
      <c r="H216" s="37" t="b">
        <f t="shared" si="91"/>
        <v>0</v>
      </c>
      <c r="I216" s="37" t="b">
        <f t="shared" si="92"/>
        <v>0</v>
      </c>
      <c r="J216" s="37" t="b">
        <f t="shared" si="93"/>
        <v>0</v>
      </c>
      <c r="K216" s="37" t="b">
        <f t="shared" si="94"/>
        <v>0</v>
      </c>
      <c r="L216" s="37" t="b">
        <f t="shared" si="95"/>
        <v>0</v>
      </c>
      <c r="M216" s="37" t="b">
        <f t="shared" si="96"/>
        <v>0</v>
      </c>
      <c r="N216" s="37" t="b">
        <f t="shared" si="97"/>
        <v>0</v>
      </c>
      <c r="O216" s="37" t="b">
        <f t="shared" si="98"/>
        <v>0</v>
      </c>
      <c r="P216" s="37" t="b">
        <f t="shared" si="99"/>
        <v>0</v>
      </c>
      <c r="Q216" s="37" t="b">
        <f t="shared" si="100"/>
        <v>0</v>
      </c>
      <c r="R216" s="37" t="b">
        <f t="shared" si="101"/>
        <v>0</v>
      </c>
      <c r="S216" s="106">
        <v>32144.4186856919</v>
      </c>
      <c r="T216" s="107">
        <v>36710.753400353002</v>
      </c>
      <c r="U216" s="107">
        <v>41337.866216073897</v>
      </c>
      <c r="V216" s="107">
        <v>45914.098808938499</v>
      </c>
      <c r="W216" s="107">
        <v>50342.092230706701</v>
      </c>
      <c r="X216" s="107">
        <v>54544.902814010202</v>
      </c>
      <c r="Y216" s="107">
        <v>58467.804092128201</v>
      </c>
      <c r="Z216" s="107">
        <v>62077.866814848698</v>
      </c>
      <c r="AA216" s="107">
        <v>65360.662173317003</v>
      </c>
      <c r="AB216" s="107">
        <v>68316.749161118001</v>
      </c>
      <c r="AC216" s="107">
        <v>70957.665209021696</v>
      </c>
      <c r="AD216" s="107">
        <v>73302.222378139093</v>
      </c>
      <c r="AE216" s="107">
        <v>75373.420670200998</v>
      </c>
      <c r="AF216" s="107">
        <v>77196.561469058797</v>
      </c>
      <c r="AG216" s="107">
        <v>78796.8965884067</v>
      </c>
      <c r="AH216" s="107">
        <v>80199.204025903004</v>
      </c>
      <c r="AI216" s="108">
        <v>81426.440639505599</v>
      </c>
      <c r="AJ216" s="106">
        <v>32144.4186856919</v>
      </c>
      <c r="AK216" s="107">
        <v>36710.753400353002</v>
      </c>
      <c r="AL216" s="107">
        <v>41337.866216073897</v>
      </c>
      <c r="AM216" s="107">
        <v>45914.098808938499</v>
      </c>
      <c r="AN216" s="107">
        <v>50342.092230706701</v>
      </c>
      <c r="AO216" s="107">
        <v>54544.902814010202</v>
      </c>
      <c r="AP216" s="107">
        <v>58467.804092128201</v>
      </c>
      <c r="AQ216" s="107">
        <v>62077.866814848698</v>
      </c>
      <c r="AR216" s="107">
        <v>65360.662173317003</v>
      </c>
      <c r="AS216" s="107">
        <v>68316.749161118001</v>
      </c>
      <c r="AT216" s="107">
        <v>70957.665209021696</v>
      </c>
      <c r="AU216" s="107">
        <v>73302.222378139093</v>
      </c>
      <c r="AV216" s="107">
        <v>75373.420670200998</v>
      </c>
      <c r="AW216" s="107">
        <v>77196.561469058797</v>
      </c>
      <c r="AX216" s="107">
        <v>78796.8965884067</v>
      </c>
      <c r="AY216" s="107">
        <v>80199.204025903004</v>
      </c>
      <c r="AZ216" s="107">
        <v>81426.440639505599</v>
      </c>
      <c r="BA216" s="106">
        <v>32144.4186856919</v>
      </c>
      <c r="BB216" s="107">
        <v>36253.488983221599</v>
      </c>
      <c r="BC216" s="107">
        <v>40020.699568018099</v>
      </c>
      <c r="BD216" s="107">
        <v>43526.771648702299</v>
      </c>
      <c r="BE216" s="107">
        <v>46805.1204830473</v>
      </c>
      <c r="BF216" s="107">
        <v>49872.984867415202</v>
      </c>
      <c r="BG216" s="107">
        <v>52741.629251907798</v>
      </c>
      <c r="BH216" s="107">
        <v>55420.079580307</v>
      </c>
      <c r="BI216" s="107">
        <v>57916.7972491092</v>
      </c>
      <c r="BJ216" s="107">
        <v>60240.362620173997</v>
      </c>
      <c r="BK216" s="107">
        <v>62399.568439423303</v>
      </c>
      <c r="BL216" s="107">
        <v>64403.406997186197</v>
      </c>
      <c r="BM216" s="107">
        <v>66261.017410468106</v>
      </c>
      <c r="BN216" s="107">
        <v>67981.602080622004</v>
      </c>
      <c r="BO216" s="107">
        <v>69573.987623405497</v>
      </c>
      <c r="BP216" s="107">
        <v>71046.949417418393</v>
      </c>
      <c r="BQ216" s="108">
        <v>72409.063309284102</v>
      </c>
      <c r="BR216" s="109">
        <v>27909.257898949156</v>
      </c>
      <c r="BS216" s="110">
        <v>28153.046338706663</v>
      </c>
      <c r="BT216" s="110">
        <v>29114.960373584436</v>
      </c>
      <c r="BU216" s="110">
        <v>30742.861391639231</v>
      </c>
      <c r="BV216" s="110">
        <v>32790.538149223255</v>
      </c>
      <c r="BW216" s="110">
        <v>34982.771597075276</v>
      </c>
      <c r="BX216" s="110">
        <v>37209.176676120202</v>
      </c>
      <c r="BY216" s="110">
        <v>39622.577511302719</v>
      </c>
      <c r="BZ216" s="110">
        <v>42417.216072198273</v>
      </c>
      <c r="CA216" s="110">
        <v>45700.509991483494</v>
      </c>
      <c r="CB216" s="110">
        <v>49367.301621688326</v>
      </c>
      <c r="CC216" s="110">
        <v>53313.823793872427</v>
      </c>
      <c r="CD216" s="110">
        <v>57491.488391253159</v>
      </c>
      <c r="CE216" s="110">
        <v>61776.081597144614</v>
      </c>
      <c r="CF216" s="110">
        <v>66370.802830571614</v>
      </c>
      <c r="CG216" s="110">
        <v>71462.787718908963</v>
      </c>
      <c r="CH216" s="110">
        <v>77178.270728657575</v>
      </c>
      <c r="CI216" s="109">
        <v>32722.440677453138</v>
      </c>
      <c r="CJ216" s="110">
        <v>37901.822244554263</v>
      </c>
      <c r="CK216" s="110">
        <v>43997.688363919951</v>
      </c>
      <c r="CL216" s="110">
        <v>50580.05226937242</v>
      </c>
      <c r="CM216" s="110">
        <v>56798.586768298534</v>
      </c>
      <c r="CN216" s="110">
        <v>62027.032300575185</v>
      </c>
      <c r="CO216" s="110">
        <v>67019.715939761823</v>
      </c>
      <c r="CP216" s="110">
        <v>71836.885210868</v>
      </c>
      <c r="CQ216" s="110">
        <v>76989.193415167669</v>
      </c>
      <c r="CR216" s="110">
        <v>83079.348470714016</v>
      </c>
      <c r="CS216" s="110">
        <v>89513.60208914931</v>
      </c>
      <c r="CT216" s="110">
        <v>95807.607448394891</v>
      </c>
      <c r="CU216" s="110">
        <v>102165.65624989744</v>
      </c>
      <c r="CV216" s="110">
        <v>108633.44821088717</v>
      </c>
      <c r="CW216" s="110">
        <v>115317.49709724072</v>
      </c>
      <c r="CX216" s="110">
        <v>122444.67096934759</v>
      </c>
      <c r="CY216" s="111">
        <v>130144.46034570575</v>
      </c>
      <c r="CZ216" s="109">
        <v>28087.177799762318</v>
      </c>
      <c r="DA216" s="110">
        <v>28194.292104032578</v>
      </c>
      <c r="DB216" s="110">
        <v>28842.044302878243</v>
      </c>
      <c r="DC216" s="110">
        <v>30077.527065768209</v>
      </c>
      <c r="DD216" s="110">
        <v>31762.994987338447</v>
      </c>
      <c r="DE216" s="110">
        <v>33678.335819245767</v>
      </c>
      <c r="DF216" s="110">
        <v>35637.364048370742</v>
      </c>
      <c r="DG216" s="110">
        <v>37707.304904789875</v>
      </c>
      <c r="DH216" s="110">
        <v>40030.815155864613</v>
      </c>
      <c r="DI216" s="110">
        <v>42710.003208767572</v>
      </c>
      <c r="DJ216" s="110">
        <v>45635.453343416266</v>
      </c>
      <c r="DK216" s="110">
        <v>48687.659660199308</v>
      </c>
      <c r="DL216" s="110">
        <v>51797.658911829705</v>
      </c>
      <c r="DM216" s="110">
        <v>54950.934611113044</v>
      </c>
      <c r="DN216" s="110">
        <v>58279.297788086915</v>
      </c>
      <c r="DO216" s="110">
        <v>61887.758066955568</v>
      </c>
      <c r="DP216" s="110">
        <v>65821.279800928198</v>
      </c>
      <c r="DQ216" s="109">
        <v>32624.355832786718</v>
      </c>
      <c r="DR216" s="110">
        <v>37316.514974644917</v>
      </c>
      <c r="DS216" s="110">
        <v>42588.929359768394</v>
      </c>
      <c r="DT216" s="110">
        <v>48262.815483195431</v>
      </c>
      <c r="DU216" s="110">
        <v>53916.594837371747</v>
      </c>
      <c r="DV216" s="110">
        <v>59007.885929481665</v>
      </c>
      <c r="DW216" s="110">
        <v>64256.022424844297</v>
      </c>
      <c r="DX216" s="110">
        <v>69586.731634348384</v>
      </c>
      <c r="DY216" s="110">
        <v>75418.941194788713</v>
      </c>
      <c r="DZ216" s="110">
        <v>82352.868144532666</v>
      </c>
      <c r="EA216" s="110">
        <v>89842.035130269622</v>
      </c>
      <c r="EB216" s="110">
        <v>97244.761208424854</v>
      </c>
      <c r="EC216" s="110">
        <v>104581.21221945285</v>
      </c>
      <c r="ED216" s="110">
        <v>111917.86944810944</v>
      </c>
      <c r="EE216" s="110">
        <v>119421.79362947604</v>
      </c>
      <c r="EF216" s="110">
        <v>127338.01828716419</v>
      </c>
      <c r="EG216" s="110">
        <v>135837.7754080538</v>
      </c>
      <c r="EH216" s="109">
        <v>28262.601158298319</v>
      </c>
      <c r="EI216" s="110">
        <v>28228.244168554706</v>
      </c>
      <c r="EJ216" s="110">
        <v>28518.253588549796</v>
      </c>
      <c r="EK216" s="110">
        <v>29240.185973631236</v>
      </c>
      <c r="EL216" s="110">
        <v>30355.192879270562</v>
      </c>
      <c r="EM216" s="110">
        <v>31701.555303422363</v>
      </c>
      <c r="EN216" s="110">
        <v>33124.012700939893</v>
      </c>
      <c r="EO216" s="110">
        <v>34616.551596611549</v>
      </c>
      <c r="EP216" s="110">
        <v>36291.464723453981</v>
      </c>
      <c r="EQ216" s="110">
        <v>38227.956390474239</v>
      </c>
      <c r="ER216" s="110">
        <v>40366.077556889395</v>
      </c>
      <c r="ES216" s="110">
        <v>42596.894743028402</v>
      </c>
      <c r="ET216" s="110">
        <v>44841.392582100569</v>
      </c>
      <c r="EU216" s="110">
        <v>47126.543971655301</v>
      </c>
      <c r="EV216" s="110">
        <v>49576.642219963513</v>
      </c>
      <c r="EW216" s="110">
        <v>52300.918957556067</v>
      </c>
      <c r="EX216" s="110">
        <v>55338.227122030519</v>
      </c>
      <c r="EY216" s="109">
        <v>32452.261017837976</v>
      </c>
      <c r="EZ216" s="110">
        <v>36880.053714178699</v>
      </c>
      <c r="FA216" s="110">
        <v>41598.914896690185</v>
      </c>
      <c r="FB216" s="110">
        <v>46324.105993353362</v>
      </c>
      <c r="FC216" s="110">
        <v>50760.312200241082</v>
      </c>
      <c r="FD216" s="110">
        <v>54387.810799371327</v>
      </c>
      <c r="FE216" s="110">
        <v>57987.909016165831</v>
      </c>
      <c r="FF216" s="110">
        <v>61490.883062190136</v>
      </c>
      <c r="FG216" s="110">
        <v>65379.152514769972</v>
      </c>
      <c r="FH216" s="110">
        <v>70170.042957937287</v>
      </c>
      <c r="FI216" s="110">
        <v>75103.409541958536</v>
      </c>
      <c r="FJ216" s="110">
        <v>79419.684520394381</v>
      </c>
      <c r="FK216" s="110">
        <v>83239.154646174458</v>
      </c>
      <c r="FL216" s="110">
        <v>86712.016827835294</v>
      </c>
      <c r="FM216" s="110">
        <v>90161.500768881946</v>
      </c>
      <c r="FN216" s="110">
        <v>93906.686350413293</v>
      </c>
      <c r="FO216" s="110">
        <v>97911.944268472478</v>
      </c>
      <c r="FP216" s="109">
        <v>28214.502204636523</v>
      </c>
      <c r="FQ216" s="110">
        <v>28280.94246238206</v>
      </c>
      <c r="FR216" s="110">
        <v>28774.925774392432</v>
      </c>
      <c r="FS216" s="110">
        <v>29757.297002054034</v>
      </c>
      <c r="FT216" s="110">
        <v>31175.933745406055</v>
      </c>
      <c r="FU216" s="110">
        <v>32877.348669179904</v>
      </c>
      <c r="FV216" s="110">
        <v>34697.811128062523</v>
      </c>
      <c r="FW216" s="110">
        <v>36648.391976501822</v>
      </c>
      <c r="FX216" s="110">
        <v>38834.74691866216</v>
      </c>
      <c r="FY216" s="110">
        <v>41355.132709645455</v>
      </c>
      <c r="FZ216" s="110">
        <v>44142.333559398903</v>
      </c>
      <c r="GA216" s="110">
        <v>47080.281789858607</v>
      </c>
      <c r="GB216" s="110">
        <v>50068.752422666817</v>
      </c>
      <c r="GC216" s="110">
        <v>53043.695415167254</v>
      </c>
      <c r="GD216" s="110">
        <v>56133.517383860286</v>
      </c>
      <c r="GE216" s="110">
        <v>59454.367977891605</v>
      </c>
      <c r="GF216" s="110">
        <v>63092.260949037351</v>
      </c>
      <c r="GG216" s="109">
        <v>32715.391602275373</v>
      </c>
      <c r="GH216" s="110">
        <v>38068.221304005965</v>
      </c>
      <c r="GI216" s="110">
        <v>44460.434140927689</v>
      </c>
      <c r="GJ216" s="110">
        <v>51378.87466214766</v>
      </c>
      <c r="GK216" s="110">
        <v>58025.377105992622</v>
      </c>
      <c r="GL216" s="110">
        <v>63843.126660097107</v>
      </c>
      <c r="GM216" s="110">
        <v>69711.171690743344</v>
      </c>
      <c r="GN216" s="110">
        <v>75575.078069924464</v>
      </c>
      <c r="GO216" s="110">
        <v>81989.520534133218</v>
      </c>
      <c r="GP216" s="110">
        <v>89598.833526597155</v>
      </c>
      <c r="GQ216" s="110">
        <v>97726.689190063131</v>
      </c>
      <c r="GR216" s="110">
        <v>105642.75457818477</v>
      </c>
      <c r="GS216" s="110">
        <v>113530.39981271759</v>
      </c>
      <c r="GT216" s="110">
        <v>121451.51339205366</v>
      </c>
      <c r="GU216" s="110">
        <v>129663.73366629286</v>
      </c>
      <c r="GV216" s="110">
        <v>138453.89560422979</v>
      </c>
      <c r="GW216" s="110">
        <v>147833.70111955362</v>
      </c>
      <c r="GX216" s="109">
        <v>27995.490468291831</v>
      </c>
      <c r="GY216" s="110">
        <v>28623.566484954521</v>
      </c>
      <c r="GZ216" s="110">
        <v>30288.473982595908</v>
      </c>
      <c r="HA216" s="110">
        <v>32909.218475823902</v>
      </c>
      <c r="HB216" s="110">
        <v>36127.954706322664</v>
      </c>
      <c r="HC216" s="110">
        <v>39791.705354317564</v>
      </c>
      <c r="HD216" s="110">
        <v>43858.993163627696</v>
      </c>
      <c r="HE216" s="110">
        <v>48516.588998673833</v>
      </c>
      <c r="HF216" s="110">
        <v>53946.659191192564</v>
      </c>
      <c r="HG216" s="110">
        <v>60314.14485898253</v>
      </c>
      <c r="HH216" s="110">
        <v>67482.307949032096</v>
      </c>
      <c r="HI216" s="110">
        <v>75337.553446683611</v>
      </c>
      <c r="HJ216" s="110">
        <v>83852.579894155715</v>
      </c>
      <c r="HK216" s="110">
        <v>92948.979381785364</v>
      </c>
      <c r="HL216" s="110">
        <v>102896.47144672422</v>
      </c>
      <c r="HM216" s="110">
        <v>113966.80479616915</v>
      </c>
      <c r="HN216" s="110">
        <v>126336.48366561724</v>
      </c>
      <c r="HO216" s="109">
        <v>32882.301510981488</v>
      </c>
      <c r="HP216" s="110">
        <v>38768.08720939784</v>
      </c>
      <c r="HQ216" s="110">
        <v>45922.393738824612</v>
      </c>
      <c r="HR216" s="110">
        <v>53935.136664913029</v>
      </c>
      <c r="HS216" s="110">
        <v>61785.863659538336</v>
      </c>
      <c r="HT216" s="110">
        <v>68950.1942003984</v>
      </c>
      <c r="HU216" s="110">
        <v>76250.203405405278</v>
      </c>
      <c r="HV216" s="110">
        <v>83841.385417960293</v>
      </c>
      <c r="HW216" s="110">
        <v>92347.267522852053</v>
      </c>
      <c r="HX216" s="110">
        <v>102545.51305261899</v>
      </c>
      <c r="HY216" s="110">
        <v>113949.68322780397</v>
      </c>
      <c r="HZ216" s="110">
        <v>126022.57050166531</v>
      </c>
      <c r="IA216" s="110">
        <v>138840.56369132263</v>
      </c>
      <c r="IB216" s="110">
        <v>152468.52095652724</v>
      </c>
      <c r="IC216" s="110">
        <v>167102.56654221172</v>
      </c>
      <c r="ID216" s="110">
        <v>183173.2452133414</v>
      </c>
      <c r="IE216" s="110">
        <v>201063.5480134424</v>
      </c>
    </row>
    <row r="217" spans="1:239" x14ac:dyDescent="0.35">
      <c r="A217" s="35">
        <v>212</v>
      </c>
      <c r="B217" s="36" t="s">
        <v>332</v>
      </c>
      <c r="C217" t="s">
        <v>333</v>
      </c>
      <c r="D217" s="37" t="s">
        <v>122</v>
      </c>
      <c r="E217" s="37" t="s">
        <v>122</v>
      </c>
      <c r="F217" s="37" t="e">
        <v>#VALUE!</v>
      </c>
      <c r="G217" s="37" t="b">
        <f t="shared" si="90"/>
        <v>0</v>
      </c>
      <c r="H217" s="37" t="b">
        <f t="shared" si="91"/>
        <v>0</v>
      </c>
      <c r="I217" s="37" t="b">
        <f t="shared" si="92"/>
        <v>0</v>
      </c>
      <c r="J217" s="37" t="b">
        <f t="shared" si="93"/>
        <v>0</v>
      </c>
      <c r="K217" s="37" t="b">
        <f t="shared" si="94"/>
        <v>0</v>
      </c>
      <c r="L217" s="37" t="b">
        <f t="shared" si="95"/>
        <v>0</v>
      </c>
      <c r="M217" s="37" t="b">
        <f t="shared" si="96"/>
        <v>0</v>
      </c>
      <c r="N217" s="37" t="b">
        <f t="shared" si="97"/>
        <v>0</v>
      </c>
      <c r="O217" s="37" t="b">
        <f t="shared" si="98"/>
        <v>0</v>
      </c>
      <c r="P217" s="37" t="b">
        <f t="shared" si="99"/>
        <v>0</v>
      </c>
      <c r="Q217" s="37" t="b">
        <f t="shared" si="100"/>
        <v>0</v>
      </c>
      <c r="R217" s="37" t="b">
        <f t="shared" si="101"/>
        <v>0</v>
      </c>
      <c r="S217" s="106">
        <v>25191.458049340399</v>
      </c>
      <c r="T217" s="107">
        <v>29431.128459032199</v>
      </c>
      <c r="U217" s="107">
        <v>33968.276037202399</v>
      </c>
      <c r="V217" s="107">
        <v>38679.596195787897</v>
      </c>
      <c r="W217" s="107">
        <v>43436.461043176503</v>
      </c>
      <c r="X217" s="107">
        <v>48117.934629200303</v>
      </c>
      <c r="Y217" s="107">
        <v>52620.362906947303</v>
      </c>
      <c r="Z217" s="107">
        <v>56863.936921094501</v>
      </c>
      <c r="AA217" s="107">
        <v>60793.989554173597</v>
      </c>
      <c r="AB217" s="107">
        <v>64379.920591622897</v>
      </c>
      <c r="AC217" s="107">
        <v>67611.544891455502</v>
      </c>
      <c r="AD217" s="107">
        <v>70494.398613394704</v>
      </c>
      <c r="AE217" s="107">
        <v>73045.000647871697</v>
      </c>
      <c r="AF217" s="107">
        <v>75287.388946817402</v>
      </c>
      <c r="AG217" s="107">
        <v>77248.840582419201</v>
      </c>
      <c r="AH217" s="107">
        <v>78958.431981703994</v>
      </c>
      <c r="AI217" s="108">
        <v>80444.394036332495</v>
      </c>
      <c r="AJ217" s="106">
        <v>25191.458049340399</v>
      </c>
      <c r="AK217" s="107">
        <v>29431.128459032199</v>
      </c>
      <c r="AL217" s="107">
        <v>33968.276037202399</v>
      </c>
      <c r="AM217" s="107">
        <v>38679.596195787897</v>
      </c>
      <c r="AN217" s="107">
        <v>43436.461043176503</v>
      </c>
      <c r="AO217" s="107">
        <v>48117.934629200303</v>
      </c>
      <c r="AP217" s="107">
        <v>52620.362906947303</v>
      </c>
      <c r="AQ217" s="107">
        <v>56863.936921094501</v>
      </c>
      <c r="AR217" s="107">
        <v>60793.989554173597</v>
      </c>
      <c r="AS217" s="107">
        <v>64379.920591622897</v>
      </c>
      <c r="AT217" s="107">
        <v>67611.544891455502</v>
      </c>
      <c r="AU217" s="107">
        <v>70494.398613394704</v>
      </c>
      <c r="AV217" s="107">
        <v>73045.000647871697</v>
      </c>
      <c r="AW217" s="107">
        <v>75287.388946817402</v>
      </c>
      <c r="AX217" s="107">
        <v>77248.840582419201</v>
      </c>
      <c r="AY217" s="107">
        <v>78958.431981703994</v>
      </c>
      <c r="AZ217" s="107">
        <v>80444.394036332495</v>
      </c>
      <c r="BA217" s="106">
        <v>25191.458049340399</v>
      </c>
      <c r="BB217" s="107">
        <v>28995.681491297099</v>
      </c>
      <c r="BC217" s="107">
        <v>32652.884727901099</v>
      </c>
      <c r="BD217" s="107">
        <v>36194.880408952602</v>
      </c>
      <c r="BE217" s="107">
        <v>39621.592932854299</v>
      </c>
      <c r="BF217" s="107">
        <v>42923.717041847201</v>
      </c>
      <c r="BG217" s="107">
        <v>46090.359324794801</v>
      </c>
      <c r="BH217" s="107">
        <v>49111.804749578201</v>
      </c>
      <c r="BI217" s="107">
        <v>51980.774028615</v>
      </c>
      <c r="BJ217" s="107">
        <v>54692.848003853796</v>
      </c>
      <c r="BK217" s="107">
        <v>57246.286548775199</v>
      </c>
      <c r="BL217" s="107">
        <v>59641.750033821103</v>
      </c>
      <c r="BM217" s="107">
        <v>61881.988113167303</v>
      </c>
      <c r="BN217" s="107">
        <v>63971.498572422999</v>
      </c>
      <c r="BO217" s="107">
        <v>65915.692830804895</v>
      </c>
      <c r="BP217" s="107">
        <v>67721.140265176204</v>
      </c>
      <c r="BQ217" s="108">
        <v>69395.177865022197</v>
      </c>
      <c r="BR217" s="109">
        <v>23332.154589824277</v>
      </c>
      <c r="BS217" s="110">
        <v>26771.260024031413</v>
      </c>
      <c r="BT217" s="110">
        <v>30151.526454429921</v>
      </c>
      <c r="BU217" s="110">
        <v>33246.091099648569</v>
      </c>
      <c r="BV217" s="110">
        <v>35983.717576661642</v>
      </c>
      <c r="BW217" s="110">
        <v>38600.776805560869</v>
      </c>
      <c r="BX217" s="110">
        <v>41251.14859597716</v>
      </c>
      <c r="BY217" s="110">
        <v>44141.045757337284</v>
      </c>
      <c r="BZ217" s="110">
        <v>47331.635269452847</v>
      </c>
      <c r="CA217" s="110">
        <v>50885.715869746004</v>
      </c>
      <c r="CB217" s="110">
        <v>54761.288254277526</v>
      </c>
      <c r="CC217" s="110">
        <v>58895.995271275249</v>
      </c>
      <c r="CD217" s="110">
        <v>63225.301514432351</v>
      </c>
      <c r="CE217" s="110">
        <v>67754.39592061007</v>
      </c>
      <c r="CF217" s="110">
        <v>72706.32739811021</v>
      </c>
      <c r="CG217" s="110">
        <v>78035.881092838579</v>
      </c>
      <c r="CH217" s="110">
        <v>83743.104037781566</v>
      </c>
      <c r="CI217" s="109">
        <v>21500.134839498449</v>
      </c>
      <c r="CJ217" s="110">
        <v>24227.64175215158</v>
      </c>
      <c r="CK217" s="110">
        <v>27614.097611092795</v>
      </c>
      <c r="CL217" s="110">
        <v>31387.997710997399</v>
      </c>
      <c r="CM217" s="110">
        <v>35072.34789269379</v>
      </c>
      <c r="CN217" s="110">
        <v>38701.755018779288</v>
      </c>
      <c r="CO217" s="110">
        <v>42395.212592730786</v>
      </c>
      <c r="CP217" s="110">
        <v>46142.480981566536</v>
      </c>
      <c r="CQ217" s="110">
        <v>50175.419850723039</v>
      </c>
      <c r="CR217" s="110">
        <v>54645.29963880885</v>
      </c>
      <c r="CS217" s="110">
        <v>59284.297835119411</v>
      </c>
      <c r="CT217" s="110">
        <v>64096.539808357542</v>
      </c>
      <c r="CU217" s="110">
        <v>69228.977137658774</v>
      </c>
      <c r="CV217" s="110">
        <v>74556.002398970784</v>
      </c>
      <c r="CW217" s="110">
        <v>80224.079729038567</v>
      </c>
      <c r="CX217" s="110">
        <v>86237.632265793596</v>
      </c>
      <c r="CY217" s="111">
        <v>92542.155504776601</v>
      </c>
      <c r="CZ217" s="109">
        <v>23423.207570074323</v>
      </c>
      <c r="DA217" s="110">
        <v>26684.007378607792</v>
      </c>
      <c r="DB217" s="110">
        <v>29729.238461789373</v>
      </c>
      <c r="DC217" s="110">
        <v>32472.301329897127</v>
      </c>
      <c r="DD217" s="110">
        <v>34951.724070438795</v>
      </c>
      <c r="DE217" s="110">
        <v>37329.005287944281</v>
      </c>
      <c r="DF217" s="110">
        <v>39708.085311804149</v>
      </c>
      <c r="DG217" s="110">
        <v>42243.330064084766</v>
      </c>
      <c r="DH217" s="110">
        <v>44990.717326893457</v>
      </c>
      <c r="DI217" s="110">
        <v>47980.888994631998</v>
      </c>
      <c r="DJ217" s="110">
        <v>51138.737402941348</v>
      </c>
      <c r="DK217" s="110">
        <v>54414.907531097539</v>
      </c>
      <c r="DL217" s="110">
        <v>57789.697588777839</v>
      </c>
      <c r="DM217" s="110">
        <v>61290.987583617374</v>
      </c>
      <c r="DN217" s="110">
        <v>64981.437052729649</v>
      </c>
      <c r="DO217" s="110">
        <v>68896.797834308032</v>
      </c>
      <c r="DP217" s="110">
        <v>73064.989019949528</v>
      </c>
      <c r="DQ217" s="109">
        <v>21478.223764940518</v>
      </c>
      <c r="DR217" s="110">
        <v>24039.538403656406</v>
      </c>
      <c r="DS217" s="110">
        <v>27094.314595178956</v>
      </c>
      <c r="DT217" s="110">
        <v>30518.956506061826</v>
      </c>
      <c r="DU217" s="110">
        <v>34040.625543793183</v>
      </c>
      <c r="DV217" s="110">
        <v>37745.670128825615</v>
      </c>
      <c r="DW217" s="110">
        <v>41760.928748376282</v>
      </c>
      <c r="DX217" s="110">
        <v>46011.17130914778</v>
      </c>
      <c r="DY217" s="110">
        <v>50670.404192618647</v>
      </c>
      <c r="DZ217" s="110">
        <v>55888.697229697427</v>
      </c>
      <c r="EA217" s="110">
        <v>61386.421171675254</v>
      </c>
      <c r="EB217" s="110">
        <v>67175.609517720179</v>
      </c>
      <c r="EC217" s="110">
        <v>73370.87584777092</v>
      </c>
      <c r="ED217" s="110">
        <v>79807.012886833254</v>
      </c>
      <c r="EE217" s="110">
        <v>86453.908675138591</v>
      </c>
      <c r="EF217" s="110">
        <v>93363.096945807032</v>
      </c>
      <c r="EG217" s="110">
        <v>100613.63446587903</v>
      </c>
      <c r="EH217" s="109">
        <v>23431.44020657556</v>
      </c>
      <c r="EI217" s="110">
        <v>26480.083104531903</v>
      </c>
      <c r="EJ217" s="110">
        <v>29114.929076040724</v>
      </c>
      <c r="EK217" s="110">
        <v>31321.165648190447</v>
      </c>
      <c r="EL217" s="110">
        <v>33226.902353603677</v>
      </c>
      <c r="EM217" s="110">
        <v>34964.962900832325</v>
      </c>
      <c r="EN217" s="110">
        <v>36648.074249344972</v>
      </c>
      <c r="EO217" s="110">
        <v>38466.493574458989</v>
      </c>
      <c r="EP217" s="110">
        <v>40486.914899603893</v>
      </c>
      <c r="EQ217" s="110">
        <v>42710.046225330749</v>
      </c>
      <c r="ER217" s="110">
        <v>45066.17034515219</v>
      </c>
      <c r="ES217" s="110">
        <v>47510.030646819025</v>
      </c>
      <c r="ET217" s="110">
        <v>50032.657742697076</v>
      </c>
      <c r="EU217" s="110">
        <v>52680.288787417398</v>
      </c>
      <c r="EV217" s="110">
        <v>55530.463347143464</v>
      </c>
      <c r="EW217" s="110">
        <v>58604.350364750098</v>
      </c>
      <c r="EX217" s="110">
        <v>61888.562250566705</v>
      </c>
      <c r="EY217" s="109">
        <v>21370.851069639713</v>
      </c>
      <c r="EZ217" s="110">
        <v>23726.535548034019</v>
      </c>
      <c r="FA217" s="110">
        <v>26356.254103119973</v>
      </c>
      <c r="FB217" s="110">
        <v>29085.105276018152</v>
      </c>
      <c r="FC217" s="110">
        <v>31694.016981115237</v>
      </c>
      <c r="FD217" s="110">
        <v>34279.186571916602</v>
      </c>
      <c r="FE217" s="110">
        <v>36970.001792022391</v>
      </c>
      <c r="FF217" s="110">
        <v>39690.764084005321</v>
      </c>
      <c r="FG217" s="110">
        <v>42669.58684618197</v>
      </c>
      <c r="FH217" s="110">
        <v>45979.169061864486</v>
      </c>
      <c r="FI217" s="110">
        <v>49225.055123673665</v>
      </c>
      <c r="FJ217" s="110">
        <v>52373.488544879219</v>
      </c>
      <c r="FK217" s="110">
        <v>55628.360514677603</v>
      </c>
      <c r="FL217" s="110">
        <v>58804.67222431019</v>
      </c>
      <c r="FM217" s="110">
        <v>62023.397085817924</v>
      </c>
      <c r="FN217" s="110">
        <v>65342.081306320222</v>
      </c>
      <c r="FO217" s="110">
        <v>68665.530671712258</v>
      </c>
      <c r="FP217" s="109">
        <v>23396.882656348673</v>
      </c>
      <c r="FQ217" s="110">
        <v>26488.679149764437</v>
      </c>
      <c r="FR217" s="110">
        <v>29251.33441473823</v>
      </c>
      <c r="FS217" s="110">
        <v>31637.018723046265</v>
      </c>
      <c r="FT217" s="110">
        <v>33766.986829198708</v>
      </c>
      <c r="FU217" s="110">
        <v>35793.241932054123</v>
      </c>
      <c r="FV217" s="110">
        <v>37813.735159913493</v>
      </c>
      <c r="FW217" s="110">
        <v>39994.007924004407</v>
      </c>
      <c r="FX217" s="110">
        <v>42391.257598821205</v>
      </c>
      <c r="FY217" s="110">
        <v>45034.663123269915</v>
      </c>
      <c r="FZ217" s="110">
        <v>47859.415522018426</v>
      </c>
      <c r="GA217" s="110">
        <v>50797.928917544436</v>
      </c>
      <c r="GB217" s="110">
        <v>53809.872052261853</v>
      </c>
      <c r="GC217" s="110">
        <v>56919.855569245432</v>
      </c>
      <c r="GD217" s="110">
        <v>60214.262716349142</v>
      </c>
      <c r="GE217" s="110">
        <v>63724.419906330455</v>
      </c>
      <c r="GF217" s="110">
        <v>67464.759242718719</v>
      </c>
      <c r="GG217" s="109">
        <v>21503.672838039216</v>
      </c>
      <c r="GH217" s="110">
        <v>24300.989053543068</v>
      </c>
      <c r="GI217" s="110">
        <v>27777.117367800267</v>
      </c>
      <c r="GJ217" s="110">
        <v>31620.747941703896</v>
      </c>
      <c r="GK217" s="110">
        <v>35367.249326879864</v>
      </c>
      <c r="GL217" s="110">
        <v>39161.818540791355</v>
      </c>
      <c r="GM217" s="110">
        <v>43195.26956738592</v>
      </c>
      <c r="GN217" s="110">
        <v>47423.211738578873</v>
      </c>
      <c r="GO217" s="110">
        <v>52096.737263395036</v>
      </c>
      <c r="GP217" s="110">
        <v>57346.611455093924</v>
      </c>
      <c r="GQ217" s="110">
        <v>62815.560273766394</v>
      </c>
      <c r="GR217" s="110">
        <v>68499.19541838493</v>
      </c>
      <c r="GS217" s="110">
        <v>74630.430661564315</v>
      </c>
      <c r="GT217" s="110">
        <v>80996.316931527283</v>
      </c>
      <c r="GU217" s="110">
        <v>87700.42010960239</v>
      </c>
      <c r="GV217" s="110">
        <v>94811.934979615049</v>
      </c>
      <c r="GW217" s="110">
        <v>102281.51808836273</v>
      </c>
      <c r="GX217" s="109">
        <v>23435.793516004742</v>
      </c>
      <c r="GY217" s="110">
        <v>27228.666008640823</v>
      </c>
      <c r="GZ217" s="110">
        <v>31300.432382476811</v>
      </c>
      <c r="HA217" s="110">
        <v>35413.355084309762</v>
      </c>
      <c r="HB217" s="110">
        <v>39529.53223878835</v>
      </c>
      <c r="HC217" s="110">
        <v>43852.321139847139</v>
      </c>
      <c r="HD217" s="110">
        <v>48500.171290296457</v>
      </c>
      <c r="HE217" s="110">
        <v>53666.333755285115</v>
      </c>
      <c r="HF217" s="110">
        <v>59457.714630898212</v>
      </c>
      <c r="HG217" s="110">
        <v>66039.943607900277</v>
      </c>
      <c r="HH217" s="110">
        <v>73387.33675017659</v>
      </c>
      <c r="HI217" s="110">
        <v>81437.833325037034</v>
      </c>
      <c r="HJ217" s="110">
        <v>90110.258348442454</v>
      </c>
      <c r="HK217" s="110">
        <v>99418.391740238803</v>
      </c>
      <c r="HL217" s="110">
        <v>109647.03449878383</v>
      </c>
      <c r="HM217" s="110">
        <v>120811.85612453148</v>
      </c>
      <c r="HN217" s="110">
        <v>132982.60639890665</v>
      </c>
      <c r="HO217" s="109">
        <v>21556.558018284617</v>
      </c>
      <c r="HP217" s="110">
        <v>24639.268485766435</v>
      </c>
      <c r="HQ217" s="110">
        <v>28647.639156737707</v>
      </c>
      <c r="HR217" s="110">
        <v>33256.771025058617</v>
      </c>
      <c r="HS217" s="110">
        <v>37949.650810858278</v>
      </c>
      <c r="HT217" s="110">
        <v>42869.072272766782</v>
      </c>
      <c r="HU217" s="110">
        <v>48191.404090650882</v>
      </c>
      <c r="HV217" s="110">
        <v>53959.581129149316</v>
      </c>
      <c r="HW217" s="110">
        <v>60459.448505009197</v>
      </c>
      <c r="HX217" s="110">
        <v>67960.418568383204</v>
      </c>
      <c r="HY217" s="110">
        <v>76280.56612066181</v>
      </c>
      <c r="HZ217" s="110">
        <v>85475.107423479742</v>
      </c>
      <c r="IA217" s="110">
        <v>95634.271086935274</v>
      </c>
      <c r="IB217" s="110">
        <v>106635.63138307993</v>
      </c>
      <c r="IC217" s="110">
        <v>118658.67135599258</v>
      </c>
      <c r="ID217" s="110">
        <v>131788.22915062975</v>
      </c>
      <c r="IE217" s="110">
        <v>146204.46837577032</v>
      </c>
    </row>
    <row r="218" spans="1:239" x14ac:dyDescent="0.35">
      <c r="A218" s="35">
        <v>213</v>
      </c>
      <c r="B218" s="36" t="s">
        <v>334</v>
      </c>
      <c r="C218" t="s">
        <v>335</v>
      </c>
      <c r="D218" s="37" t="s">
        <v>122</v>
      </c>
      <c r="E218" s="37" t="s">
        <v>122</v>
      </c>
      <c r="F218" s="37" t="e">
        <v>#VALUE!</v>
      </c>
      <c r="G218" s="37" t="b">
        <f t="shared" si="90"/>
        <v>0</v>
      </c>
      <c r="H218" s="37" t="b">
        <f t="shared" si="91"/>
        <v>0</v>
      </c>
      <c r="I218" s="37" t="b">
        <f t="shared" si="92"/>
        <v>0</v>
      </c>
      <c r="J218" s="37" t="b">
        <f t="shared" si="93"/>
        <v>0</v>
      </c>
      <c r="K218" s="37" t="b">
        <f t="shared" si="94"/>
        <v>0</v>
      </c>
      <c r="L218" s="37" t="b">
        <f t="shared" si="95"/>
        <v>0</v>
      </c>
      <c r="M218" s="37" t="b">
        <f t="shared" si="96"/>
        <v>0</v>
      </c>
      <c r="N218" s="37" t="b">
        <f t="shared" si="97"/>
        <v>0</v>
      </c>
      <c r="O218" s="37" t="b">
        <f t="shared" si="98"/>
        <v>0</v>
      </c>
      <c r="P218" s="37" t="b">
        <f t="shared" si="99"/>
        <v>0</v>
      </c>
      <c r="Q218" s="37" t="b">
        <f t="shared" si="100"/>
        <v>0</v>
      </c>
      <c r="R218" s="37" t="b">
        <f t="shared" si="101"/>
        <v>0</v>
      </c>
      <c r="S218" s="106">
        <v>26327.773321480599</v>
      </c>
      <c r="T218" s="107">
        <v>31605.0258920331</v>
      </c>
      <c r="U218" s="107">
        <v>36954.889729763097</v>
      </c>
      <c r="V218" s="107">
        <v>42234.669487614497</v>
      </c>
      <c r="W218" s="107">
        <v>47321.6937909915</v>
      </c>
      <c r="X218" s="107">
        <v>52121.319854367001</v>
      </c>
      <c r="Y218" s="107">
        <v>56568.868359002103</v>
      </c>
      <c r="Z218" s="107">
        <v>60628.3428499808</v>
      </c>
      <c r="AA218" s="107">
        <v>64287.4186590522</v>
      </c>
      <c r="AB218" s="107">
        <v>67552.263038097706</v>
      </c>
      <c r="AC218" s="107">
        <v>70441.9683390149</v>
      </c>
      <c r="AD218" s="107">
        <v>72983.631319086504</v>
      </c>
      <c r="AE218" s="107">
        <v>75208.427651670398</v>
      </c>
      <c r="AF218" s="107">
        <v>77149.286575292601</v>
      </c>
      <c r="AG218" s="107">
        <v>78838.172109028805</v>
      </c>
      <c r="AH218" s="107">
        <v>80305.675611382394</v>
      </c>
      <c r="AI218" s="108">
        <v>81579.594732585698</v>
      </c>
      <c r="AJ218" s="106">
        <v>26327.773321480599</v>
      </c>
      <c r="AK218" s="107">
        <v>31605.0258920331</v>
      </c>
      <c r="AL218" s="107">
        <v>36954.889729763097</v>
      </c>
      <c r="AM218" s="107">
        <v>42234.669487614497</v>
      </c>
      <c r="AN218" s="107">
        <v>47321.6937909915</v>
      </c>
      <c r="AO218" s="107">
        <v>52121.319854367001</v>
      </c>
      <c r="AP218" s="107">
        <v>56568.868359002103</v>
      </c>
      <c r="AQ218" s="107">
        <v>60628.3428499808</v>
      </c>
      <c r="AR218" s="107">
        <v>64287.4186590522</v>
      </c>
      <c r="AS218" s="107">
        <v>67552.263038097706</v>
      </c>
      <c r="AT218" s="107">
        <v>70441.9683390149</v>
      </c>
      <c r="AU218" s="107">
        <v>72983.631319086504</v>
      </c>
      <c r="AV218" s="107">
        <v>75208.427651670398</v>
      </c>
      <c r="AW218" s="107">
        <v>77149.286575292601</v>
      </c>
      <c r="AX218" s="107">
        <v>78838.172109028805</v>
      </c>
      <c r="AY218" s="107">
        <v>80305.675611382394</v>
      </c>
      <c r="AZ218" s="107">
        <v>81579.594732585698</v>
      </c>
      <c r="BA218" s="106">
        <v>26327.773321480599</v>
      </c>
      <c r="BB218" s="107">
        <v>31076.216548386299</v>
      </c>
      <c r="BC218" s="107">
        <v>35432.589021850697</v>
      </c>
      <c r="BD218" s="107">
        <v>39482.469021445802</v>
      </c>
      <c r="BE218" s="107">
        <v>43260.350464051298</v>
      </c>
      <c r="BF218" s="107">
        <v>46784.076630532298</v>
      </c>
      <c r="BG218" s="107">
        <v>50065.930429398199</v>
      </c>
      <c r="BH218" s="107">
        <v>53116.499616908099</v>
      </c>
      <c r="BI218" s="107">
        <v>55946.318510658602</v>
      </c>
      <c r="BJ218" s="107">
        <v>58566.439224855603</v>
      </c>
      <c r="BK218" s="107">
        <v>60988.360260663198</v>
      </c>
      <c r="BL218" s="107">
        <v>63223.889179251797</v>
      </c>
      <c r="BM218" s="107">
        <v>65284.996790604899</v>
      </c>
      <c r="BN218" s="107">
        <v>67183.660829972505</v>
      </c>
      <c r="BO218" s="107">
        <v>68931.305719352196</v>
      </c>
      <c r="BP218" s="107">
        <v>70539.181403590905</v>
      </c>
      <c r="BQ218" s="108">
        <v>72018.171986961504</v>
      </c>
      <c r="BR218" s="109">
        <v>27344.792643002889</v>
      </c>
      <c r="BS218" s="110">
        <v>31591.159268850941</v>
      </c>
      <c r="BT218" s="110">
        <v>34869.766928675672</v>
      </c>
      <c r="BU218" s="110">
        <v>37463.270256363612</v>
      </c>
      <c r="BV218" s="110">
        <v>39790.851829429164</v>
      </c>
      <c r="BW218" s="110">
        <v>42136.090344926379</v>
      </c>
      <c r="BX218" s="110">
        <v>44539.238060762444</v>
      </c>
      <c r="BY218" s="110">
        <v>47092.766038180795</v>
      </c>
      <c r="BZ218" s="110">
        <v>49937.196685207688</v>
      </c>
      <c r="CA218" s="110">
        <v>53178.674503287177</v>
      </c>
      <c r="CB218" s="110">
        <v>56780.960821919427</v>
      </c>
      <c r="CC218" s="110">
        <v>60618.338293181427</v>
      </c>
      <c r="CD218" s="110">
        <v>64602.079671987238</v>
      </c>
      <c r="CE218" s="110">
        <v>68674.41941641306</v>
      </c>
      <c r="CF218" s="110">
        <v>72811.901321548052</v>
      </c>
      <c r="CG218" s="110">
        <v>77200.33132444424</v>
      </c>
      <c r="CH218" s="110">
        <v>82076.081895840354</v>
      </c>
      <c r="CI218" s="109">
        <v>24507.15489426153</v>
      </c>
      <c r="CJ218" s="110">
        <v>28257.002611232852</v>
      </c>
      <c r="CK218" s="110">
        <v>32261.920922707868</v>
      </c>
      <c r="CL218" s="110">
        <v>36533.33500718647</v>
      </c>
      <c r="CM218" s="110">
        <v>40507.356978240576</v>
      </c>
      <c r="CN218" s="110">
        <v>43830.353591092826</v>
      </c>
      <c r="CO218" s="110">
        <v>46573.003335300084</v>
      </c>
      <c r="CP218" s="110">
        <v>49170.669189061722</v>
      </c>
      <c r="CQ218" s="110">
        <v>51981.981792187733</v>
      </c>
      <c r="CR218" s="110">
        <v>55239.752075518198</v>
      </c>
      <c r="CS218" s="110">
        <v>58767.158268096005</v>
      </c>
      <c r="CT218" s="110">
        <v>62244.56693113409</v>
      </c>
      <c r="CU218" s="110">
        <v>65766.054422431727</v>
      </c>
      <c r="CV218" s="110">
        <v>69491.778276566052</v>
      </c>
      <c r="CW218" s="110">
        <v>73477.809444207116</v>
      </c>
      <c r="CX218" s="110">
        <v>77786.971581901525</v>
      </c>
      <c r="CY218" s="111">
        <v>82455.132797328013</v>
      </c>
      <c r="CZ218" s="109">
        <v>27462.787665819444</v>
      </c>
      <c r="DA218" s="110">
        <v>31571.735478778806</v>
      </c>
      <c r="DB218" s="110">
        <v>34570.175876811423</v>
      </c>
      <c r="DC218" s="110">
        <v>36842.976505156126</v>
      </c>
      <c r="DD218" s="110">
        <v>38842.007642144679</v>
      </c>
      <c r="DE218" s="110">
        <v>40825.471781290165</v>
      </c>
      <c r="DF218" s="110">
        <v>42809.240036010407</v>
      </c>
      <c r="DG218" s="110">
        <v>44858.779288473313</v>
      </c>
      <c r="DH218" s="110">
        <v>47104.045156411448</v>
      </c>
      <c r="DI218" s="110">
        <v>49648.122716459169</v>
      </c>
      <c r="DJ218" s="110">
        <v>52450.632388087979</v>
      </c>
      <c r="DK218" s="110">
        <v>55381.244504833958</v>
      </c>
      <c r="DL218" s="110">
        <v>58298.554836902091</v>
      </c>
      <c r="DM218" s="110">
        <v>61157.271745608952</v>
      </c>
      <c r="DN218" s="110">
        <v>64047.211916446671</v>
      </c>
      <c r="DO218" s="110">
        <v>67139.804073156585</v>
      </c>
      <c r="DP218" s="110">
        <v>70559.34442500674</v>
      </c>
      <c r="DQ218" s="109">
        <v>24415.851341514976</v>
      </c>
      <c r="DR218" s="110">
        <v>27791.450064788623</v>
      </c>
      <c r="DS218" s="110">
        <v>31131.699879848169</v>
      </c>
      <c r="DT218" s="110">
        <v>34647.322859803295</v>
      </c>
      <c r="DU218" s="110">
        <v>38124.894641327381</v>
      </c>
      <c r="DV218" s="110">
        <v>41286.03701459874</v>
      </c>
      <c r="DW218" s="110">
        <v>44159.98483091547</v>
      </c>
      <c r="DX218" s="110">
        <v>47075.001067604615</v>
      </c>
      <c r="DY218" s="110">
        <v>50337.759409651699</v>
      </c>
      <c r="DZ218" s="110">
        <v>54184.674947459673</v>
      </c>
      <c r="EA218" s="110">
        <v>58483.372528242646</v>
      </c>
      <c r="EB218" s="110">
        <v>62876.462785232936</v>
      </c>
      <c r="EC218" s="110">
        <v>67249.941699942472</v>
      </c>
      <c r="ED218" s="110">
        <v>71622.734329840911</v>
      </c>
      <c r="EE218" s="110">
        <v>76089.567289602652</v>
      </c>
      <c r="EF218" s="110">
        <v>80854.975099286443</v>
      </c>
      <c r="EG218" s="110">
        <v>86064.660592914763</v>
      </c>
      <c r="EH218" s="109">
        <v>27559.616475127019</v>
      </c>
      <c r="EI218" s="110">
        <v>31529.66472183885</v>
      </c>
      <c r="EJ218" s="110">
        <v>34213.484892406494</v>
      </c>
      <c r="EK218" s="110">
        <v>36030.835693347311</v>
      </c>
      <c r="EL218" s="110">
        <v>37511.133523024677</v>
      </c>
      <c r="EM218" s="110">
        <v>38950.362955274963</v>
      </c>
      <c r="EN218" s="110">
        <v>40377.788084661057</v>
      </c>
      <c r="EO218" s="110">
        <v>41848.7747662416</v>
      </c>
      <c r="EP218" s="110">
        <v>43493.71744709726</v>
      </c>
      <c r="EQ218" s="110">
        <v>45402.036915645513</v>
      </c>
      <c r="ER218" s="110">
        <v>47557.008763775979</v>
      </c>
      <c r="ES218" s="110">
        <v>49819.502163107398</v>
      </c>
      <c r="ET218" s="110">
        <v>52046.471029474982</v>
      </c>
      <c r="EU218" s="110">
        <v>54207.74987683224</v>
      </c>
      <c r="EV218" s="110">
        <v>56409.665901969165</v>
      </c>
      <c r="EW218" s="110">
        <v>58809.559594174796</v>
      </c>
      <c r="EX218" s="110">
        <v>61510.645879500393</v>
      </c>
      <c r="EY218" s="109">
        <v>24335.331812172517</v>
      </c>
      <c r="EZ218" s="110">
        <v>27464.593368339851</v>
      </c>
      <c r="FA218" s="110">
        <v>30368.36163538578</v>
      </c>
      <c r="FB218" s="110">
        <v>33189.465285853861</v>
      </c>
      <c r="FC218" s="110">
        <v>35808.322734009336</v>
      </c>
      <c r="FD218" s="110">
        <v>37984.374215195588</v>
      </c>
      <c r="FE218" s="110">
        <v>39774.684355842255</v>
      </c>
      <c r="FF218" s="110">
        <v>41525.005388320911</v>
      </c>
      <c r="FG218" s="110">
        <v>43576.77616140723</v>
      </c>
      <c r="FH218" s="110">
        <v>46097.347516666108</v>
      </c>
      <c r="FI218" s="110">
        <v>48854.024660730443</v>
      </c>
      <c r="FJ218" s="110">
        <v>51448.641794445437</v>
      </c>
      <c r="FK218" s="110">
        <v>53829.778949992804</v>
      </c>
      <c r="FL218" s="110">
        <v>56015.33884149744</v>
      </c>
      <c r="FM218" s="110">
        <v>58169.807323558234</v>
      </c>
      <c r="FN218" s="110">
        <v>60507.117536291662</v>
      </c>
      <c r="FO218" s="110">
        <v>63060.033802596161</v>
      </c>
      <c r="FP218" s="109">
        <v>27573.589269947483</v>
      </c>
      <c r="FQ218" s="110">
        <v>31640.785980181048</v>
      </c>
      <c r="FR218" s="110">
        <v>34492.692220229706</v>
      </c>
      <c r="FS218" s="110">
        <v>36543.113297719479</v>
      </c>
      <c r="FT218" s="110">
        <v>38320.498938596204</v>
      </c>
      <c r="FU218" s="110">
        <v>40118.706363974452</v>
      </c>
      <c r="FV218" s="110">
        <v>41951.89327050744</v>
      </c>
      <c r="FW218" s="110">
        <v>43844.963926899436</v>
      </c>
      <c r="FX218" s="110">
        <v>45896.336547117346</v>
      </c>
      <c r="FY218" s="110">
        <v>48210.645774482713</v>
      </c>
      <c r="FZ218" s="110">
        <v>50807.534048105052</v>
      </c>
      <c r="GA218" s="110">
        <v>53587.487222433752</v>
      </c>
      <c r="GB218" s="110">
        <v>56389.681183882713</v>
      </c>
      <c r="GC218" s="110">
        <v>59096.243191032852</v>
      </c>
      <c r="GD218" s="110">
        <v>61741.534472286177</v>
      </c>
      <c r="GE218" s="110">
        <v>64481.506506713711</v>
      </c>
      <c r="GF218" s="110">
        <v>67495.807692266098</v>
      </c>
      <c r="GG218" s="109">
        <v>24501.389809560449</v>
      </c>
      <c r="GH218" s="110">
        <v>28352.202520673392</v>
      </c>
      <c r="GI218" s="110">
        <v>32528.964576506423</v>
      </c>
      <c r="GJ218" s="110">
        <v>36993.506535717454</v>
      </c>
      <c r="GK218" s="110">
        <v>41253.165890499484</v>
      </c>
      <c r="GL218" s="110">
        <v>45023.212606645968</v>
      </c>
      <c r="GM218" s="110">
        <v>48372.772622359887</v>
      </c>
      <c r="GN218" s="110">
        <v>51697.957421533545</v>
      </c>
      <c r="GO218" s="110">
        <v>55371.260306964272</v>
      </c>
      <c r="GP218" s="110">
        <v>59618.090330378785</v>
      </c>
      <c r="GQ218" s="110">
        <v>64253.380075685105</v>
      </c>
      <c r="GR218" s="110">
        <v>68900.534602844098</v>
      </c>
      <c r="GS218" s="110">
        <v>73565.094317328883</v>
      </c>
      <c r="GT218" s="110">
        <v>78273.325855723582</v>
      </c>
      <c r="GU218" s="110">
        <v>83164.378228307265</v>
      </c>
      <c r="GV218" s="110">
        <v>88442.169433151634</v>
      </c>
      <c r="GW218" s="110">
        <v>94174.447229245328</v>
      </c>
      <c r="GX218" s="109">
        <v>27481.586120090076</v>
      </c>
      <c r="GY218" s="110">
        <v>32159.306216597364</v>
      </c>
      <c r="GZ218" s="110">
        <v>36223.699982884922</v>
      </c>
      <c r="HA218" s="110">
        <v>40015.300943146925</v>
      </c>
      <c r="HB218" s="110">
        <v>43877.515961783538</v>
      </c>
      <c r="HC218" s="110">
        <v>48029.992773133738</v>
      </c>
      <c r="HD218" s="110">
        <v>52463.344373610656</v>
      </c>
      <c r="HE218" s="110">
        <v>57316.36200097519</v>
      </c>
      <c r="HF218" s="110">
        <v>62813.328878450382</v>
      </c>
      <c r="HG218" s="110">
        <v>69151.900421817889</v>
      </c>
      <c r="HH218" s="110">
        <v>76273.840290321503</v>
      </c>
      <c r="HI218" s="110">
        <v>83994.965527024819</v>
      </c>
      <c r="HJ218" s="110">
        <v>92191.03836074844</v>
      </c>
      <c r="HK218" s="110">
        <v>100834.5084564995</v>
      </c>
      <c r="HL218" s="110">
        <v>109970.75751531833</v>
      </c>
      <c r="HM218" s="110">
        <v>119898.05403498597</v>
      </c>
      <c r="HN218" s="110">
        <v>130925.39142567903</v>
      </c>
      <c r="HO218" s="109">
        <v>24615.651054770282</v>
      </c>
      <c r="HP218" s="110">
        <v>28872.416102821964</v>
      </c>
      <c r="HQ218" s="110">
        <v>33713.519911095667</v>
      </c>
      <c r="HR218" s="110">
        <v>39034.291950851919</v>
      </c>
      <c r="HS218" s="110">
        <v>44158.725736550034</v>
      </c>
      <c r="HT218" s="110">
        <v>48804.186637338862</v>
      </c>
      <c r="HU218" s="110">
        <v>53070.489065900831</v>
      </c>
      <c r="HV218" s="110">
        <v>57470.51374698463</v>
      </c>
      <c r="HW218" s="110">
        <v>62448.986015197668</v>
      </c>
      <c r="HX218" s="110">
        <v>68385.473365169542</v>
      </c>
      <c r="HY218" s="110">
        <v>75180.928091735652</v>
      </c>
      <c r="HZ218" s="110">
        <v>82469.130607095838</v>
      </c>
      <c r="IA218" s="110">
        <v>90190.207284512508</v>
      </c>
      <c r="IB218" s="110">
        <v>98512.549074734387</v>
      </c>
      <c r="IC218" s="110">
        <v>107552.06568157709</v>
      </c>
      <c r="ID218" s="110">
        <v>117551.0727009074</v>
      </c>
      <c r="IE218" s="110">
        <v>128783.25518441241</v>
      </c>
    </row>
    <row r="219" spans="1:239" x14ac:dyDescent="0.35">
      <c r="A219" s="35">
        <v>214</v>
      </c>
      <c r="B219" s="36" t="s">
        <v>336</v>
      </c>
      <c r="C219" t="s">
        <v>337</v>
      </c>
      <c r="D219" s="37" t="s">
        <v>122</v>
      </c>
      <c r="E219" s="37" t="s">
        <v>122</v>
      </c>
      <c r="F219" s="37" t="e">
        <v>#VALUE!</v>
      </c>
      <c r="G219" s="37" t="b">
        <f t="shared" si="90"/>
        <v>0</v>
      </c>
      <c r="H219" s="37" t="b">
        <f t="shared" si="91"/>
        <v>0</v>
      </c>
      <c r="I219" s="37" t="b">
        <f t="shared" si="92"/>
        <v>0</v>
      </c>
      <c r="J219" s="37" t="b">
        <f t="shared" si="93"/>
        <v>0</v>
      </c>
      <c r="K219" s="37" t="b">
        <f t="shared" si="94"/>
        <v>0</v>
      </c>
      <c r="L219" s="37" t="b">
        <f t="shared" si="95"/>
        <v>0</v>
      </c>
      <c r="M219" s="37" t="b">
        <f t="shared" si="96"/>
        <v>0</v>
      </c>
      <c r="N219" s="37" t="b">
        <f t="shared" si="97"/>
        <v>0</v>
      </c>
      <c r="O219" s="37" t="b">
        <f t="shared" si="98"/>
        <v>0</v>
      </c>
      <c r="P219" s="37" t="b">
        <f t="shared" si="99"/>
        <v>0</v>
      </c>
      <c r="Q219" s="37" t="b">
        <f t="shared" si="100"/>
        <v>0</v>
      </c>
      <c r="R219" s="37" t="b">
        <f t="shared" si="101"/>
        <v>0</v>
      </c>
      <c r="S219" s="106">
        <v>10463.4916610859</v>
      </c>
      <c r="T219" s="107">
        <v>13653.1448931172</v>
      </c>
      <c r="U219" s="107">
        <v>17505.900774445399</v>
      </c>
      <c r="V219" s="107">
        <v>21984.4224442917</v>
      </c>
      <c r="W219" s="107">
        <v>26996.9657695809</v>
      </c>
      <c r="X219" s="107">
        <v>32403.141782278999</v>
      </c>
      <c r="Y219" s="107">
        <v>38028.494465077798</v>
      </c>
      <c r="Z219" s="107">
        <v>43687.117394949302</v>
      </c>
      <c r="AA219" s="107">
        <v>49203.4650777266</v>
      </c>
      <c r="AB219" s="107">
        <v>54431.389507550797</v>
      </c>
      <c r="AC219" s="107">
        <v>59264.689047095999</v>
      </c>
      <c r="AD219" s="107">
        <v>63639.173066889904</v>
      </c>
      <c r="AE219" s="107">
        <v>67528.228969846707</v>
      </c>
      <c r="AF219" s="107">
        <v>70936.363829390306</v>
      </c>
      <c r="AG219" s="107">
        <v>73888.115353306901</v>
      </c>
      <c r="AH219" s="107">
        <v>76422.059154888004</v>
      </c>
      <c r="AI219" s="108">
        <v>78582.1358800452</v>
      </c>
      <c r="AJ219" s="106">
        <v>10463.4916610859</v>
      </c>
      <c r="AK219" s="107">
        <v>13653.1448931172</v>
      </c>
      <c r="AL219" s="107">
        <v>17505.900774445399</v>
      </c>
      <c r="AM219" s="107">
        <v>21984.4224442917</v>
      </c>
      <c r="AN219" s="107">
        <v>26996.9657695809</v>
      </c>
      <c r="AO219" s="107">
        <v>32403.141782278999</v>
      </c>
      <c r="AP219" s="107">
        <v>38028.494465077798</v>
      </c>
      <c r="AQ219" s="107">
        <v>43687.117394949302</v>
      </c>
      <c r="AR219" s="107">
        <v>49203.4650777266</v>
      </c>
      <c r="AS219" s="107">
        <v>54431.389507550797</v>
      </c>
      <c r="AT219" s="107">
        <v>59264.689047095999</v>
      </c>
      <c r="AU219" s="107">
        <v>63639.173066889904</v>
      </c>
      <c r="AV219" s="107">
        <v>67528.228969846707</v>
      </c>
      <c r="AW219" s="107">
        <v>70936.363829390306</v>
      </c>
      <c r="AX219" s="107">
        <v>73888.115353306901</v>
      </c>
      <c r="AY219" s="107">
        <v>76422.059154888004</v>
      </c>
      <c r="AZ219" s="107">
        <v>78582.1358800452</v>
      </c>
      <c r="BA219" s="106">
        <v>10463.4916610859</v>
      </c>
      <c r="BB219" s="107">
        <v>13307.1987950861</v>
      </c>
      <c r="BC219" s="107">
        <v>16342.3607787459</v>
      </c>
      <c r="BD219" s="107">
        <v>19561.924421340202</v>
      </c>
      <c r="BE219" s="107">
        <v>22938.0521013416</v>
      </c>
      <c r="BF219" s="107">
        <v>26433.133043056499</v>
      </c>
      <c r="BG219" s="107">
        <v>30004.964134551501</v>
      </c>
      <c r="BH219" s="107">
        <v>33609.7787639257</v>
      </c>
      <c r="BI219" s="107">
        <v>37204.910719383603</v>
      </c>
      <c r="BJ219" s="107">
        <v>40750.907779403402</v>
      </c>
      <c r="BK219" s="107">
        <v>44212.803817065498</v>
      </c>
      <c r="BL219" s="107">
        <v>47561.0241744706</v>
      </c>
      <c r="BM219" s="107">
        <v>50771.930586295697</v>
      </c>
      <c r="BN219" s="107">
        <v>53827.967250912799</v>
      </c>
      <c r="BO219" s="107">
        <v>56716.431818697602</v>
      </c>
      <c r="BP219" s="107">
        <v>59430.127181435797</v>
      </c>
      <c r="BQ219" s="108">
        <v>61966.560996147004</v>
      </c>
      <c r="BR219" s="109">
        <v>16300.439369528633</v>
      </c>
      <c r="BS219" s="110">
        <v>28712.869753016297</v>
      </c>
      <c r="BT219" s="110">
        <v>42488.956120345276</v>
      </c>
      <c r="BU219" s="110">
        <v>53946.919314085731</v>
      </c>
      <c r="BV219" s="110">
        <v>61760.344233313866</v>
      </c>
      <c r="BW219" s="110">
        <v>66868.519528822333</v>
      </c>
      <c r="BX219" s="110">
        <v>70654.295133767271</v>
      </c>
      <c r="BY219" s="110">
        <v>74417.814421189571</v>
      </c>
      <c r="BZ219" s="110">
        <v>78795.905955727867</v>
      </c>
      <c r="CA219" s="110">
        <v>83943.078366496658</v>
      </c>
      <c r="CB219" s="110">
        <v>89998.432874616366</v>
      </c>
      <c r="CC219" s="110">
        <v>97003.465665675947</v>
      </c>
      <c r="CD219" s="110">
        <v>104796.62585566942</v>
      </c>
      <c r="CE219" s="110">
        <v>113169.76206607193</v>
      </c>
      <c r="CF219" s="110">
        <v>121860.60532060939</v>
      </c>
      <c r="CG219" s="110">
        <v>130548.20088284182</v>
      </c>
      <c r="CH219" s="110">
        <v>139581.77358463235</v>
      </c>
      <c r="CI219" s="109">
        <v>11403.811566575429</v>
      </c>
      <c r="CJ219" s="110">
        <v>15858.886843886447</v>
      </c>
      <c r="CK219" s="110">
        <v>22163.954637309998</v>
      </c>
      <c r="CL219" s="110">
        <v>30499.405628210952</v>
      </c>
      <c r="CM219" s="110">
        <v>40083.19621907438</v>
      </c>
      <c r="CN219" s="110">
        <v>50179.802776144665</v>
      </c>
      <c r="CO219" s="110">
        <v>60055.639405548987</v>
      </c>
      <c r="CP219" s="110">
        <v>69458.501581462813</v>
      </c>
      <c r="CQ219" s="110">
        <v>79302.042978382611</v>
      </c>
      <c r="CR219" s="110">
        <v>90104.107797467164</v>
      </c>
      <c r="CS219" s="110">
        <v>101107.75575240327</v>
      </c>
      <c r="CT219" s="110">
        <v>111250.35058725721</v>
      </c>
      <c r="CU219" s="110">
        <v>121904.47584944921</v>
      </c>
      <c r="CV219" s="110">
        <v>132905.02919041913</v>
      </c>
      <c r="CW219" s="110">
        <v>144754.87222777729</v>
      </c>
      <c r="CX219" s="110">
        <v>157036.04434093929</v>
      </c>
      <c r="CY219" s="111">
        <v>169147.31796034102</v>
      </c>
      <c r="CZ219" s="109">
        <v>16124.179010192511</v>
      </c>
      <c r="DA219" s="110">
        <v>27798.227590889699</v>
      </c>
      <c r="DB219" s="110">
        <v>40274.390015568388</v>
      </c>
      <c r="DC219" s="110">
        <v>50546.022106599252</v>
      </c>
      <c r="DD219" s="110">
        <v>57817.985974340205</v>
      </c>
      <c r="DE219" s="110">
        <v>62980.127863167116</v>
      </c>
      <c r="DF219" s="110">
        <v>66884.174635172589</v>
      </c>
      <c r="DG219" s="110">
        <v>70483.667826441568</v>
      </c>
      <c r="DH219" s="110">
        <v>74365.415931416312</v>
      </c>
      <c r="DI219" s="110">
        <v>78760.45070813768</v>
      </c>
      <c r="DJ219" s="110">
        <v>83808.130187183167</v>
      </c>
      <c r="DK219" s="110">
        <v>89521.054260122997</v>
      </c>
      <c r="DL219" s="110">
        <v>95703.276416515524</v>
      </c>
      <c r="DM219" s="110">
        <v>102197.06576840181</v>
      </c>
      <c r="DN219" s="110">
        <v>108958.39887696896</v>
      </c>
      <c r="DO219" s="110">
        <v>116071.10146233633</v>
      </c>
      <c r="DP219" s="110">
        <v>123746.69427558748</v>
      </c>
      <c r="DQ219" s="109">
        <v>11271.391076479258</v>
      </c>
      <c r="DR219" s="110">
        <v>14954.967632760021</v>
      </c>
      <c r="DS219" s="110">
        <v>19409.032262997778</v>
      </c>
      <c r="DT219" s="110">
        <v>24640.662441233235</v>
      </c>
      <c r="DU219" s="110">
        <v>30471.936069235173</v>
      </c>
      <c r="DV219" s="110">
        <v>36679.47599005614</v>
      </c>
      <c r="DW219" s="110">
        <v>42988.500910209972</v>
      </c>
      <c r="DX219" s="110">
        <v>49375.641204325701</v>
      </c>
      <c r="DY219" s="110">
        <v>56476.121865511006</v>
      </c>
      <c r="DZ219" s="110">
        <v>64767.215782394822</v>
      </c>
      <c r="EA219" s="110">
        <v>73719.424072576192</v>
      </c>
      <c r="EB219" s="110">
        <v>82796.644406978477</v>
      </c>
      <c r="EC219" s="110">
        <v>92549.975400807292</v>
      </c>
      <c r="ED219" s="110">
        <v>102741.73028167298</v>
      </c>
      <c r="EE219" s="110">
        <v>113583.47655455444</v>
      </c>
      <c r="EF219" s="110">
        <v>124774.85401019675</v>
      </c>
      <c r="EG219" s="110">
        <v>136268.12368075945</v>
      </c>
      <c r="EH219" s="109">
        <v>15871.267678873544</v>
      </c>
      <c r="EI219" s="110">
        <v>26995.125858020416</v>
      </c>
      <c r="EJ219" s="110">
        <v>38633.242551610048</v>
      </c>
      <c r="EK219" s="110">
        <v>47931.792792334083</v>
      </c>
      <c r="EL219" s="110">
        <v>54142.192636422158</v>
      </c>
      <c r="EM219" s="110">
        <v>58195.216269024095</v>
      </c>
      <c r="EN219" s="110">
        <v>61039.662784234242</v>
      </c>
      <c r="EO219" s="110">
        <v>63516.414072987165</v>
      </c>
      <c r="EP219" s="110">
        <v>66015.854238393862</v>
      </c>
      <c r="EQ219" s="110">
        <v>68814.088536099647</v>
      </c>
      <c r="ER219" s="110">
        <v>71999.479552180012</v>
      </c>
      <c r="ES219" s="110">
        <v>75624.03749266504</v>
      </c>
      <c r="ET219" s="110">
        <v>79628.520110592799</v>
      </c>
      <c r="EU219" s="110">
        <v>83959.198234665324</v>
      </c>
      <c r="EV219" s="110">
        <v>88629.573734223057</v>
      </c>
      <c r="EW219" s="110">
        <v>93703.851767343862</v>
      </c>
      <c r="EX219" s="110">
        <v>99209.72040354897</v>
      </c>
      <c r="EY219" s="109">
        <v>11156.126025842583</v>
      </c>
      <c r="EZ219" s="110">
        <v>14290.244546455579</v>
      </c>
      <c r="FA219" s="110">
        <v>17566.5794708826</v>
      </c>
      <c r="FB219" s="110">
        <v>20800.892381715134</v>
      </c>
      <c r="FC219" s="110">
        <v>24039.219823423984</v>
      </c>
      <c r="FD219" s="110">
        <v>27102.635882963386</v>
      </c>
      <c r="FE219" s="110">
        <v>29868.796431869265</v>
      </c>
      <c r="FF219" s="110">
        <v>32503.698761410047</v>
      </c>
      <c r="FG219" s="110">
        <v>35521.99231079984</v>
      </c>
      <c r="FH219" s="110">
        <v>39186.177720921209</v>
      </c>
      <c r="FI219" s="110">
        <v>43128.992872149036</v>
      </c>
      <c r="FJ219" s="110">
        <v>47011.113275980686</v>
      </c>
      <c r="FK219" s="110">
        <v>50907.369554732257</v>
      </c>
      <c r="FL219" s="110">
        <v>54662.761708618091</v>
      </c>
      <c r="FM219" s="110">
        <v>58478.951595079328</v>
      </c>
      <c r="FN219" s="110">
        <v>62418.415227528967</v>
      </c>
      <c r="FO219" s="110">
        <v>66516.651256428595</v>
      </c>
      <c r="FP219" s="109">
        <v>15897.414915901118</v>
      </c>
      <c r="FQ219" s="110">
        <v>26813.417114327429</v>
      </c>
      <c r="FR219" s="110">
        <v>37764.335206687989</v>
      </c>
      <c r="FS219" s="110">
        <v>46013.858397673546</v>
      </c>
      <c r="FT219" s="110">
        <v>51199.613692034553</v>
      </c>
      <c r="FU219" s="110">
        <v>54416.544358085914</v>
      </c>
      <c r="FV219" s="110">
        <v>56497.157897647885</v>
      </c>
      <c r="FW219" s="110">
        <v>58186.606120237644</v>
      </c>
      <c r="FX219" s="110">
        <v>59931.502114414528</v>
      </c>
      <c r="FY219" s="110">
        <v>62007.308156121609</v>
      </c>
      <c r="FZ219" s="110">
        <v>64575.717449571486</v>
      </c>
      <c r="GA219" s="110">
        <v>67646.524836752535</v>
      </c>
      <c r="GB219" s="110">
        <v>71079.039316567592</v>
      </c>
      <c r="GC219" s="110">
        <v>74764.443874925535</v>
      </c>
      <c r="GD219" s="110">
        <v>78677.253679912945</v>
      </c>
      <c r="GE219" s="110">
        <v>82856.765660529854</v>
      </c>
      <c r="GF219" s="110">
        <v>87445.548414234538</v>
      </c>
      <c r="GG219" s="109">
        <v>11261.786992000412</v>
      </c>
      <c r="GH219" s="110">
        <v>14969.440937778338</v>
      </c>
      <c r="GI219" s="110">
        <v>19606.776317555155</v>
      </c>
      <c r="GJ219" s="110">
        <v>25138.999349076155</v>
      </c>
      <c r="GK219" s="110">
        <v>31403.590448699837</v>
      </c>
      <c r="GL219" s="110">
        <v>38103.29409088142</v>
      </c>
      <c r="GM219" s="110">
        <v>45014.379534823864</v>
      </c>
      <c r="GN219" s="110">
        <v>52129.283280761767</v>
      </c>
      <c r="GO219" s="110">
        <v>60189.544008708064</v>
      </c>
      <c r="GP219" s="110">
        <v>69579.996314860691</v>
      </c>
      <c r="GQ219" s="110">
        <v>79743.119287993439</v>
      </c>
      <c r="GR219" s="110">
        <v>89980.137187249755</v>
      </c>
      <c r="GS219" s="110">
        <v>100940.57283746665</v>
      </c>
      <c r="GT219" s="110">
        <v>112542.49151963471</v>
      </c>
      <c r="GU219" s="110">
        <v>124945.77271219499</v>
      </c>
      <c r="GV219" s="110">
        <v>138155.807820193</v>
      </c>
      <c r="GW219" s="110">
        <v>151713.16371196535</v>
      </c>
      <c r="GX219" s="109">
        <v>16514.039636535068</v>
      </c>
      <c r="GY219" s="110">
        <v>29490.827812925869</v>
      </c>
      <c r="GZ219" s="110">
        <v>44357.505962728013</v>
      </c>
      <c r="HA219" s="110">
        <v>57486.749280743265</v>
      </c>
      <c r="HB219" s="110">
        <v>67381.079703645824</v>
      </c>
      <c r="HC219" s="110">
        <v>74976.826055681289</v>
      </c>
      <c r="HD219" s="110">
        <v>81776.255745963237</v>
      </c>
      <c r="HE219" s="110">
        <v>89137.692022854069</v>
      </c>
      <c r="HF219" s="110">
        <v>97693.358673781404</v>
      </c>
      <c r="HG219" s="110">
        <v>107508.30025540452</v>
      </c>
      <c r="HH219" s="110">
        <v>118930.87301928733</v>
      </c>
      <c r="HI219" s="110">
        <v>132191.5360048103</v>
      </c>
      <c r="HJ219" s="110">
        <v>147090.53679470965</v>
      </c>
      <c r="HK219" s="110">
        <v>163319.94268182726</v>
      </c>
      <c r="HL219" s="110">
        <v>180473.14756082618</v>
      </c>
      <c r="HM219" s="110">
        <v>198079.48733533491</v>
      </c>
      <c r="HN219" s="110">
        <v>216940.52539319411</v>
      </c>
      <c r="HO219" s="109">
        <v>11514.731095659225</v>
      </c>
      <c r="HP219" s="110">
        <v>16685.97099068436</v>
      </c>
      <c r="HQ219" s="110">
        <v>24510.411317222399</v>
      </c>
      <c r="HR219" s="110">
        <v>35208.772372894164</v>
      </c>
      <c r="HS219" s="110">
        <v>47559.520835114112</v>
      </c>
      <c r="HT219" s="110">
        <v>60775.896243365438</v>
      </c>
      <c r="HU219" s="110">
        <v>74127.80961601765</v>
      </c>
      <c r="HV219" s="110">
        <v>87496.104652356997</v>
      </c>
      <c r="HW219" s="110">
        <v>102165.05644189774</v>
      </c>
      <c r="HX219" s="110">
        <v>118873.89240928098</v>
      </c>
      <c r="HY219" s="110">
        <v>136474.46316029623</v>
      </c>
      <c r="HZ219" s="110">
        <v>153937.33340854914</v>
      </c>
      <c r="IA219" s="110">
        <v>172879.96864549251</v>
      </c>
      <c r="IB219" s="110">
        <v>193370.62821578103</v>
      </c>
      <c r="IC219" s="110">
        <v>216602.28701716571</v>
      </c>
      <c r="ID219" s="110">
        <v>242847.50212683645</v>
      </c>
      <c r="IE219" s="110">
        <v>271502.5365217193</v>
      </c>
    </row>
    <row r="220" spans="1:239" x14ac:dyDescent="0.35">
      <c r="A220" s="35">
        <v>215</v>
      </c>
      <c r="B220" s="36" t="s">
        <v>338</v>
      </c>
      <c r="C220" t="s">
        <v>329</v>
      </c>
      <c r="D220" s="37" t="s">
        <v>122</v>
      </c>
      <c r="E220" s="37" t="s">
        <v>122</v>
      </c>
      <c r="F220" s="37" t="e">
        <v>#VALUE!</v>
      </c>
      <c r="G220" s="37" t="b">
        <f t="shared" si="90"/>
        <v>0</v>
      </c>
      <c r="H220" s="37" t="b">
        <f t="shared" si="91"/>
        <v>0</v>
      </c>
      <c r="I220" s="37" t="b">
        <f t="shared" si="92"/>
        <v>0</v>
      </c>
      <c r="J220" s="37" t="b">
        <f t="shared" si="93"/>
        <v>0</v>
      </c>
      <c r="K220" s="37" t="b">
        <f t="shared" si="94"/>
        <v>0</v>
      </c>
      <c r="L220" s="37" t="b">
        <f t="shared" si="95"/>
        <v>0</v>
      </c>
      <c r="M220" s="37" t="b">
        <f t="shared" si="96"/>
        <v>0</v>
      </c>
      <c r="N220" s="37" t="b">
        <f t="shared" si="97"/>
        <v>0</v>
      </c>
      <c r="O220" s="37" t="b">
        <f t="shared" si="98"/>
        <v>0</v>
      </c>
      <c r="P220" s="37" t="b">
        <f t="shared" si="99"/>
        <v>0</v>
      </c>
      <c r="Q220" s="37" t="b">
        <f t="shared" si="100"/>
        <v>0</v>
      </c>
      <c r="R220" s="37" t="b">
        <f t="shared" si="101"/>
        <v>0</v>
      </c>
      <c r="S220" s="106">
        <v>23300.2444228284</v>
      </c>
      <c r="T220" s="107">
        <v>28593.648245577398</v>
      </c>
      <c r="U220" s="107">
        <v>34212.299215234598</v>
      </c>
      <c r="V220" s="107">
        <v>39954.187191885503</v>
      </c>
      <c r="W220" s="107">
        <v>45622.899306097301</v>
      </c>
      <c r="X220" s="107">
        <v>51050.521456027302</v>
      </c>
      <c r="Y220" s="107">
        <v>56110.706323739301</v>
      </c>
      <c r="Z220" s="107">
        <v>60723.498883872002</v>
      </c>
      <c r="AA220" s="107">
        <v>64850.770742524903</v>
      </c>
      <c r="AB220" s="107">
        <v>68488.529146915898</v>
      </c>
      <c r="AC220" s="107">
        <v>71657.139796152405</v>
      </c>
      <c r="AD220" s="107">
        <v>74392.120942850903</v>
      </c>
      <c r="AE220" s="107">
        <v>76736.687799392603</v>
      </c>
      <c r="AF220" s="107">
        <v>78737.091501791598</v>
      </c>
      <c r="AG220" s="107">
        <v>80438.007460955807</v>
      </c>
      <c r="AH220" s="107">
        <v>81881.540061227497</v>
      </c>
      <c r="AI220" s="108">
        <v>83105.191738402194</v>
      </c>
      <c r="AJ220" s="106">
        <v>23300.2444228284</v>
      </c>
      <c r="AK220" s="107">
        <v>28593.648245577398</v>
      </c>
      <c r="AL220" s="107">
        <v>34212.299215234598</v>
      </c>
      <c r="AM220" s="107">
        <v>39954.187191885503</v>
      </c>
      <c r="AN220" s="107">
        <v>45622.899306097301</v>
      </c>
      <c r="AO220" s="107">
        <v>51050.521456027302</v>
      </c>
      <c r="AP220" s="107">
        <v>56110.706323739301</v>
      </c>
      <c r="AQ220" s="107">
        <v>60723.498883872002</v>
      </c>
      <c r="AR220" s="107">
        <v>64850.770742524903</v>
      </c>
      <c r="AS220" s="107">
        <v>68488.529146915898</v>
      </c>
      <c r="AT220" s="107">
        <v>71657.139796152405</v>
      </c>
      <c r="AU220" s="107">
        <v>74392.120942850903</v>
      </c>
      <c r="AV220" s="107">
        <v>76736.687799392603</v>
      </c>
      <c r="AW220" s="107">
        <v>78737.091501791598</v>
      </c>
      <c r="AX220" s="107">
        <v>80438.007460955807</v>
      </c>
      <c r="AY220" s="107">
        <v>81881.540061227497</v>
      </c>
      <c r="AZ220" s="107">
        <v>83105.191738402194</v>
      </c>
      <c r="BA220" s="106">
        <v>23300.2444228284</v>
      </c>
      <c r="BB220" s="107">
        <v>28051.181047580201</v>
      </c>
      <c r="BC220" s="107">
        <v>32590.7776513149</v>
      </c>
      <c r="BD220" s="107">
        <v>36939.883041406203</v>
      </c>
      <c r="BE220" s="107">
        <v>41087.925044568197</v>
      </c>
      <c r="BF220" s="107">
        <v>45018.904488778702</v>
      </c>
      <c r="BG220" s="107">
        <v>48719.558171895202</v>
      </c>
      <c r="BH220" s="107">
        <v>52181.557290231402</v>
      </c>
      <c r="BI220" s="107">
        <v>55402.0386888879</v>
      </c>
      <c r="BJ220" s="107">
        <v>58383.209460787402</v>
      </c>
      <c r="BK220" s="107">
        <v>61131.301055219599</v>
      </c>
      <c r="BL220" s="107">
        <v>63655.614561841001</v>
      </c>
      <c r="BM220" s="107">
        <v>65967.691962553698</v>
      </c>
      <c r="BN220" s="107">
        <v>68080.583050546105</v>
      </c>
      <c r="BO220" s="107">
        <v>70007.628576370495</v>
      </c>
      <c r="BP220" s="107">
        <v>71762.712372394904</v>
      </c>
      <c r="BQ220" s="108">
        <v>73359.725603004394</v>
      </c>
      <c r="BR220" s="109">
        <v>24664.684483871886</v>
      </c>
      <c r="BS220" s="110">
        <v>30310.515482741583</v>
      </c>
      <c r="BT220" s="110">
        <v>35366.802634757674</v>
      </c>
      <c r="BU220" s="110">
        <v>39691.641533309848</v>
      </c>
      <c r="BV220" s="110">
        <v>43343.895907223356</v>
      </c>
      <c r="BW220" s="110">
        <v>46590.955509579027</v>
      </c>
      <c r="BX220" s="110">
        <v>49643.628817384662</v>
      </c>
      <c r="BY220" s="110">
        <v>52897.788368539608</v>
      </c>
      <c r="BZ220" s="110">
        <v>56582.633991970797</v>
      </c>
      <c r="CA220" s="110">
        <v>60791.701636902566</v>
      </c>
      <c r="CB220" s="110">
        <v>65518.107228768415</v>
      </c>
      <c r="CC220" s="110">
        <v>70594.423065536917</v>
      </c>
      <c r="CD220" s="110">
        <v>75959.942090594195</v>
      </c>
      <c r="CE220" s="110">
        <v>81539.793210260672</v>
      </c>
      <c r="CF220" s="110">
        <v>87726.78168323198</v>
      </c>
      <c r="CG220" s="110">
        <v>94212.707603194052</v>
      </c>
      <c r="CH220" s="110">
        <v>101395.18510806115</v>
      </c>
      <c r="CI220" s="109">
        <v>20275.771099515809</v>
      </c>
      <c r="CJ220" s="110">
        <v>24616.677029005306</v>
      </c>
      <c r="CK220" s="110">
        <v>30069.178764000098</v>
      </c>
      <c r="CL220" s="110">
        <v>36275.270214788914</v>
      </c>
      <c r="CM220" s="110">
        <v>42806.074686422275</v>
      </c>
      <c r="CN220" s="110">
        <v>49325.429690116463</v>
      </c>
      <c r="CO220" s="110">
        <v>55897.186044230286</v>
      </c>
      <c r="CP220" s="110">
        <v>62387.403103692079</v>
      </c>
      <c r="CQ220" s="110">
        <v>69665.031097599014</v>
      </c>
      <c r="CR220" s="110">
        <v>77238.559855915271</v>
      </c>
      <c r="CS220" s="110">
        <v>84946.256363058827</v>
      </c>
      <c r="CT220" s="110">
        <v>92476.707694894474</v>
      </c>
      <c r="CU220" s="110">
        <v>100117.93232413233</v>
      </c>
      <c r="CV220" s="110">
        <v>107885.4522568399</v>
      </c>
      <c r="CW220" s="110">
        <v>116180.04937893084</v>
      </c>
      <c r="CX220" s="110">
        <v>124840.31091212749</v>
      </c>
      <c r="CY220" s="111">
        <v>133532.75501027948</v>
      </c>
      <c r="CZ220" s="109">
        <v>24585.480246777865</v>
      </c>
      <c r="DA220" s="110">
        <v>29842.715168611834</v>
      </c>
      <c r="DB220" s="110">
        <v>34304.974201353572</v>
      </c>
      <c r="DC220" s="110">
        <v>38102.86321228576</v>
      </c>
      <c r="DD220" s="110">
        <v>41410.48085621983</v>
      </c>
      <c r="DE220" s="110">
        <v>44499.333922070364</v>
      </c>
      <c r="DF220" s="110">
        <v>47463.086692453522</v>
      </c>
      <c r="DG220" s="110">
        <v>50514.941763714887</v>
      </c>
      <c r="DH220" s="110">
        <v>53813.482751861404</v>
      </c>
      <c r="DI220" s="110">
        <v>57437.292997506062</v>
      </c>
      <c r="DJ220" s="110">
        <v>61351.769900316896</v>
      </c>
      <c r="DK220" s="110">
        <v>65484.679043113705</v>
      </c>
      <c r="DL220" s="110">
        <v>69811.495330997728</v>
      </c>
      <c r="DM220" s="110">
        <v>74343.087953901835</v>
      </c>
      <c r="DN220" s="110">
        <v>79145.231234288105</v>
      </c>
      <c r="DO220" s="110">
        <v>84269.295868306275</v>
      </c>
      <c r="DP220" s="110">
        <v>89831.002713929629</v>
      </c>
      <c r="DQ220" s="109">
        <v>20158.437858047771</v>
      </c>
      <c r="DR220" s="110">
        <v>23788.495972776025</v>
      </c>
      <c r="DS220" s="110">
        <v>27548.351344491657</v>
      </c>
      <c r="DT220" s="110">
        <v>31132.917349958461</v>
      </c>
      <c r="DU220" s="110">
        <v>34739.454035899755</v>
      </c>
      <c r="DV220" s="110">
        <v>38334.187770776021</v>
      </c>
      <c r="DW220" s="110">
        <v>42150.166700128902</v>
      </c>
      <c r="DX220" s="110">
        <v>46130.65132352322</v>
      </c>
      <c r="DY220" s="110">
        <v>50889.760649322583</v>
      </c>
      <c r="DZ220" s="110">
        <v>56083.861827546258</v>
      </c>
      <c r="EA220" s="110">
        <v>61658.796798159812</v>
      </c>
      <c r="EB220" s="110">
        <v>67422.785690203949</v>
      </c>
      <c r="EC220" s="110">
        <v>73450.010959541614</v>
      </c>
      <c r="ED220" s="110">
        <v>79722.811777098119</v>
      </c>
      <c r="EE220" s="110">
        <v>86241.690428149668</v>
      </c>
      <c r="EF220" s="110">
        <v>92988.826601857363</v>
      </c>
      <c r="EG220" s="110">
        <v>99984.308447515665</v>
      </c>
      <c r="EH220" s="109">
        <v>24191.920087398295</v>
      </c>
      <c r="EI220" s="110">
        <v>28869.027386132315</v>
      </c>
      <c r="EJ220" s="110">
        <v>32572.924264841335</v>
      </c>
      <c r="EK220" s="110">
        <v>35545.741149881505</v>
      </c>
      <c r="EL220" s="110">
        <v>37936.578547605175</v>
      </c>
      <c r="EM220" s="110">
        <v>39994.881851085593</v>
      </c>
      <c r="EN220" s="110">
        <v>41833.716683203835</v>
      </c>
      <c r="EO220" s="110">
        <v>43654.349034137253</v>
      </c>
      <c r="EP220" s="110">
        <v>45531.179895743902</v>
      </c>
      <c r="EQ220" s="110">
        <v>47512.035084809148</v>
      </c>
      <c r="ER220" s="110">
        <v>49633.339950259127</v>
      </c>
      <c r="ES220" s="110">
        <v>51953.691816872335</v>
      </c>
      <c r="ET220" s="110">
        <v>54519.97889536732</v>
      </c>
      <c r="EU220" s="110">
        <v>57368.97016086214</v>
      </c>
      <c r="EV220" s="110">
        <v>60522.724925249517</v>
      </c>
      <c r="EW220" s="110">
        <v>63995.726789531087</v>
      </c>
      <c r="EX220" s="110">
        <v>67765.725085359154</v>
      </c>
      <c r="EY220" s="109">
        <v>20048.513842830875</v>
      </c>
      <c r="EZ220" s="110">
        <v>23072.157500482081</v>
      </c>
      <c r="FA220" s="110">
        <v>25644.28421558495</v>
      </c>
      <c r="FB220" s="110">
        <v>27470.535525377814</v>
      </c>
      <c r="FC220" s="110">
        <v>28989.154452249353</v>
      </c>
      <c r="FD220" s="110">
        <v>30210.062174161423</v>
      </c>
      <c r="FE220" s="110">
        <v>31387.97458302365</v>
      </c>
      <c r="FF220" s="110">
        <v>32530.891080201367</v>
      </c>
      <c r="FG220" s="110">
        <v>34091.474746430235</v>
      </c>
      <c r="FH220" s="110">
        <v>35811.302103856506</v>
      </c>
      <c r="FI220" s="110">
        <v>37616.215473375662</v>
      </c>
      <c r="FJ220" s="110">
        <v>39381.593121828228</v>
      </c>
      <c r="FK220" s="110">
        <v>41056.952220119936</v>
      </c>
      <c r="FL220" s="110">
        <v>42637.809884442977</v>
      </c>
      <c r="FM220" s="110">
        <v>44241.279811036213</v>
      </c>
      <c r="FN220" s="110">
        <v>45939.048882674004</v>
      </c>
      <c r="FO220" s="110">
        <v>47745.064042943755</v>
      </c>
      <c r="FP220" s="109">
        <v>24129.230605327022</v>
      </c>
      <c r="FQ220" s="110">
        <v>28586.272161282119</v>
      </c>
      <c r="FR220" s="110">
        <v>31905.744671841247</v>
      </c>
      <c r="FS220" s="110">
        <v>34385.723600607802</v>
      </c>
      <c r="FT220" s="110">
        <v>36280.14532827802</v>
      </c>
      <c r="FU220" s="110">
        <v>37863.780546074609</v>
      </c>
      <c r="FV220" s="110">
        <v>39190.838819318902</v>
      </c>
      <c r="FW220" s="110">
        <v>40468.654974731617</v>
      </c>
      <c r="FX220" s="110">
        <v>41845.48686609033</v>
      </c>
      <c r="FY220" s="110">
        <v>43456.922898960504</v>
      </c>
      <c r="FZ220" s="110">
        <v>45309.217244922009</v>
      </c>
      <c r="GA220" s="110">
        <v>47294.371919833502</v>
      </c>
      <c r="GB220" s="110">
        <v>49420.176676239229</v>
      </c>
      <c r="GC220" s="110">
        <v>51726.702630871332</v>
      </c>
      <c r="GD220" s="110">
        <v>54297.556737987026</v>
      </c>
      <c r="GE220" s="110">
        <v>57145.514484191714</v>
      </c>
      <c r="GF220" s="110">
        <v>60333.617507133189</v>
      </c>
      <c r="GG220" s="109">
        <v>20163.226698941111</v>
      </c>
      <c r="GH220" s="110">
        <v>23784.643932810141</v>
      </c>
      <c r="GI220" s="110">
        <v>27695.996263028388</v>
      </c>
      <c r="GJ220" s="110">
        <v>31527.232540409539</v>
      </c>
      <c r="GK220" s="110">
        <v>35433.78129292732</v>
      </c>
      <c r="GL220" s="110">
        <v>39330.4789020139</v>
      </c>
      <c r="GM220" s="110">
        <v>43563.224493950402</v>
      </c>
      <c r="GN220" s="110">
        <v>48035.441003865155</v>
      </c>
      <c r="GO220" s="110">
        <v>53445.822858671258</v>
      </c>
      <c r="GP220" s="110">
        <v>59376.682299667271</v>
      </c>
      <c r="GQ220" s="110">
        <v>65720.630735333849</v>
      </c>
      <c r="GR220" s="110">
        <v>72247.872855410897</v>
      </c>
      <c r="GS220" s="110">
        <v>79092.600389170213</v>
      </c>
      <c r="GT220" s="110">
        <v>86202.505442552749</v>
      </c>
      <c r="GU220" s="110">
        <v>93687.142873356861</v>
      </c>
      <c r="GV220" s="110">
        <v>101658.95920662872</v>
      </c>
      <c r="GW220" s="110">
        <v>109962.54566098377</v>
      </c>
      <c r="GX220" s="109">
        <v>24878.493983049862</v>
      </c>
      <c r="GY220" s="110">
        <v>31009.614227132053</v>
      </c>
      <c r="GZ220" s="110">
        <v>36921.276748647535</v>
      </c>
      <c r="HA220" s="110">
        <v>42432.981746646205</v>
      </c>
      <c r="HB220" s="110">
        <v>47505.082726302106</v>
      </c>
      <c r="HC220" s="110">
        <v>52472.676352074712</v>
      </c>
      <c r="HD220" s="110">
        <v>57758.156907172437</v>
      </c>
      <c r="HE220" s="110">
        <v>63797.37945262211</v>
      </c>
      <c r="HF220" s="110">
        <v>70811.292367236601</v>
      </c>
      <c r="HG220" s="110">
        <v>78868.661967444903</v>
      </c>
      <c r="HH220" s="110">
        <v>87990.71335372435</v>
      </c>
      <c r="HI220" s="110">
        <v>97981.96300018749</v>
      </c>
      <c r="HJ220" s="110">
        <v>108778.1377272924</v>
      </c>
      <c r="HK220" s="110">
        <v>120283.8629917535</v>
      </c>
      <c r="HL220" s="110">
        <v>133110.3229068901</v>
      </c>
      <c r="HM220" s="110">
        <v>146833.31754226447</v>
      </c>
      <c r="HN220" s="110">
        <v>162094.33275664892</v>
      </c>
      <c r="HO220" s="109">
        <v>20352.991343618247</v>
      </c>
      <c r="HP220" s="110">
        <v>25349.557876541647</v>
      </c>
      <c r="HQ220" s="110">
        <v>32277.834129492476</v>
      </c>
      <c r="HR220" s="110">
        <v>40701.413659499289</v>
      </c>
      <c r="HS220" s="110">
        <v>49756.69570552143</v>
      </c>
      <c r="HT220" s="110">
        <v>59105.253059579147</v>
      </c>
      <c r="HU220" s="110">
        <v>68858.898590915487</v>
      </c>
      <c r="HV220" s="110">
        <v>78948.878738636544</v>
      </c>
      <c r="HW220" s="110">
        <v>90569.019318344624</v>
      </c>
      <c r="HX220" s="110">
        <v>103193.96004639169</v>
      </c>
      <c r="HY220" s="110">
        <v>116653.50790136213</v>
      </c>
      <c r="HZ220" s="110">
        <v>130611.35522984259</v>
      </c>
      <c r="IA220" s="110">
        <v>145497.1070486485</v>
      </c>
      <c r="IB220" s="110">
        <v>161460.63136240141</v>
      </c>
      <c r="IC220" s="110">
        <v>179178.34823724887</v>
      </c>
      <c r="ID220" s="110">
        <v>198610.4386433489</v>
      </c>
      <c r="IE220" s="110">
        <v>219251.4010942537</v>
      </c>
    </row>
    <row r="221" spans="1:239" x14ac:dyDescent="0.35">
      <c r="A221" s="35">
        <v>216</v>
      </c>
      <c r="B221" s="36" t="s">
        <v>339</v>
      </c>
      <c r="C221" t="s">
        <v>340</v>
      </c>
      <c r="D221" s="37" t="s">
        <v>115</v>
      </c>
      <c r="E221" s="37" t="s">
        <v>122</v>
      </c>
      <c r="F221" s="37" t="e">
        <v>#VALUE!</v>
      </c>
      <c r="G221" s="37" t="b">
        <f t="shared" si="90"/>
        <v>0</v>
      </c>
      <c r="H221" s="37" t="b">
        <f t="shared" si="91"/>
        <v>0</v>
      </c>
      <c r="I221" s="37" t="b">
        <f t="shared" si="92"/>
        <v>0</v>
      </c>
      <c r="J221" s="37" t="b">
        <f t="shared" si="93"/>
        <v>0</v>
      </c>
      <c r="K221" s="37" t="b">
        <f t="shared" si="94"/>
        <v>0</v>
      </c>
      <c r="L221" s="37" t="b">
        <f t="shared" si="95"/>
        <v>0</v>
      </c>
      <c r="M221" s="37" t="b">
        <f t="shared" si="96"/>
        <v>0</v>
      </c>
      <c r="N221" s="37" t="b">
        <f t="shared" si="97"/>
        <v>0</v>
      </c>
      <c r="O221" s="37" t="b">
        <f t="shared" si="98"/>
        <v>0</v>
      </c>
      <c r="P221" s="37" t="b">
        <f t="shared" si="99"/>
        <v>0</v>
      </c>
      <c r="Q221" s="37" t="b">
        <f t="shared" si="100"/>
        <v>0</v>
      </c>
      <c r="R221" s="37" t="b">
        <f t="shared" si="101"/>
        <v>0</v>
      </c>
      <c r="S221" s="106">
        <v>23045.747211343201</v>
      </c>
      <c r="T221" s="107">
        <v>27272.1543968923</v>
      </c>
      <c r="U221" s="107">
        <v>31888.6064163745</v>
      </c>
      <c r="V221" s="107">
        <v>36763.941448462101</v>
      </c>
      <c r="W221" s="107">
        <v>41752.375449196603</v>
      </c>
      <c r="X221" s="107">
        <v>46710.102644250699</v>
      </c>
      <c r="Y221" s="107">
        <v>51509.101323399002</v>
      </c>
      <c r="Z221" s="107">
        <v>56047.559872312697</v>
      </c>
      <c r="AA221" s="107">
        <v>60253.520966837998</v>
      </c>
      <c r="AB221" s="107">
        <v>64084.828844542899</v>
      </c>
      <c r="AC221" s="107">
        <v>67525.204914093498</v>
      </c>
      <c r="AD221" s="107">
        <v>70578.533304762503</v>
      </c>
      <c r="AE221" s="107">
        <v>73262.8373703486</v>
      </c>
      <c r="AF221" s="107">
        <v>75605.707502605801</v>
      </c>
      <c r="AG221" s="107">
        <v>77638.870060937697</v>
      </c>
      <c r="AH221" s="107">
        <v>79396.198758753497</v>
      </c>
      <c r="AI221" s="108">
        <v>80910.468090021895</v>
      </c>
      <c r="AJ221" s="106">
        <v>23045.747211343201</v>
      </c>
      <c r="AK221" s="107">
        <v>27272.1543968923</v>
      </c>
      <c r="AL221" s="107">
        <v>31888.6064163745</v>
      </c>
      <c r="AM221" s="107">
        <v>36763.941448462101</v>
      </c>
      <c r="AN221" s="107">
        <v>41752.375449196603</v>
      </c>
      <c r="AO221" s="107">
        <v>46710.102644250699</v>
      </c>
      <c r="AP221" s="107">
        <v>51509.101323399002</v>
      </c>
      <c r="AQ221" s="107">
        <v>56047.559872312697</v>
      </c>
      <c r="AR221" s="107">
        <v>60253.520966837998</v>
      </c>
      <c r="AS221" s="107">
        <v>64084.828844542899</v>
      </c>
      <c r="AT221" s="107">
        <v>67525.204914093498</v>
      </c>
      <c r="AU221" s="107">
        <v>70578.533304762503</v>
      </c>
      <c r="AV221" s="107">
        <v>73262.8373703486</v>
      </c>
      <c r="AW221" s="107">
        <v>75605.707502605801</v>
      </c>
      <c r="AX221" s="107">
        <v>77638.870060937697</v>
      </c>
      <c r="AY221" s="107">
        <v>79396.198758753497</v>
      </c>
      <c r="AZ221" s="107">
        <v>80910.468090021895</v>
      </c>
      <c r="BA221" s="106">
        <v>23045.747211343201</v>
      </c>
      <c r="BB221" s="107">
        <v>26833.8500426555</v>
      </c>
      <c r="BC221" s="107">
        <v>30541.464110752</v>
      </c>
      <c r="BD221" s="107">
        <v>34183.510147723697</v>
      </c>
      <c r="BE221" s="107">
        <v>37747.080912652702</v>
      </c>
      <c r="BF221" s="107">
        <v>41211.9998225581</v>
      </c>
      <c r="BG221" s="107">
        <v>44557.991596050502</v>
      </c>
      <c r="BH221" s="107">
        <v>47767.3246734485</v>
      </c>
      <c r="BI221" s="107">
        <v>50826.068707072998</v>
      </c>
      <c r="BJ221" s="107">
        <v>53724.497986694201</v>
      </c>
      <c r="BK221" s="107">
        <v>56456.808091753002</v>
      </c>
      <c r="BL221" s="107">
        <v>59020.714635160999</v>
      </c>
      <c r="BM221" s="107">
        <v>61417.0047974919</v>
      </c>
      <c r="BN221" s="107">
        <v>63649.046359424799</v>
      </c>
      <c r="BO221" s="107">
        <v>65721.711347677396</v>
      </c>
      <c r="BP221" s="107">
        <v>67641.586953260703</v>
      </c>
      <c r="BQ221" s="108">
        <v>69416.434032277306</v>
      </c>
      <c r="BR221" s="109">
        <v>26397.762009792754</v>
      </c>
      <c r="BS221" s="110">
        <v>29563.324868352647</v>
      </c>
      <c r="BT221" s="110">
        <v>32223.171407932743</v>
      </c>
      <c r="BU221" s="110">
        <v>34523.758440003825</v>
      </c>
      <c r="BV221" s="110">
        <v>36667.541274128329</v>
      </c>
      <c r="BW221" s="110">
        <v>38745.957643134971</v>
      </c>
      <c r="BX221" s="110">
        <v>40882.354741319636</v>
      </c>
      <c r="BY221" s="110">
        <v>43302.860764542325</v>
      </c>
      <c r="BZ221" s="110">
        <v>46201.45021039046</v>
      </c>
      <c r="CA221" s="110">
        <v>49652.385054889943</v>
      </c>
      <c r="CB221" s="110">
        <v>53589.582972532749</v>
      </c>
      <c r="CC221" s="110">
        <v>57935.580803655699</v>
      </c>
      <c r="CD221" s="110">
        <v>62636.360733528491</v>
      </c>
      <c r="CE221" s="110">
        <v>67638.746550834781</v>
      </c>
      <c r="CF221" s="110">
        <v>72877.880625222708</v>
      </c>
      <c r="CG221" s="110">
        <v>78327.900531172185</v>
      </c>
      <c r="CH221" s="110">
        <v>84417.705907800118</v>
      </c>
      <c r="CI221" s="109">
        <v>26705.296827170409</v>
      </c>
      <c r="CJ221" s="110">
        <v>32459.173439501363</v>
      </c>
      <c r="CK221" s="110">
        <v>39679.064899626843</v>
      </c>
      <c r="CL221" s="110">
        <v>47469.471021808633</v>
      </c>
      <c r="CM221" s="110">
        <v>54554.820310041789</v>
      </c>
      <c r="CN221" s="110">
        <v>60315.634768397511</v>
      </c>
      <c r="CO221" s="110">
        <v>64764.431279106619</v>
      </c>
      <c r="CP221" s="110">
        <v>68797.42352357354</v>
      </c>
      <c r="CQ221" s="110">
        <v>73492.909554002079</v>
      </c>
      <c r="CR221" s="110">
        <v>78463.232652917228</v>
      </c>
      <c r="CS221" s="110">
        <v>82967.79443493679</v>
      </c>
      <c r="CT221" s="110">
        <v>86748.105868074214</v>
      </c>
      <c r="CU221" s="110">
        <v>90394.301110813685</v>
      </c>
      <c r="CV221" s="110">
        <v>94338.778891820155</v>
      </c>
      <c r="CW221" s="110">
        <v>98694.287811017624</v>
      </c>
      <c r="CX221" s="110">
        <v>103334.44040329156</v>
      </c>
      <c r="CY221" s="111">
        <v>108148.17546847378</v>
      </c>
      <c r="CZ221" s="109">
        <v>26459.96238413798</v>
      </c>
      <c r="DA221" s="110">
        <v>29380.125694513688</v>
      </c>
      <c r="DB221" s="110">
        <v>31634.436455696898</v>
      </c>
      <c r="DC221" s="110">
        <v>33598.930148920095</v>
      </c>
      <c r="DD221" s="110">
        <v>35506.592514012402</v>
      </c>
      <c r="DE221" s="110">
        <v>37470.490798462139</v>
      </c>
      <c r="DF221" s="110">
        <v>39446.084673641461</v>
      </c>
      <c r="DG221" s="110">
        <v>41592.720280717149</v>
      </c>
      <c r="DH221" s="110">
        <v>44048.75321569384</v>
      </c>
      <c r="DI221" s="110">
        <v>46910.933508211529</v>
      </c>
      <c r="DJ221" s="110">
        <v>50084.246270569281</v>
      </c>
      <c r="DK221" s="110">
        <v>53479.816505421622</v>
      </c>
      <c r="DL221" s="110">
        <v>57049.366922210691</v>
      </c>
      <c r="DM221" s="110">
        <v>60790.50044260623</v>
      </c>
      <c r="DN221" s="110">
        <v>64731.948085973701</v>
      </c>
      <c r="DO221" s="110">
        <v>68924.20807838616</v>
      </c>
      <c r="DP221" s="110">
        <v>73423.619293271986</v>
      </c>
      <c r="DQ221" s="109">
        <v>26476.333485316041</v>
      </c>
      <c r="DR221" s="110">
        <v>31364.608149550011</v>
      </c>
      <c r="DS221" s="110">
        <v>36604.372646077718</v>
      </c>
      <c r="DT221" s="110">
        <v>41678.788160649165</v>
      </c>
      <c r="DU221" s="110">
        <v>46224.542763552046</v>
      </c>
      <c r="DV221" s="110">
        <v>49954.222428970694</v>
      </c>
      <c r="DW221" s="110">
        <v>53034.618358246618</v>
      </c>
      <c r="DX221" s="110">
        <v>56287.196748798131</v>
      </c>
      <c r="DY221" s="110">
        <v>60508.051329203983</v>
      </c>
      <c r="DZ221" s="110">
        <v>65120.473365570113</v>
      </c>
      <c r="EA221" s="110">
        <v>69788.97571644932</v>
      </c>
      <c r="EB221" s="110">
        <v>74192.744885662352</v>
      </c>
      <c r="EC221" s="110">
        <v>78448.873482757903</v>
      </c>
      <c r="ED221" s="110">
        <v>82826.361355255984</v>
      </c>
      <c r="EE221" s="110">
        <v>87480.920796981271</v>
      </c>
      <c r="EF221" s="110">
        <v>92407.725214361984</v>
      </c>
      <c r="EG221" s="110">
        <v>97398.276104674762</v>
      </c>
      <c r="EH221" s="109">
        <v>26396.885841710136</v>
      </c>
      <c r="EI221" s="110">
        <v>29070.344682382947</v>
      </c>
      <c r="EJ221" s="110">
        <v>30899.267446394966</v>
      </c>
      <c r="EK221" s="110">
        <v>32391.65233278523</v>
      </c>
      <c r="EL221" s="110">
        <v>33829.773192801062</v>
      </c>
      <c r="EM221" s="110">
        <v>35306.969847431676</v>
      </c>
      <c r="EN221" s="110">
        <v>36822.199569582677</v>
      </c>
      <c r="EO221" s="110">
        <v>38399.622810345325</v>
      </c>
      <c r="EP221" s="110">
        <v>40144.478326611417</v>
      </c>
      <c r="EQ221" s="110">
        <v>42147.481035565048</v>
      </c>
      <c r="ER221" s="110">
        <v>44375.009626235726</v>
      </c>
      <c r="ES221" s="110">
        <v>46785.936109846189</v>
      </c>
      <c r="ET221" s="110">
        <v>49369.414890135238</v>
      </c>
      <c r="EU221" s="110">
        <v>52130.547743233139</v>
      </c>
      <c r="EV221" s="110">
        <v>55084.47787290196</v>
      </c>
      <c r="EW221" s="110">
        <v>58254.365488509313</v>
      </c>
      <c r="EX221" s="110">
        <v>61636.111155557162</v>
      </c>
      <c r="EY221" s="109">
        <v>26352.377216666169</v>
      </c>
      <c r="EZ221" s="110">
        <v>30715.042110344264</v>
      </c>
      <c r="FA221" s="110">
        <v>35025.516757872196</v>
      </c>
      <c r="FB221" s="110">
        <v>39007.786609519477</v>
      </c>
      <c r="FC221" s="110">
        <v>42272.57249210577</v>
      </c>
      <c r="FD221" s="110">
        <v>44212.411782034651</v>
      </c>
      <c r="FE221" s="110">
        <v>45054.239486216109</v>
      </c>
      <c r="FF221" s="110">
        <v>45773.12435338847</v>
      </c>
      <c r="FG221" s="110">
        <v>47213.306091081635</v>
      </c>
      <c r="FH221" s="110">
        <v>49158.871637664299</v>
      </c>
      <c r="FI221" s="110">
        <v>51141.640087630694</v>
      </c>
      <c r="FJ221" s="110">
        <v>52927.665588815966</v>
      </c>
      <c r="FK221" s="110">
        <v>54570.339608616036</v>
      </c>
      <c r="FL221" s="110">
        <v>55855.092511836716</v>
      </c>
      <c r="FM221" s="110">
        <v>57235.189528608236</v>
      </c>
      <c r="FN221" s="110">
        <v>58604.995330006124</v>
      </c>
      <c r="FO221" s="110">
        <v>59796.307185102334</v>
      </c>
      <c r="FP221" s="109">
        <v>26212.1705834108</v>
      </c>
      <c r="FQ221" s="110">
        <v>28603.508738546356</v>
      </c>
      <c r="FR221" s="110">
        <v>30071.355791113107</v>
      </c>
      <c r="FS221" s="110">
        <v>31127.614294589235</v>
      </c>
      <c r="FT221" s="110">
        <v>32122.926912329251</v>
      </c>
      <c r="FU221" s="110">
        <v>33185.782576012112</v>
      </c>
      <c r="FV221" s="110">
        <v>34245.437948219806</v>
      </c>
      <c r="FW221" s="110">
        <v>35320.183755517275</v>
      </c>
      <c r="FX221" s="110">
        <v>36500.861738449574</v>
      </c>
      <c r="FY221" s="110">
        <v>37914.819791306894</v>
      </c>
      <c r="FZ221" s="110">
        <v>39550.315678749692</v>
      </c>
      <c r="GA221" s="110">
        <v>41400.088974347556</v>
      </c>
      <c r="GB221" s="110">
        <v>43436.606301752712</v>
      </c>
      <c r="GC221" s="110">
        <v>45639.379346910646</v>
      </c>
      <c r="GD221" s="110">
        <v>48016.104279723484</v>
      </c>
      <c r="GE221" s="110">
        <v>50594.849574646374</v>
      </c>
      <c r="GF221" s="110">
        <v>53409.282532469006</v>
      </c>
      <c r="GG221" s="109">
        <v>26492.401724072563</v>
      </c>
      <c r="GH221" s="110">
        <v>31578.457383047393</v>
      </c>
      <c r="GI221" s="110">
        <v>37486.687254578188</v>
      </c>
      <c r="GJ221" s="110">
        <v>43825.801984461636</v>
      </c>
      <c r="GK221" s="110">
        <v>49864.389632174963</v>
      </c>
      <c r="GL221" s="110">
        <v>54938.82230061524</v>
      </c>
      <c r="GM221" s="110">
        <v>59095.830188450418</v>
      </c>
      <c r="GN221" s="110">
        <v>63293.654534583598</v>
      </c>
      <c r="GO221" s="110">
        <v>68532.160569310086</v>
      </c>
      <c r="GP221" s="110">
        <v>74100.466120071273</v>
      </c>
      <c r="GQ221" s="110">
        <v>79664.128647504825</v>
      </c>
      <c r="GR221" s="110">
        <v>84850.233761548909</v>
      </c>
      <c r="GS221" s="110">
        <v>89905.048223049671</v>
      </c>
      <c r="GT221" s="110">
        <v>95100.936675444565</v>
      </c>
      <c r="GU221" s="110">
        <v>100596.14475758455</v>
      </c>
      <c r="GV221" s="110">
        <v>106398.35947455076</v>
      </c>
      <c r="GW221" s="110">
        <v>112250.58086383466</v>
      </c>
      <c r="GX221" s="109">
        <v>26577.01704388607</v>
      </c>
      <c r="GY221" s="110">
        <v>30171.856090737863</v>
      </c>
      <c r="GZ221" s="110">
        <v>33587.266937493936</v>
      </c>
      <c r="HA221" s="110">
        <v>36879.069856675218</v>
      </c>
      <c r="HB221" s="110">
        <v>40147.672020024198</v>
      </c>
      <c r="HC221" s="110">
        <v>43670.21927396753</v>
      </c>
      <c r="HD221" s="110">
        <v>47685.74292121976</v>
      </c>
      <c r="HE221" s="110">
        <v>52429.091751692875</v>
      </c>
      <c r="HF221" s="110">
        <v>58068.133742769314</v>
      </c>
      <c r="HG221" s="110">
        <v>64715.637090784607</v>
      </c>
      <c r="HH221" s="110">
        <v>72315.645447399176</v>
      </c>
      <c r="HI221" s="110">
        <v>80796.104571157266</v>
      </c>
      <c r="HJ221" s="110">
        <v>90123.595428204062</v>
      </c>
      <c r="HK221" s="110">
        <v>100252.95334712615</v>
      </c>
      <c r="HL221" s="110">
        <v>111109.64202270338</v>
      </c>
      <c r="HM221" s="110">
        <v>122650.70570127583</v>
      </c>
      <c r="HN221" s="110">
        <v>135501.82112986877</v>
      </c>
      <c r="HO221" s="109">
        <v>26825.755526959721</v>
      </c>
      <c r="HP221" s="110">
        <v>33780.274196135855</v>
      </c>
      <c r="HQ221" s="110">
        <v>43223.974291900602</v>
      </c>
      <c r="HR221" s="110">
        <v>54203.990538723156</v>
      </c>
      <c r="HS221" s="110">
        <v>64748.38578123867</v>
      </c>
      <c r="HT221" s="110">
        <v>73955.127526097407</v>
      </c>
      <c r="HU221" s="110">
        <v>81786.078133858551</v>
      </c>
      <c r="HV221" s="110">
        <v>89393.323312385386</v>
      </c>
      <c r="HW221" s="110">
        <v>98165.343601726185</v>
      </c>
      <c r="HX221" s="110">
        <v>107813.20752333193</v>
      </c>
      <c r="HY221" s="110">
        <v>117499.86038135906</v>
      </c>
      <c r="HZ221" s="110">
        <v>126937.08892138532</v>
      </c>
      <c r="IA221" s="110">
        <v>136959.6904468055</v>
      </c>
      <c r="IB221" s="110">
        <v>148171.52158846191</v>
      </c>
      <c r="IC221" s="110">
        <v>160731.12108602983</v>
      </c>
      <c r="ID221" s="110">
        <v>174478.07415714947</v>
      </c>
      <c r="IE221" s="110">
        <v>189423.29086849987</v>
      </c>
    </row>
    <row r="222" spans="1:239" x14ac:dyDescent="0.35">
      <c r="A222" s="35">
        <v>217</v>
      </c>
      <c r="B222" s="36" t="s">
        <v>341</v>
      </c>
      <c r="C222" t="s">
        <v>331</v>
      </c>
      <c r="D222" s="37" t="s">
        <v>122</v>
      </c>
      <c r="E222" s="37" t="s">
        <v>122</v>
      </c>
      <c r="F222" s="37" t="e">
        <v>#VALUE!</v>
      </c>
      <c r="G222" s="37" t="b">
        <f t="shared" si="90"/>
        <v>0</v>
      </c>
      <c r="H222" s="37" t="b">
        <f t="shared" si="91"/>
        <v>0</v>
      </c>
      <c r="I222" s="37" t="b">
        <f t="shared" si="92"/>
        <v>0</v>
      </c>
      <c r="J222" s="37" t="b">
        <f t="shared" si="93"/>
        <v>0</v>
      </c>
      <c r="K222" s="37" t="b">
        <f t="shared" si="94"/>
        <v>0</v>
      </c>
      <c r="L222" s="37" t="b">
        <f t="shared" si="95"/>
        <v>0</v>
      </c>
      <c r="M222" s="37" t="b">
        <f t="shared" si="96"/>
        <v>0</v>
      </c>
      <c r="N222" s="37" t="b">
        <f t="shared" si="97"/>
        <v>0</v>
      </c>
      <c r="O222" s="37" t="b">
        <f t="shared" si="98"/>
        <v>0</v>
      </c>
      <c r="P222" s="37" t="b">
        <f t="shared" si="99"/>
        <v>0</v>
      </c>
      <c r="Q222" s="37" t="b">
        <f t="shared" si="100"/>
        <v>0</v>
      </c>
      <c r="R222" s="37" t="b">
        <f t="shared" si="101"/>
        <v>0</v>
      </c>
      <c r="S222" s="106">
        <v>27212.316865913399</v>
      </c>
      <c r="T222" s="107">
        <v>32346.429619403199</v>
      </c>
      <c r="U222" s="107">
        <v>37523.578056156199</v>
      </c>
      <c r="V222" s="107">
        <v>42616.9597689695</v>
      </c>
      <c r="W222" s="107">
        <v>47518.529882136099</v>
      </c>
      <c r="X222" s="107">
        <v>52145.313911145102</v>
      </c>
      <c r="Y222" s="107">
        <v>56440.623265732</v>
      </c>
      <c r="Z222" s="107">
        <v>60372.769682237697</v>
      </c>
      <c r="AA222" s="107">
        <v>63930.693031283001</v>
      </c>
      <c r="AB222" s="107">
        <v>67119.5658383025</v>
      </c>
      <c r="AC222" s="107">
        <v>69956.055007896997</v>
      </c>
      <c r="AD222" s="107">
        <v>72464.102510946206</v>
      </c>
      <c r="AE222" s="107">
        <v>74671.517184579105</v>
      </c>
      <c r="AF222" s="107">
        <v>76607.955030308003</v>
      </c>
      <c r="AG222" s="107">
        <v>78302.446864065598</v>
      </c>
      <c r="AH222" s="107">
        <v>79783.030253468605</v>
      </c>
      <c r="AI222" s="108">
        <v>81075.390560624801</v>
      </c>
      <c r="AJ222" s="106">
        <v>27212.316865913399</v>
      </c>
      <c r="AK222" s="107">
        <v>32346.429619403199</v>
      </c>
      <c r="AL222" s="107">
        <v>37523.578056156199</v>
      </c>
      <c r="AM222" s="107">
        <v>42616.9597689695</v>
      </c>
      <c r="AN222" s="107">
        <v>47518.529882136099</v>
      </c>
      <c r="AO222" s="107">
        <v>52145.313911145102</v>
      </c>
      <c r="AP222" s="107">
        <v>56440.623265732</v>
      </c>
      <c r="AQ222" s="107">
        <v>60372.769682237697</v>
      </c>
      <c r="AR222" s="107">
        <v>63930.693031283001</v>
      </c>
      <c r="AS222" s="107">
        <v>67119.5658383025</v>
      </c>
      <c r="AT222" s="107">
        <v>69956.055007896997</v>
      </c>
      <c r="AU222" s="107">
        <v>72464.102510946206</v>
      </c>
      <c r="AV222" s="107">
        <v>74671.517184579105</v>
      </c>
      <c r="AW222" s="107">
        <v>76607.955030308003</v>
      </c>
      <c r="AX222" s="107">
        <v>78302.446864065598</v>
      </c>
      <c r="AY222" s="107">
        <v>79783.030253468605</v>
      </c>
      <c r="AZ222" s="107">
        <v>81075.390560624801</v>
      </c>
      <c r="BA222" s="106">
        <v>27212.316865913399</v>
      </c>
      <c r="BB222" s="107">
        <v>31833.391612774201</v>
      </c>
      <c r="BC222" s="107">
        <v>36052.543080296397</v>
      </c>
      <c r="BD222" s="107">
        <v>39963.274260345097</v>
      </c>
      <c r="BE222" s="107">
        <v>43605.437937451803</v>
      </c>
      <c r="BF222" s="107">
        <v>47000.537074132902</v>
      </c>
      <c r="BG222" s="107">
        <v>50163.239234895402</v>
      </c>
      <c r="BH222" s="107">
        <v>53105.5559895349</v>
      </c>
      <c r="BI222" s="107">
        <v>55838.701669916503</v>
      </c>
      <c r="BJ222" s="107">
        <v>58373.842616995302</v>
      </c>
      <c r="BK222" s="107">
        <v>60722.191283638</v>
      </c>
      <c r="BL222" s="107">
        <v>62894.992741762901</v>
      </c>
      <c r="BM222" s="107">
        <v>64903.472835296103</v>
      </c>
      <c r="BN222" s="107">
        <v>66758.7556721695</v>
      </c>
      <c r="BO222" s="107">
        <v>68471.393425571398</v>
      </c>
      <c r="BP222" s="107">
        <v>70051.7415008846</v>
      </c>
      <c r="BQ222" s="108">
        <v>71509.807897398903</v>
      </c>
      <c r="BR222" s="109">
        <v>24543.868403532964</v>
      </c>
      <c r="BS222" s="110">
        <v>25136.17038689342</v>
      </c>
      <c r="BT222" s="110">
        <v>25994.989837551992</v>
      </c>
      <c r="BU222" s="110">
        <v>27302.615089384777</v>
      </c>
      <c r="BV222" s="110">
        <v>29000.992042875256</v>
      </c>
      <c r="BW222" s="110">
        <v>30893.014440260191</v>
      </c>
      <c r="BX222" s="110">
        <v>32875.999528719018</v>
      </c>
      <c r="BY222" s="110">
        <v>35015.464205698183</v>
      </c>
      <c r="BZ222" s="110">
        <v>37460.195601030209</v>
      </c>
      <c r="CA222" s="110">
        <v>40319.212128770363</v>
      </c>
      <c r="CB222" s="110">
        <v>43542.873782202536</v>
      </c>
      <c r="CC222" s="110">
        <v>47038.032007022899</v>
      </c>
      <c r="CD222" s="110">
        <v>50707.582681100394</v>
      </c>
      <c r="CE222" s="110">
        <v>54596.834809130458</v>
      </c>
      <c r="CF222" s="110">
        <v>58698.485533780455</v>
      </c>
      <c r="CG222" s="110">
        <v>63090.602666297687</v>
      </c>
      <c r="CH222" s="110">
        <v>67930.674635722447</v>
      </c>
      <c r="CI222" s="109">
        <v>26273.31727618146</v>
      </c>
      <c r="CJ222" s="110">
        <v>29956.561809900599</v>
      </c>
      <c r="CK222" s="110">
        <v>34083.950967974575</v>
      </c>
      <c r="CL222" s="110">
        <v>38501.245636168242</v>
      </c>
      <c r="CM222" s="110">
        <v>42723.024861421196</v>
      </c>
      <c r="CN222" s="110">
        <v>46449.270538504941</v>
      </c>
      <c r="CO222" s="110">
        <v>49776.12444291875</v>
      </c>
      <c r="CP222" s="110">
        <v>52996.226727023437</v>
      </c>
      <c r="CQ222" s="110">
        <v>56505.13260788242</v>
      </c>
      <c r="CR222" s="110">
        <v>60536.037860661476</v>
      </c>
      <c r="CS222" s="110">
        <v>64854.453588709766</v>
      </c>
      <c r="CT222" s="110">
        <v>69182.352128483355</v>
      </c>
      <c r="CU222" s="110">
        <v>73465.054754606725</v>
      </c>
      <c r="CV222" s="110">
        <v>77973.120347095464</v>
      </c>
      <c r="CW222" s="110">
        <v>82727.004679090751</v>
      </c>
      <c r="CX222" s="110">
        <v>87822.114036918283</v>
      </c>
      <c r="CY222" s="111">
        <v>93297.818871498253</v>
      </c>
      <c r="CZ222" s="109">
        <v>24669.762679174022</v>
      </c>
      <c r="DA222" s="110">
        <v>25145.269181257725</v>
      </c>
      <c r="DB222" s="110">
        <v>25743.768718479481</v>
      </c>
      <c r="DC222" s="110">
        <v>26733.930710319899</v>
      </c>
      <c r="DD222" s="110">
        <v>28121.646439602264</v>
      </c>
      <c r="DE222" s="110">
        <v>29763.135746474454</v>
      </c>
      <c r="DF222" s="110">
        <v>31505.088496641554</v>
      </c>
      <c r="DG222" s="110">
        <v>33344.777912076039</v>
      </c>
      <c r="DH222" s="110">
        <v>35384.712011085627</v>
      </c>
      <c r="DI222" s="110">
        <v>37717.859591417342</v>
      </c>
      <c r="DJ222" s="110">
        <v>40297.41988189939</v>
      </c>
      <c r="DK222" s="110">
        <v>43040.118809267209</v>
      </c>
      <c r="DL222" s="110">
        <v>45863.552581586242</v>
      </c>
      <c r="DM222" s="110">
        <v>48736.604963716396</v>
      </c>
      <c r="DN222" s="110">
        <v>51712.16615123026</v>
      </c>
      <c r="DO222" s="110">
        <v>54893.531201802522</v>
      </c>
      <c r="DP222" s="110">
        <v>58364.8290398233</v>
      </c>
      <c r="DQ222" s="109">
        <v>26212.33953530066</v>
      </c>
      <c r="DR222" s="110">
        <v>29657.945636207933</v>
      </c>
      <c r="DS222" s="110">
        <v>33389.065348781594</v>
      </c>
      <c r="DT222" s="110">
        <v>37461.592443513444</v>
      </c>
      <c r="DU222" s="110">
        <v>41614.975450463833</v>
      </c>
      <c r="DV222" s="110">
        <v>45592.50712957143</v>
      </c>
      <c r="DW222" s="110">
        <v>49427.918009040492</v>
      </c>
      <c r="DX222" s="110">
        <v>53306.608229291043</v>
      </c>
      <c r="DY222" s="110">
        <v>57590.293511388525</v>
      </c>
      <c r="DZ222" s="110">
        <v>62503.685537260033</v>
      </c>
      <c r="EA222" s="110">
        <v>67864.757701922892</v>
      </c>
      <c r="EB222" s="110">
        <v>73357.921258275499</v>
      </c>
      <c r="EC222" s="110">
        <v>78800.254736393661</v>
      </c>
      <c r="ED222" s="110">
        <v>84232.848082375494</v>
      </c>
      <c r="EE222" s="110">
        <v>89756.047836494079</v>
      </c>
      <c r="EF222" s="110">
        <v>95572.81937752926</v>
      </c>
      <c r="EG222" s="110">
        <v>101852.80009375815</v>
      </c>
      <c r="EH222" s="109">
        <v>24762.536172066943</v>
      </c>
      <c r="EI222" s="110">
        <v>25098.589462405766</v>
      </c>
      <c r="EJ222" s="110">
        <v>25392.589588083854</v>
      </c>
      <c r="EK222" s="110">
        <v>25950.13555643538</v>
      </c>
      <c r="EL222" s="110">
        <v>26851.532245247741</v>
      </c>
      <c r="EM222" s="110">
        <v>27999.632420042894</v>
      </c>
      <c r="EN222" s="110">
        <v>29265.761108130333</v>
      </c>
      <c r="EO222" s="110">
        <v>30578.596441653241</v>
      </c>
      <c r="EP222" s="110">
        <v>32013.962006066169</v>
      </c>
      <c r="EQ222" s="110">
        <v>33655.85392189688</v>
      </c>
      <c r="ER222" s="110">
        <v>35505.690310582795</v>
      </c>
      <c r="ES222" s="110">
        <v>37488.741355804181</v>
      </c>
      <c r="ET222" s="110">
        <v>39531.255241704486</v>
      </c>
      <c r="EU222" s="110">
        <v>41613.212661646088</v>
      </c>
      <c r="EV222" s="110">
        <v>43791.73701293295</v>
      </c>
      <c r="EW222" s="110">
        <v>46162.028196826126</v>
      </c>
      <c r="EX222" s="110">
        <v>48788.693802988761</v>
      </c>
      <c r="EY222" s="109">
        <v>26140.132418602941</v>
      </c>
      <c r="EZ222" s="110">
        <v>29345.528148613008</v>
      </c>
      <c r="FA222" s="110">
        <v>32616.863047805771</v>
      </c>
      <c r="FB222" s="110">
        <v>35883.651671491047</v>
      </c>
      <c r="FC222" s="110">
        <v>39024.632114176442</v>
      </c>
      <c r="FD222" s="110">
        <v>41793.38742586755</v>
      </c>
      <c r="FE222" s="110">
        <v>44249.372574367109</v>
      </c>
      <c r="FF222" s="110">
        <v>46615.613751723111</v>
      </c>
      <c r="FG222" s="110">
        <v>49271.545072212924</v>
      </c>
      <c r="FH222" s="110">
        <v>52397.058527789188</v>
      </c>
      <c r="FI222" s="110">
        <v>55660.908553739566</v>
      </c>
      <c r="FJ222" s="110">
        <v>58711.642073673604</v>
      </c>
      <c r="FK222" s="110">
        <v>61461.35153103507</v>
      </c>
      <c r="FL222" s="110">
        <v>63983.406241271259</v>
      </c>
      <c r="FM222" s="110">
        <v>66467.344800227977</v>
      </c>
      <c r="FN222" s="110">
        <v>69119.397342105323</v>
      </c>
      <c r="FO222" s="110">
        <v>71959.474616495936</v>
      </c>
      <c r="FP222" s="109">
        <v>24746.568144388399</v>
      </c>
      <c r="FQ222" s="110">
        <v>25165.678587385522</v>
      </c>
      <c r="FR222" s="110">
        <v>25613.862766070237</v>
      </c>
      <c r="FS222" s="110">
        <v>26375.01916842</v>
      </c>
      <c r="FT222" s="110">
        <v>27522.999624987438</v>
      </c>
      <c r="FU222" s="110">
        <v>28965.095195292623</v>
      </c>
      <c r="FV222" s="110">
        <v>30571.437443724295</v>
      </c>
      <c r="FW222" s="110">
        <v>32284.486954486452</v>
      </c>
      <c r="FX222" s="110">
        <v>34174.90084966673</v>
      </c>
      <c r="FY222" s="110">
        <v>36327.004169378284</v>
      </c>
      <c r="FZ222" s="110">
        <v>38731.966390631635</v>
      </c>
      <c r="GA222" s="110">
        <v>41322.193764335345</v>
      </c>
      <c r="GB222" s="110">
        <v>44010.148237141868</v>
      </c>
      <c r="GC222" s="110">
        <v>46732.235723000413</v>
      </c>
      <c r="GD222" s="110">
        <v>49517.214947201814</v>
      </c>
      <c r="GE222" s="110">
        <v>52451.975205800714</v>
      </c>
      <c r="GF222" s="110">
        <v>55641.393112454418</v>
      </c>
      <c r="GG222" s="109">
        <v>26270.144950007158</v>
      </c>
      <c r="GH222" s="110">
        <v>30092.933006182444</v>
      </c>
      <c r="GI222" s="110">
        <v>34413.19682247514</v>
      </c>
      <c r="GJ222" s="110">
        <v>39021.771444738304</v>
      </c>
      <c r="GK222" s="110">
        <v>43502.28478309296</v>
      </c>
      <c r="GL222" s="110">
        <v>47672.974060185246</v>
      </c>
      <c r="GM222" s="110">
        <v>51658.842753833575</v>
      </c>
      <c r="GN222" s="110">
        <v>55712.371920591395</v>
      </c>
      <c r="GO222" s="110">
        <v>60242.95915261851</v>
      </c>
      <c r="GP222" s="110">
        <v>65456.46143021273</v>
      </c>
      <c r="GQ222" s="110">
        <v>71046.72081975585</v>
      </c>
      <c r="GR222" s="110">
        <v>76725.719223548906</v>
      </c>
      <c r="GS222" s="110">
        <v>82402.537138319109</v>
      </c>
      <c r="GT222" s="110">
        <v>88178.722628186762</v>
      </c>
      <c r="GU222" s="110">
        <v>94135.975325247957</v>
      </c>
      <c r="GV222" s="110">
        <v>100476.64700602753</v>
      </c>
      <c r="GW222" s="110">
        <v>107288.68112664303</v>
      </c>
      <c r="GX222" s="109">
        <v>24651.612704048403</v>
      </c>
      <c r="GY222" s="110">
        <v>25587.86991512563</v>
      </c>
      <c r="GZ222" s="110">
        <v>27052.137575030742</v>
      </c>
      <c r="HA222" s="110">
        <v>29210.109395667696</v>
      </c>
      <c r="HB222" s="110">
        <v>31925.584108769559</v>
      </c>
      <c r="HC222" s="110">
        <v>35099.546311241938</v>
      </c>
      <c r="HD222" s="110">
        <v>38684.808166496703</v>
      </c>
      <c r="HE222" s="110">
        <v>42770.595845316893</v>
      </c>
      <c r="HF222" s="110">
        <v>47508.221274662501</v>
      </c>
      <c r="HG222" s="110">
        <v>53065.559987545566</v>
      </c>
      <c r="HH222" s="110">
        <v>59376.765744436401</v>
      </c>
      <c r="HI222" s="110">
        <v>66325.262872436375</v>
      </c>
      <c r="HJ222" s="110">
        <v>73807.28225807556</v>
      </c>
      <c r="HK222" s="110">
        <v>81924.673259180607</v>
      </c>
      <c r="HL222" s="110">
        <v>90723.338328636921</v>
      </c>
      <c r="HM222" s="110">
        <v>100359.80035976421</v>
      </c>
      <c r="HN222" s="110">
        <v>111056.4404387221</v>
      </c>
      <c r="HO222" s="109">
        <v>26414.383136497057</v>
      </c>
      <c r="HP222" s="110">
        <v>30530.752139470485</v>
      </c>
      <c r="HQ222" s="110">
        <v>35371.695024974877</v>
      </c>
      <c r="HR222" s="110">
        <v>40746.952361809635</v>
      </c>
      <c r="HS222" s="110">
        <v>46107.279941893983</v>
      </c>
      <c r="HT222" s="110">
        <v>51257.326383820051</v>
      </c>
      <c r="HU222" s="110">
        <v>56317.403028433982</v>
      </c>
      <c r="HV222" s="110">
        <v>61642.388019471109</v>
      </c>
      <c r="HW222" s="110">
        <v>67727.425299969225</v>
      </c>
      <c r="HX222" s="110">
        <v>74896.583511526958</v>
      </c>
      <c r="HY222" s="110">
        <v>83004.206895537252</v>
      </c>
      <c r="HZ222" s="110">
        <v>91762.094596599607</v>
      </c>
      <c r="IA222" s="110">
        <v>100963.43975588863</v>
      </c>
      <c r="IB222" s="110">
        <v>110937.69114673197</v>
      </c>
      <c r="IC222" s="110">
        <v>121758.41007682096</v>
      </c>
      <c r="ID222" s="110">
        <v>133691.81773381124</v>
      </c>
      <c r="IE222" s="110">
        <v>146985.17677054752</v>
      </c>
    </row>
    <row r="223" spans="1:239" x14ac:dyDescent="0.35">
      <c r="A223" s="35">
        <v>218</v>
      </c>
      <c r="B223" s="36" t="s">
        <v>342</v>
      </c>
      <c r="C223" t="s">
        <v>337</v>
      </c>
      <c r="D223" s="37" t="s">
        <v>122</v>
      </c>
      <c r="E223" s="37" t="s">
        <v>122</v>
      </c>
      <c r="F223" s="37" t="e">
        <v>#VALUE!</v>
      </c>
      <c r="G223" s="37" t="b">
        <f t="shared" si="90"/>
        <v>0</v>
      </c>
      <c r="H223" s="37" t="b">
        <f t="shared" si="91"/>
        <v>0</v>
      </c>
      <c r="I223" s="37" t="b">
        <f t="shared" si="92"/>
        <v>0</v>
      </c>
      <c r="J223" s="37" t="b">
        <f t="shared" si="93"/>
        <v>0</v>
      </c>
      <c r="K223" s="37" t="b">
        <f t="shared" si="94"/>
        <v>0</v>
      </c>
      <c r="L223" s="37" t="b">
        <f t="shared" si="95"/>
        <v>0</v>
      </c>
      <c r="M223" s="37" t="b">
        <f t="shared" si="96"/>
        <v>0</v>
      </c>
      <c r="N223" s="37" t="b">
        <f t="shared" si="97"/>
        <v>0</v>
      </c>
      <c r="O223" s="37" t="b">
        <f t="shared" si="98"/>
        <v>0</v>
      </c>
      <c r="P223" s="37" t="b">
        <f t="shared" si="99"/>
        <v>0</v>
      </c>
      <c r="Q223" s="37" t="b">
        <f t="shared" si="100"/>
        <v>0</v>
      </c>
      <c r="R223" s="37" t="b">
        <f t="shared" si="101"/>
        <v>0</v>
      </c>
      <c r="S223" s="106">
        <v>10225.9743346716</v>
      </c>
      <c r="T223" s="107">
        <v>12029.484069634</v>
      </c>
      <c r="U223" s="107">
        <v>14520.341778702201</v>
      </c>
      <c r="V223" s="107">
        <v>17808.732369259</v>
      </c>
      <c r="W223" s="107">
        <v>21954.256135612799</v>
      </c>
      <c r="X223" s="107">
        <v>26935.8943080317</v>
      </c>
      <c r="Y223" s="107">
        <v>32631.646160426</v>
      </c>
      <c r="Z223" s="107">
        <v>38823.221904276499</v>
      </c>
      <c r="AA223" s="107">
        <v>45225.568374723298</v>
      </c>
      <c r="AB223" s="107">
        <v>51538.358754329704</v>
      </c>
      <c r="AC223" s="107">
        <v>57497.962679534401</v>
      </c>
      <c r="AD223" s="107">
        <v>62912.948837149801</v>
      </c>
      <c r="AE223" s="107">
        <v>67675.715055132998</v>
      </c>
      <c r="AF223" s="107">
        <v>71756.777235389396</v>
      </c>
      <c r="AG223" s="107">
        <v>75181.014073015103</v>
      </c>
      <c r="AH223" s="107">
        <v>78009.982015306494</v>
      </c>
      <c r="AI223" s="108">
        <v>80319.714510728401</v>
      </c>
      <c r="AJ223" s="106">
        <v>10225.9743346716</v>
      </c>
      <c r="AK223" s="107">
        <v>12029.484069634</v>
      </c>
      <c r="AL223" s="107">
        <v>14520.341778702201</v>
      </c>
      <c r="AM223" s="107">
        <v>17808.732369259</v>
      </c>
      <c r="AN223" s="107">
        <v>21954.256135612799</v>
      </c>
      <c r="AO223" s="107">
        <v>26935.8943080317</v>
      </c>
      <c r="AP223" s="107">
        <v>32631.646160426</v>
      </c>
      <c r="AQ223" s="107">
        <v>38823.221904276499</v>
      </c>
      <c r="AR223" s="107">
        <v>45225.568374723298</v>
      </c>
      <c r="AS223" s="107">
        <v>51538.358754329704</v>
      </c>
      <c r="AT223" s="107">
        <v>57497.962679534401</v>
      </c>
      <c r="AU223" s="107">
        <v>62912.948837149801</v>
      </c>
      <c r="AV223" s="107">
        <v>67675.715055132998</v>
      </c>
      <c r="AW223" s="107">
        <v>71756.777235389396</v>
      </c>
      <c r="AX223" s="107">
        <v>75181.014073015103</v>
      </c>
      <c r="AY223" s="107">
        <v>78009.982015306494</v>
      </c>
      <c r="AZ223" s="107">
        <v>80319.714510728401</v>
      </c>
      <c r="BA223" s="106">
        <v>10225.9743346716</v>
      </c>
      <c r="BB223" s="107">
        <v>11822.0685205065</v>
      </c>
      <c r="BC223" s="107">
        <v>13733.918408125501</v>
      </c>
      <c r="BD223" s="107">
        <v>15979.4133132264</v>
      </c>
      <c r="BE223" s="107">
        <v>18560.597264590098</v>
      </c>
      <c r="BF223" s="107">
        <v>21464.484101478702</v>
      </c>
      <c r="BG223" s="107">
        <v>24663.409435391899</v>
      </c>
      <c r="BH223" s="107">
        <v>28115.590932548199</v>
      </c>
      <c r="BI223" s="107">
        <v>31767.492810228199</v>
      </c>
      <c r="BJ223" s="107">
        <v>35557.3865136573</v>
      </c>
      <c r="BK223" s="107">
        <v>39419.227012608499</v>
      </c>
      <c r="BL223" s="107">
        <v>43286.979851426302</v>
      </c>
      <c r="BM223" s="107">
        <v>47098.851321027498</v>
      </c>
      <c r="BN223" s="107">
        <v>50800.795158758498</v>
      </c>
      <c r="BO223" s="107">
        <v>54346.949774406203</v>
      </c>
      <c r="BP223" s="107">
        <v>57702.879160420598</v>
      </c>
      <c r="BQ223" s="108">
        <v>60845.4175688791</v>
      </c>
      <c r="BR223" s="109">
        <v>17722.198940446055</v>
      </c>
      <c r="BS223" s="110">
        <v>25097.988503037708</v>
      </c>
      <c r="BT223" s="110">
        <v>32056.799388864129</v>
      </c>
      <c r="BU223" s="110">
        <v>37379.434334905214</v>
      </c>
      <c r="BV223" s="110">
        <v>40954.2189867825</v>
      </c>
      <c r="BW223" s="110">
        <v>43411.981875321304</v>
      </c>
      <c r="BX223" s="110">
        <v>45531.874547090985</v>
      </c>
      <c r="BY223" s="110">
        <v>47917.837337217097</v>
      </c>
      <c r="BZ223" s="110">
        <v>50874.912815053518</v>
      </c>
      <c r="CA223" s="110">
        <v>54496.957732434676</v>
      </c>
      <c r="CB223" s="110">
        <v>58695.044011183993</v>
      </c>
      <c r="CC223" s="110">
        <v>63368.867982499403</v>
      </c>
      <c r="CD223" s="110">
        <v>68448.727397166062</v>
      </c>
      <c r="CE223" s="110">
        <v>73881.489956974008</v>
      </c>
      <c r="CF223" s="110">
        <v>79608.163847518837</v>
      </c>
      <c r="CG223" s="110">
        <v>85590.617675294503</v>
      </c>
      <c r="CH223" s="110">
        <v>92148.068202234906</v>
      </c>
      <c r="CI223" s="109">
        <v>13503.674106090679</v>
      </c>
      <c r="CJ223" s="110">
        <v>17230.175452235486</v>
      </c>
      <c r="CK223" s="110">
        <v>22255.797294733224</v>
      </c>
      <c r="CL223" s="110">
        <v>28409.811144081552</v>
      </c>
      <c r="CM223" s="110">
        <v>35029.6396317291</v>
      </c>
      <c r="CN223" s="110">
        <v>41676.195015309189</v>
      </c>
      <c r="CO223" s="110">
        <v>48182.745072334008</v>
      </c>
      <c r="CP223" s="110">
        <v>54874.766079293222</v>
      </c>
      <c r="CQ223" s="110">
        <v>62014.950941987358</v>
      </c>
      <c r="CR223" s="110">
        <v>69501.761700843432</v>
      </c>
      <c r="CS223" s="110">
        <v>76856.911803096416</v>
      </c>
      <c r="CT223" s="110">
        <v>83715.691143217453</v>
      </c>
      <c r="CU223" s="110">
        <v>90496.712238720007</v>
      </c>
      <c r="CV223" s="110">
        <v>97390.505812519288</v>
      </c>
      <c r="CW223" s="110">
        <v>104479.45820365124</v>
      </c>
      <c r="CX223" s="110">
        <v>111717.26868994821</v>
      </c>
      <c r="CY223" s="111">
        <v>119111.29920031306</v>
      </c>
      <c r="CZ223" s="109">
        <v>17661.72534254843</v>
      </c>
      <c r="DA223" s="110">
        <v>24595.630143131144</v>
      </c>
      <c r="DB223" s="110">
        <v>30872.101468207857</v>
      </c>
      <c r="DC223" s="110">
        <v>35657.809519671879</v>
      </c>
      <c r="DD223" s="110">
        <v>39048.360813089115</v>
      </c>
      <c r="DE223" s="110">
        <v>41611.70422777324</v>
      </c>
      <c r="DF223" s="110">
        <v>43789.727088123582</v>
      </c>
      <c r="DG223" s="110">
        <v>46010.476822131342</v>
      </c>
      <c r="DH223" s="110">
        <v>48539.192269496772</v>
      </c>
      <c r="DI223" s="110">
        <v>51550.230142618188</v>
      </c>
      <c r="DJ223" s="110">
        <v>54934.063403188688</v>
      </c>
      <c r="DK223" s="110">
        <v>58596.989892449004</v>
      </c>
      <c r="DL223" s="110">
        <v>62483.229978756222</v>
      </c>
      <c r="DM223" s="110">
        <v>66572.30785858685</v>
      </c>
      <c r="DN223" s="110">
        <v>70885.729781126123</v>
      </c>
      <c r="DO223" s="110">
        <v>75472.319105584684</v>
      </c>
      <c r="DP223" s="110">
        <v>80378.55368820703</v>
      </c>
      <c r="DQ223" s="109">
        <v>13363.716270161256</v>
      </c>
      <c r="DR223" s="110">
        <v>16363.560869595553</v>
      </c>
      <c r="DS223" s="110">
        <v>19816.255617820429</v>
      </c>
      <c r="DT223" s="110">
        <v>23577.821913707918</v>
      </c>
      <c r="DU223" s="110">
        <v>27544.489868749268</v>
      </c>
      <c r="DV223" s="110">
        <v>31596.397830777445</v>
      </c>
      <c r="DW223" s="110">
        <v>35752.587828635718</v>
      </c>
      <c r="DX223" s="110">
        <v>40310.318951562069</v>
      </c>
      <c r="DY223" s="110">
        <v>45479.894448791267</v>
      </c>
      <c r="DZ223" s="110">
        <v>51237.937629535249</v>
      </c>
      <c r="EA223" s="110">
        <v>57299.242304389278</v>
      </c>
      <c r="EB223" s="110">
        <v>63414.100163317416</v>
      </c>
      <c r="EC223" s="110">
        <v>69692.822530998892</v>
      </c>
      <c r="ED223" s="110">
        <v>76223.019968328561</v>
      </c>
      <c r="EE223" s="110">
        <v>83063.287413815982</v>
      </c>
      <c r="EF223" s="110">
        <v>90217.823244145562</v>
      </c>
      <c r="EG223" s="110">
        <v>97599.799944520855</v>
      </c>
      <c r="EH223" s="109">
        <v>17584.701995267056</v>
      </c>
      <c r="EI223" s="110">
        <v>24241.161319616778</v>
      </c>
      <c r="EJ223" s="110">
        <v>30016.64715089431</v>
      </c>
      <c r="EK223" s="110">
        <v>34244.020222157618</v>
      </c>
      <c r="EL223" s="110">
        <v>37099.728862864169</v>
      </c>
      <c r="EM223" s="110">
        <v>39186.265339096033</v>
      </c>
      <c r="EN223" s="110">
        <v>40899.670460180634</v>
      </c>
      <c r="EO223" s="110">
        <v>42549.81013881645</v>
      </c>
      <c r="EP223" s="110">
        <v>44373.148975089432</v>
      </c>
      <c r="EQ223" s="110">
        <v>46504.13209344948</v>
      </c>
      <c r="ER223" s="110">
        <v>48923.461522005193</v>
      </c>
      <c r="ES223" s="110">
        <v>51566.052473717646</v>
      </c>
      <c r="ET223" s="110">
        <v>54409.020413785627</v>
      </c>
      <c r="EU223" s="110">
        <v>57460.054903237404</v>
      </c>
      <c r="EV223" s="110">
        <v>60728.115260671897</v>
      </c>
      <c r="EW223" s="110">
        <v>64232.292586763506</v>
      </c>
      <c r="EX223" s="110">
        <v>67964.175091714904</v>
      </c>
      <c r="EY223" s="109">
        <v>13252.509320789377</v>
      </c>
      <c r="EZ223" s="110">
        <v>15745.918843961412</v>
      </c>
      <c r="FA223" s="110">
        <v>18188.37242150609</v>
      </c>
      <c r="FB223" s="110">
        <v>20404.067383656184</v>
      </c>
      <c r="FC223" s="110">
        <v>22481.894562989997</v>
      </c>
      <c r="FD223" s="110">
        <v>24342.922293063344</v>
      </c>
      <c r="FE223" s="110">
        <v>26049.766712871071</v>
      </c>
      <c r="FF223" s="110">
        <v>27933.280424636552</v>
      </c>
      <c r="FG223" s="110">
        <v>30199.714416124316</v>
      </c>
      <c r="FH223" s="110">
        <v>32791.063824466299</v>
      </c>
      <c r="FI223" s="110">
        <v>35476.611634191089</v>
      </c>
      <c r="FJ223" s="110">
        <v>38048.567102243222</v>
      </c>
      <c r="FK223" s="110">
        <v>40537.388041567821</v>
      </c>
      <c r="FL223" s="110">
        <v>43027.590330999468</v>
      </c>
      <c r="FM223" s="110">
        <v>45622.57020449156</v>
      </c>
      <c r="FN223" s="110">
        <v>48342.427778055164</v>
      </c>
      <c r="FO223" s="110">
        <v>51123.481286709401</v>
      </c>
      <c r="FP223" s="109">
        <v>17492.279015883196</v>
      </c>
      <c r="FQ223" s="110">
        <v>23943.726370424614</v>
      </c>
      <c r="FR223" s="110">
        <v>29357.140071497495</v>
      </c>
      <c r="FS223" s="110">
        <v>33058.17464248879</v>
      </c>
      <c r="FT223" s="110">
        <v>35349.873529784301</v>
      </c>
      <c r="FU223" s="110">
        <v>36870.996355791358</v>
      </c>
      <c r="FV223" s="110">
        <v>37998.542688904759</v>
      </c>
      <c r="FW223" s="110">
        <v>39027.001713007048</v>
      </c>
      <c r="FX223" s="110">
        <v>40176.945756390793</v>
      </c>
      <c r="FY223" s="110">
        <v>41645.833885818887</v>
      </c>
      <c r="FZ223" s="110">
        <v>43419.384126349796</v>
      </c>
      <c r="GA223" s="110">
        <v>45468.276437993554</v>
      </c>
      <c r="GB223" s="110">
        <v>47747.344737973661</v>
      </c>
      <c r="GC223" s="110">
        <v>50216.193631683273</v>
      </c>
      <c r="GD223" s="110">
        <v>52874.552805999811</v>
      </c>
      <c r="GE223" s="110">
        <v>55741.501645557808</v>
      </c>
      <c r="GF223" s="110">
        <v>58835.45336295689</v>
      </c>
      <c r="GG223" s="109">
        <v>13361.693016695623</v>
      </c>
      <c r="GH223" s="110">
        <v>16397.928653271076</v>
      </c>
      <c r="GI223" s="110">
        <v>20040.006690692626</v>
      </c>
      <c r="GJ223" s="110">
        <v>24088.530535456128</v>
      </c>
      <c r="GK223" s="110">
        <v>28437.294948886018</v>
      </c>
      <c r="GL223" s="110">
        <v>32954.397006701198</v>
      </c>
      <c r="GM223" s="110">
        <v>37677.205328499324</v>
      </c>
      <c r="GN223" s="110">
        <v>42937.489220561394</v>
      </c>
      <c r="GO223" s="110">
        <v>48951.255976516259</v>
      </c>
      <c r="GP223" s="110">
        <v>55620.785362563875</v>
      </c>
      <c r="GQ223" s="110">
        <v>62585.873664396255</v>
      </c>
      <c r="GR223" s="110">
        <v>69543.187387198748</v>
      </c>
      <c r="GS223" s="110">
        <v>76706.656078459244</v>
      </c>
      <c r="GT223" s="110">
        <v>84173.373642024861</v>
      </c>
      <c r="GU223" s="110">
        <v>92050.889742813233</v>
      </c>
      <c r="GV223" s="110">
        <v>100356.76532072489</v>
      </c>
      <c r="GW223" s="110">
        <v>108920.4793249346</v>
      </c>
      <c r="GX223" s="109">
        <v>17857.684360163272</v>
      </c>
      <c r="GY223" s="110">
        <v>25628.341729326658</v>
      </c>
      <c r="GZ223" s="110">
        <v>33406.614993342402</v>
      </c>
      <c r="HA223" s="110">
        <v>39912.954779604879</v>
      </c>
      <c r="HB223" s="110">
        <v>44837.352859444931</v>
      </c>
      <c r="HC223" s="110">
        <v>49011.601792441674</v>
      </c>
      <c r="HD223" s="110">
        <v>53240.060224240959</v>
      </c>
      <c r="HE223" s="110">
        <v>58152.227338774217</v>
      </c>
      <c r="HF223" s="110">
        <v>64042.812166735028</v>
      </c>
      <c r="HG223" s="110">
        <v>71102.154641100598</v>
      </c>
      <c r="HH223" s="110">
        <v>79255.283906754747</v>
      </c>
      <c r="HI223" s="110">
        <v>88402.917525280645</v>
      </c>
      <c r="HJ223" s="110">
        <v>98496.997013013257</v>
      </c>
      <c r="HK223" s="110">
        <v>109503.20116618343</v>
      </c>
      <c r="HL223" s="110">
        <v>121364.79714748506</v>
      </c>
      <c r="HM223" s="110">
        <v>134024.74753132128</v>
      </c>
      <c r="HN223" s="110">
        <v>147946.00235842814</v>
      </c>
      <c r="HO223" s="109">
        <v>13603.065519247535</v>
      </c>
      <c r="HP223" s="110">
        <v>17996.894287251209</v>
      </c>
      <c r="HQ223" s="110">
        <v>24389.088028976199</v>
      </c>
      <c r="HR223" s="110">
        <v>32560.340026697355</v>
      </c>
      <c r="HS223" s="110">
        <v>41519.588463283639</v>
      </c>
      <c r="HT223" s="110">
        <v>50875.929535914802</v>
      </c>
      <c r="HU223" s="110">
        <v>60485.694986423776</v>
      </c>
      <c r="HV223" s="110">
        <v>70793.464211381477</v>
      </c>
      <c r="HW223" s="110">
        <v>82144.461583834753</v>
      </c>
      <c r="HX223" s="110">
        <v>94451.448122421134</v>
      </c>
      <c r="HY223" s="110">
        <v>107172.87234860836</v>
      </c>
      <c r="HZ223" s="110">
        <v>119946.68208024891</v>
      </c>
      <c r="IA223" s="110">
        <v>133379.90121612407</v>
      </c>
      <c r="IB223" s="110">
        <v>147791.55911490644</v>
      </c>
      <c r="IC223" s="110">
        <v>163312.13208112505</v>
      </c>
      <c r="ID223" s="110">
        <v>179892.6956710784</v>
      </c>
      <c r="IE223" s="110">
        <v>197649.82127072493</v>
      </c>
    </row>
    <row r="224" spans="1:239" x14ac:dyDescent="0.35">
      <c r="A224" s="35">
        <v>219</v>
      </c>
      <c r="B224" s="44" t="s">
        <v>343</v>
      </c>
      <c r="C224" s="45"/>
      <c r="D224" s="45"/>
      <c r="E224" s="45"/>
      <c r="F224" s="126" t="e">
        <v>#VALUE!</v>
      </c>
      <c r="G224" s="126" t="b">
        <f t="shared" si="90"/>
        <v>1</v>
      </c>
      <c r="H224" s="126" t="b">
        <f t="shared" si="91"/>
        <v>1</v>
      </c>
      <c r="I224" s="126" t="b">
        <f t="shared" si="92"/>
        <v>1</v>
      </c>
      <c r="J224" s="126" t="b">
        <f t="shared" si="93"/>
        <v>1</v>
      </c>
      <c r="K224" s="126" t="b">
        <f t="shared" si="94"/>
        <v>1</v>
      </c>
      <c r="L224" s="126" t="b">
        <f t="shared" si="95"/>
        <v>1</v>
      </c>
      <c r="M224" s="126" t="b">
        <f t="shared" si="96"/>
        <v>1</v>
      </c>
      <c r="N224" s="126" t="b">
        <f t="shared" si="97"/>
        <v>1</v>
      </c>
      <c r="O224" s="126" t="b">
        <f t="shared" si="98"/>
        <v>1</v>
      </c>
      <c r="P224" s="126" t="b">
        <f t="shared" si="99"/>
        <v>1</v>
      </c>
      <c r="Q224" s="126" t="b">
        <f t="shared" si="100"/>
        <v>1</v>
      </c>
      <c r="R224" s="126" t="b">
        <f t="shared" si="101"/>
        <v>1</v>
      </c>
      <c r="S224" s="119" t="s">
        <v>32</v>
      </c>
      <c r="T224" s="45" t="s">
        <v>32</v>
      </c>
      <c r="U224" s="45" t="s">
        <v>32</v>
      </c>
      <c r="V224" s="45" t="s">
        <v>32</v>
      </c>
      <c r="W224" s="45" t="s">
        <v>32</v>
      </c>
      <c r="X224" s="45" t="s">
        <v>32</v>
      </c>
      <c r="Y224" s="45" t="s">
        <v>32</v>
      </c>
      <c r="Z224" s="45" t="s">
        <v>32</v>
      </c>
      <c r="AA224" s="45" t="s">
        <v>32</v>
      </c>
      <c r="AB224" s="45" t="s">
        <v>32</v>
      </c>
      <c r="AC224" s="45" t="s">
        <v>32</v>
      </c>
      <c r="AD224" s="45" t="s">
        <v>32</v>
      </c>
      <c r="AE224" s="45" t="s">
        <v>32</v>
      </c>
      <c r="AF224" s="45" t="s">
        <v>32</v>
      </c>
      <c r="AG224" s="45" t="s">
        <v>32</v>
      </c>
      <c r="AH224" s="45" t="s">
        <v>32</v>
      </c>
      <c r="AI224" s="120" t="s">
        <v>32</v>
      </c>
      <c r="AJ224" s="119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119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  <c r="BL224" s="45"/>
      <c r="BM224" s="45"/>
      <c r="BN224" s="45"/>
      <c r="BO224" s="45"/>
      <c r="BP224" s="45"/>
      <c r="BQ224" s="120"/>
      <c r="BR224" s="119"/>
      <c r="BS224" s="45"/>
      <c r="BT224" s="45"/>
      <c r="BU224" s="45"/>
      <c r="BV224" s="45"/>
      <c r="BW224" s="45"/>
      <c r="BX224" s="45"/>
      <c r="BY224" s="45"/>
      <c r="BZ224" s="45"/>
      <c r="CA224" s="45"/>
      <c r="CB224" s="45"/>
      <c r="CC224" s="45"/>
      <c r="CD224" s="45"/>
      <c r="CE224" s="45"/>
      <c r="CF224" s="45"/>
      <c r="CG224" s="45"/>
      <c r="CH224" s="45"/>
      <c r="CI224" s="119"/>
      <c r="CJ224" s="45"/>
      <c r="CK224" s="45"/>
      <c r="CL224" s="45"/>
      <c r="CM224" s="45"/>
      <c r="CN224" s="45"/>
      <c r="CO224" s="45"/>
      <c r="CP224" s="45"/>
      <c r="CQ224" s="45"/>
      <c r="CR224" s="45"/>
      <c r="CS224" s="45"/>
      <c r="CT224" s="45"/>
      <c r="CU224" s="45"/>
      <c r="CV224" s="45"/>
      <c r="CW224" s="45"/>
      <c r="CX224" s="45"/>
      <c r="CY224" s="120"/>
      <c r="CZ224" s="119"/>
      <c r="DA224" s="45"/>
      <c r="DB224" s="45"/>
      <c r="DC224" s="45"/>
      <c r="DD224" s="45"/>
      <c r="DE224" s="45"/>
      <c r="DF224" s="45"/>
      <c r="DG224" s="45"/>
      <c r="DH224" s="45"/>
      <c r="DI224" s="45"/>
      <c r="DJ224" s="45"/>
      <c r="DK224" s="45"/>
      <c r="DL224" s="45"/>
      <c r="DM224" s="45"/>
      <c r="DN224" s="45"/>
      <c r="DO224" s="45"/>
      <c r="DP224" s="45"/>
      <c r="DQ224" s="119"/>
      <c r="DR224" s="45"/>
      <c r="DS224" s="45"/>
      <c r="DT224" s="45"/>
      <c r="DU224" s="45"/>
      <c r="DV224" s="45"/>
      <c r="DW224" s="45"/>
      <c r="DX224" s="45"/>
      <c r="DY224" s="45"/>
      <c r="DZ224" s="45"/>
      <c r="EA224" s="45"/>
      <c r="EB224" s="45"/>
      <c r="EC224" s="45"/>
      <c r="ED224" s="45"/>
      <c r="EE224" s="45"/>
      <c r="EF224" s="45"/>
      <c r="EG224" s="45"/>
      <c r="EH224" s="119"/>
      <c r="EI224" s="45"/>
      <c r="EJ224" s="45"/>
      <c r="EK224" s="45"/>
      <c r="EL224" s="45"/>
      <c r="EM224" s="45"/>
      <c r="EN224" s="45"/>
      <c r="EO224" s="45"/>
      <c r="EP224" s="45"/>
      <c r="EQ224" s="45"/>
      <c r="ER224" s="45"/>
      <c r="ES224" s="45"/>
      <c r="ET224" s="45"/>
      <c r="EU224" s="45"/>
      <c r="EV224" s="45"/>
      <c r="EW224" s="45"/>
      <c r="EX224" s="45"/>
      <c r="EY224" s="119"/>
      <c r="EZ224" s="45"/>
      <c r="FA224" s="45"/>
      <c r="FB224" s="45"/>
      <c r="FC224" s="45"/>
      <c r="FD224" s="45"/>
      <c r="FE224" s="45"/>
      <c r="FF224" s="45"/>
      <c r="FG224" s="45"/>
      <c r="FH224" s="45"/>
      <c r="FI224" s="45"/>
      <c r="FJ224" s="45"/>
      <c r="FK224" s="45"/>
      <c r="FL224" s="45"/>
      <c r="FM224" s="45"/>
      <c r="FN224" s="45"/>
      <c r="FO224" s="45"/>
      <c r="FP224" s="119"/>
      <c r="FQ224" s="45"/>
      <c r="FR224" s="45"/>
      <c r="FS224" s="45"/>
      <c r="FT224" s="45"/>
      <c r="FU224" s="45"/>
      <c r="FV224" s="45"/>
      <c r="FW224" s="45"/>
      <c r="FX224" s="45"/>
      <c r="FY224" s="45"/>
      <c r="FZ224" s="45"/>
      <c r="GA224" s="45"/>
      <c r="GB224" s="45"/>
      <c r="GC224" s="45"/>
      <c r="GD224" s="45"/>
      <c r="GE224" s="45"/>
      <c r="GF224" s="45"/>
      <c r="GG224" s="119"/>
      <c r="GH224" s="45"/>
      <c r="GI224" s="45"/>
      <c r="GJ224" s="45"/>
      <c r="GK224" s="45"/>
      <c r="GL224" s="45"/>
      <c r="GM224" s="45"/>
      <c r="GN224" s="45"/>
      <c r="GO224" s="45"/>
      <c r="GP224" s="45"/>
      <c r="GQ224" s="45"/>
      <c r="GR224" s="45"/>
      <c r="GS224" s="45"/>
      <c r="GT224" s="45"/>
      <c r="GU224" s="45"/>
      <c r="GV224" s="45"/>
      <c r="GW224" s="45"/>
      <c r="GX224" s="119"/>
      <c r="GY224" s="45"/>
      <c r="GZ224" s="45"/>
      <c r="HA224" s="45"/>
      <c r="HB224" s="45"/>
      <c r="HC224" s="45"/>
      <c r="HD224" s="45"/>
      <c r="HE224" s="45"/>
      <c r="HF224" s="45"/>
      <c r="HG224" s="45"/>
      <c r="HH224" s="45"/>
      <c r="HI224" s="45"/>
      <c r="HJ224" s="45"/>
      <c r="HK224" s="45"/>
      <c r="HL224" s="45"/>
      <c r="HM224" s="45"/>
      <c r="HN224" s="45"/>
      <c r="HO224" s="119"/>
      <c r="HP224" s="45"/>
      <c r="HQ224" s="45"/>
      <c r="HR224" s="45"/>
      <c r="HS224" s="45"/>
      <c r="HT224" s="45"/>
      <c r="HU224" s="45"/>
      <c r="HV224" s="45"/>
      <c r="HW224" s="45"/>
      <c r="HX224" s="45"/>
      <c r="HY224" s="45"/>
      <c r="HZ224" s="45"/>
      <c r="IA224" s="45"/>
      <c r="IB224" s="45"/>
      <c r="IC224" s="45"/>
      <c r="ID224" s="45"/>
      <c r="IE224" s="45"/>
    </row>
    <row r="225" spans="1:239" x14ac:dyDescent="0.35">
      <c r="A225" s="35">
        <v>220</v>
      </c>
      <c r="B225" s="36" t="s">
        <v>344</v>
      </c>
      <c r="C225" s="43"/>
      <c r="D225" s="43"/>
      <c r="E225" s="37"/>
      <c r="F225" s="37" t="e">
        <v>#VALUE!</v>
      </c>
      <c r="G225" s="37" t="b">
        <f t="shared" si="90"/>
        <v>1</v>
      </c>
      <c r="H225" s="37" t="b">
        <f t="shared" si="91"/>
        <v>1</v>
      </c>
      <c r="I225" s="37" t="b">
        <f t="shared" si="92"/>
        <v>1</v>
      </c>
      <c r="J225" s="37" t="b">
        <f t="shared" si="93"/>
        <v>1</v>
      </c>
      <c r="K225" s="37" t="b">
        <f t="shared" si="94"/>
        <v>1</v>
      </c>
      <c r="L225" s="37" t="b">
        <f t="shared" si="95"/>
        <v>1</v>
      </c>
      <c r="M225" s="37" t="b">
        <f t="shared" si="96"/>
        <v>1</v>
      </c>
      <c r="N225" s="37" t="b">
        <f t="shared" si="97"/>
        <v>1</v>
      </c>
      <c r="O225" s="37" t="b">
        <f t="shared" si="98"/>
        <v>1</v>
      </c>
      <c r="P225" s="37" t="b">
        <f t="shared" si="99"/>
        <v>1</v>
      </c>
      <c r="Q225" s="37" t="b">
        <f t="shared" si="100"/>
        <v>1</v>
      </c>
      <c r="R225" s="37" t="b">
        <f t="shared" si="101"/>
        <v>1</v>
      </c>
      <c r="S225" s="106" t="s">
        <v>32</v>
      </c>
      <c r="T225" s="107" t="s">
        <v>32</v>
      </c>
      <c r="U225" s="107" t="s">
        <v>32</v>
      </c>
      <c r="V225" s="107" t="s">
        <v>32</v>
      </c>
      <c r="W225" s="107" t="s">
        <v>32</v>
      </c>
      <c r="X225" s="107" t="s">
        <v>32</v>
      </c>
      <c r="Y225" s="107" t="s">
        <v>32</v>
      </c>
      <c r="Z225" s="107" t="s">
        <v>32</v>
      </c>
      <c r="AA225" s="107" t="s">
        <v>32</v>
      </c>
      <c r="AB225" s="107" t="s">
        <v>32</v>
      </c>
      <c r="AC225" s="107" t="s">
        <v>32</v>
      </c>
      <c r="AD225" s="107" t="s">
        <v>32</v>
      </c>
      <c r="AE225" s="107" t="s">
        <v>32</v>
      </c>
      <c r="AF225" s="107" t="s">
        <v>32</v>
      </c>
      <c r="AG225" s="107" t="s">
        <v>32</v>
      </c>
      <c r="AH225" s="107" t="s">
        <v>32</v>
      </c>
      <c r="AI225" s="108" t="s">
        <v>32</v>
      </c>
      <c r="AJ225" s="106"/>
      <c r="AK225" s="107"/>
      <c r="AL225" s="107"/>
      <c r="AM225" s="107"/>
      <c r="AN225" s="107"/>
      <c r="AO225" s="107"/>
      <c r="AP225" s="107"/>
      <c r="AQ225" s="107"/>
      <c r="AR225" s="107"/>
      <c r="AS225" s="107"/>
      <c r="AT225" s="107"/>
      <c r="AU225" s="107"/>
      <c r="AV225" s="107"/>
      <c r="AW225" s="107"/>
      <c r="AX225" s="107"/>
      <c r="AY225" s="107"/>
      <c r="AZ225" s="107"/>
      <c r="BA225" s="106"/>
      <c r="BB225" s="107"/>
      <c r="BC225" s="107"/>
      <c r="BD225" s="107"/>
      <c r="BE225" s="107"/>
      <c r="BF225" s="107"/>
      <c r="BG225" s="107"/>
      <c r="BH225" s="107"/>
      <c r="BI225" s="107"/>
      <c r="BJ225" s="107"/>
      <c r="BK225" s="107"/>
      <c r="BL225" s="107"/>
      <c r="BM225" s="107"/>
      <c r="BN225" s="107"/>
      <c r="BO225" s="107"/>
      <c r="BP225" s="107"/>
      <c r="BQ225" s="108"/>
      <c r="BR225" s="109" t="s">
        <v>32</v>
      </c>
      <c r="BS225" s="110" t="s">
        <v>32</v>
      </c>
      <c r="BT225" s="110" t="s">
        <v>32</v>
      </c>
      <c r="BU225" s="110" t="s">
        <v>32</v>
      </c>
      <c r="BV225" s="110" t="s">
        <v>32</v>
      </c>
      <c r="BW225" s="110" t="s">
        <v>32</v>
      </c>
      <c r="BX225" s="110" t="s">
        <v>32</v>
      </c>
      <c r="BY225" s="110" t="s">
        <v>32</v>
      </c>
      <c r="BZ225" s="110" t="s">
        <v>32</v>
      </c>
      <c r="CA225" s="110" t="s">
        <v>32</v>
      </c>
      <c r="CB225" s="110" t="s">
        <v>32</v>
      </c>
      <c r="CC225" s="110" t="s">
        <v>32</v>
      </c>
      <c r="CD225" s="110" t="s">
        <v>32</v>
      </c>
      <c r="CE225" s="110" t="s">
        <v>32</v>
      </c>
      <c r="CF225" s="110" t="s">
        <v>32</v>
      </c>
      <c r="CG225" s="110" t="s">
        <v>32</v>
      </c>
      <c r="CH225" s="110" t="s">
        <v>32</v>
      </c>
      <c r="CI225" s="109" t="s">
        <v>32</v>
      </c>
      <c r="CJ225" s="110" t="s">
        <v>32</v>
      </c>
      <c r="CK225" s="110" t="s">
        <v>32</v>
      </c>
      <c r="CL225" s="110" t="s">
        <v>32</v>
      </c>
      <c r="CM225" s="110" t="s">
        <v>32</v>
      </c>
      <c r="CN225" s="110" t="s">
        <v>32</v>
      </c>
      <c r="CO225" s="110" t="s">
        <v>32</v>
      </c>
      <c r="CP225" s="110" t="s">
        <v>32</v>
      </c>
      <c r="CQ225" s="110" t="s">
        <v>32</v>
      </c>
      <c r="CR225" s="110" t="s">
        <v>32</v>
      </c>
      <c r="CS225" s="110" t="s">
        <v>32</v>
      </c>
      <c r="CT225" s="110" t="s">
        <v>32</v>
      </c>
      <c r="CU225" s="110" t="s">
        <v>32</v>
      </c>
      <c r="CV225" s="110" t="s">
        <v>32</v>
      </c>
      <c r="CW225" s="110" t="s">
        <v>32</v>
      </c>
      <c r="CX225" s="110" t="s">
        <v>32</v>
      </c>
      <c r="CY225" s="111" t="s">
        <v>32</v>
      </c>
      <c r="CZ225" s="109" t="s">
        <v>32</v>
      </c>
      <c r="DA225" s="110" t="s">
        <v>32</v>
      </c>
      <c r="DB225" s="110" t="s">
        <v>32</v>
      </c>
      <c r="DC225" s="110" t="s">
        <v>32</v>
      </c>
      <c r="DD225" s="110" t="s">
        <v>32</v>
      </c>
      <c r="DE225" s="110" t="s">
        <v>32</v>
      </c>
      <c r="DF225" s="110" t="s">
        <v>32</v>
      </c>
      <c r="DG225" s="110" t="s">
        <v>32</v>
      </c>
      <c r="DH225" s="110" t="s">
        <v>32</v>
      </c>
      <c r="DI225" s="110" t="s">
        <v>32</v>
      </c>
      <c r="DJ225" s="110" t="s">
        <v>32</v>
      </c>
      <c r="DK225" s="110" t="s">
        <v>32</v>
      </c>
      <c r="DL225" s="110" t="s">
        <v>32</v>
      </c>
      <c r="DM225" s="110" t="s">
        <v>32</v>
      </c>
      <c r="DN225" s="110" t="s">
        <v>32</v>
      </c>
      <c r="DO225" s="110" t="s">
        <v>32</v>
      </c>
      <c r="DP225" s="110" t="s">
        <v>32</v>
      </c>
      <c r="DQ225" s="109" t="s">
        <v>32</v>
      </c>
      <c r="DR225" s="110" t="s">
        <v>32</v>
      </c>
      <c r="DS225" s="110" t="s">
        <v>32</v>
      </c>
      <c r="DT225" s="110" t="s">
        <v>32</v>
      </c>
      <c r="DU225" s="110" t="s">
        <v>32</v>
      </c>
      <c r="DV225" s="110" t="s">
        <v>32</v>
      </c>
      <c r="DW225" s="110" t="s">
        <v>32</v>
      </c>
      <c r="DX225" s="110" t="s">
        <v>32</v>
      </c>
      <c r="DY225" s="110" t="s">
        <v>32</v>
      </c>
      <c r="DZ225" s="110" t="s">
        <v>32</v>
      </c>
      <c r="EA225" s="110" t="s">
        <v>32</v>
      </c>
      <c r="EB225" s="110" t="s">
        <v>32</v>
      </c>
      <c r="EC225" s="110" t="s">
        <v>32</v>
      </c>
      <c r="ED225" s="110" t="s">
        <v>32</v>
      </c>
      <c r="EE225" s="110" t="s">
        <v>32</v>
      </c>
      <c r="EF225" s="110" t="s">
        <v>32</v>
      </c>
      <c r="EG225" s="110" t="s">
        <v>32</v>
      </c>
      <c r="EH225" s="109" t="s">
        <v>32</v>
      </c>
      <c r="EI225" s="110" t="s">
        <v>32</v>
      </c>
      <c r="EJ225" s="110" t="s">
        <v>32</v>
      </c>
      <c r="EK225" s="110" t="s">
        <v>32</v>
      </c>
      <c r="EL225" s="110" t="s">
        <v>32</v>
      </c>
      <c r="EM225" s="110" t="s">
        <v>32</v>
      </c>
      <c r="EN225" s="110" t="s">
        <v>32</v>
      </c>
      <c r="EO225" s="110" t="s">
        <v>32</v>
      </c>
      <c r="EP225" s="110" t="s">
        <v>32</v>
      </c>
      <c r="EQ225" s="110" t="s">
        <v>32</v>
      </c>
      <c r="ER225" s="110" t="s">
        <v>32</v>
      </c>
      <c r="ES225" s="110" t="s">
        <v>32</v>
      </c>
      <c r="ET225" s="110" t="s">
        <v>32</v>
      </c>
      <c r="EU225" s="110" t="s">
        <v>32</v>
      </c>
      <c r="EV225" s="110" t="s">
        <v>32</v>
      </c>
      <c r="EW225" s="110" t="s">
        <v>32</v>
      </c>
      <c r="EX225" s="110" t="s">
        <v>32</v>
      </c>
      <c r="EY225" s="109" t="s">
        <v>32</v>
      </c>
      <c r="EZ225" s="110" t="s">
        <v>32</v>
      </c>
      <c r="FA225" s="110" t="s">
        <v>32</v>
      </c>
      <c r="FB225" s="110" t="s">
        <v>32</v>
      </c>
      <c r="FC225" s="110" t="s">
        <v>32</v>
      </c>
      <c r="FD225" s="110" t="s">
        <v>32</v>
      </c>
      <c r="FE225" s="110" t="s">
        <v>32</v>
      </c>
      <c r="FF225" s="110" t="s">
        <v>32</v>
      </c>
      <c r="FG225" s="110" t="s">
        <v>32</v>
      </c>
      <c r="FH225" s="110" t="s">
        <v>32</v>
      </c>
      <c r="FI225" s="110" t="s">
        <v>32</v>
      </c>
      <c r="FJ225" s="110" t="s">
        <v>32</v>
      </c>
      <c r="FK225" s="110" t="s">
        <v>32</v>
      </c>
      <c r="FL225" s="110" t="s">
        <v>32</v>
      </c>
      <c r="FM225" s="110" t="s">
        <v>32</v>
      </c>
      <c r="FN225" s="110" t="s">
        <v>32</v>
      </c>
      <c r="FO225" s="110" t="s">
        <v>32</v>
      </c>
      <c r="FP225" s="109" t="s">
        <v>32</v>
      </c>
      <c r="FQ225" s="110" t="s">
        <v>32</v>
      </c>
      <c r="FR225" s="110" t="s">
        <v>32</v>
      </c>
      <c r="FS225" s="110" t="s">
        <v>32</v>
      </c>
      <c r="FT225" s="110" t="s">
        <v>32</v>
      </c>
      <c r="FU225" s="110" t="s">
        <v>32</v>
      </c>
      <c r="FV225" s="110" t="s">
        <v>32</v>
      </c>
      <c r="FW225" s="110" t="s">
        <v>32</v>
      </c>
      <c r="FX225" s="110" t="s">
        <v>32</v>
      </c>
      <c r="FY225" s="110" t="s">
        <v>32</v>
      </c>
      <c r="FZ225" s="110" t="s">
        <v>32</v>
      </c>
      <c r="GA225" s="110" t="s">
        <v>32</v>
      </c>
      <c r="GB225" s="110" t="s">
        <v>32</v>
      </c>
      <c r="GC225" s="110" t="s">
        <v>32</v>
      </c>
      <c r="GD225" s="110" t="s">
        <v>32</v>
      </c>
      <c r="GE225" s="110" t="s">
        <v>32</v>
      </c>
      <c r="GF225" s="110" t="s">
        <v>32</v>
      </c>
      <c r="GG225" s="109" t="s">
        <v>32</v>
      </c>
      <c r="GH225" s="110" t="s">
        <v>32</v>
      </c>
      <c r="GI225" s="110" t="s">
        <v>32</v>
      </c>
      <c r="GJ225" s="110" t="s">
        <v>32</v>
      </c>
      <c r="GK225" s="110" t="s">
        <v>32</v>
      </c>
      <c r="GL225" s="110" t="s">
        <v>32</v>
      </c>
      <c r="GM225" s="110" t="s">
        <v>32</v>
      </c>
      <c r="GN225" s="110" t="s">
        <v>32</v>
      </c>
      <c r="GO225" s="110" t="s">
        <v>32</v>
      </c>
      <c r="GP225" s="110" t="s">
        <v>32</v>
      </c>
      <c r="GQ225" s="110" t="s">
        <v>32</v>
      </c>
      <c r="GR225" s="110" t="s">
        <v>32</v>
      </c>
      <c r="GS225" s="110" t="s">
        <v>32</v>
      </c>
      <c r="GT225" s="110" t="s">
        <v>32</v>
      </c>
      <c r="GU225" s="110" t="s">
        <v>32</v>
      </c>
      <c r="GV225" s="110" t="s">
        <v>32</v>
      </c>
      <c r="GW225" s="110" t="s">
        <v>32</v>
      </c>
      <c r="GX225" s="109" t="s">
        <v>32</v>
      </c>
      <c r="GY225" s="110" t="s">
        <v>32</v>
      </c>
      <c r="GZ225" s="110" t="s">
        <v>32</v>
      </c>
      <c r="HA225" s="110" t="s">
        <v>32</v>
      </c>
      <c r="HB225" s="110" t="s">
        <v>32</v>
      </c>
      <c r="HC225" s="110" t="s">
        <v>32</v>
      </c>
      <c r="HD225" s="110" t="s">
        <v>32</v>
      </c>
      <c r="HE225" s="110" t="s">
        <v>32</v>
      </c>
      <c r="HF225" s="110" t="s">
        <v>32</v>
      </c>
      <c r="HG225" s="110" t="s">
        <v>32</v>
      </c>
      <c r="HH225" s="110" t="s">
        <v>32</v>
      </c>
      <c r="HI225" s="110" t="s">
        <v>32</v>
      </c>
      <c r="HJ225" s="110" t="s">
        <v>32</v>
      </c>
      <c r="HK225" s="110" t="s">
        <v>32</v>
      </c>
      <c r="HL225" s="110" t="s">
        <v>32</v>
      </c>
      <c r="HM225" s="110" t="s">
        <v>32</v>
      </c>
      <c r="HN225" s="110" t="s">
        <v>32</v>
      </c>
      <c r="HO225" s="109" t="s">
        <v>32</v>
      </c>
      <c r="HP225" s="110" t="s">
        <v>32</v>
      </c>
      <c r="HQ225" s="110" t="s">
        <v>32</v>
      </c>
      <c r="HR225" s="110" t="s">
        <v>32</v>
      </c>
      <c r="HS225" s="110" t="s">
        <v>32</v>
      </c>
      <c r="HT225" s="110" t="s">
        <v>32</v>
      </c>
      <c r="HU225" s="110" t="s">
        <v>32</v>
      </c>
      <c r="HV225" s="110" t="s">
        <v>32</v>
      </c>
      <c r="HW225" s="110" t="s">
        <v>32</v>
      </c>
      <c r="HX225" s="110" t="s">
        <v>32</v>
      </c>
      <c r="HY225" s="110" t="s">
        <v>32</v>
      </c>
      <c r="HZ225" s="110" t="s">
        <v>32</v>
      </c>
      <c r="IA225" s="110" t="s">
        <v>32</v>
      </c>
      <c r="IB225" s="110" t="s">
        <v>32</v>
      </c>
      <c r="IC225" s="110" t="s">
        <v>32</v>
      </c>
      <c r="ID225" s="110" t="s">
        <v>32</v>
      </c>
      <c r="IE225" s="110" t="s">
        <v>32</v>
      </c>
    </row>
    <row r="226" spans="1:239" x14ac:dyDescent="0.35">
      <c r="A226" s="35">
        <v>221</v>
      </c>
      <c r="B226" s="36" t="s">
        <v>345</v>
      </c>
      <c r="C226" t="s">
        <v>346</v>
      </c>
      <c r="D226" s="37" t="s">
        <v>122</v>
      </c>
      <c r="E226" s="37" t="s">
        <v>122</v>
      </c>
      <c r="F226" s="37" t="e">
        <v>#VALUE!</v>
      </c>
      <c r="G226" s="37" t="b">
        <f t="shared" si="90"/>
        <v>0</v>
      </c>
      <c r="H226" s="37" t="b">
        <f t="shared" si="91"/>
        <v>0</v>
      </c>
      <c r="I226" s="37" t="b">
        <f t="shared" si="92"/>
        <v>0</v>
      </c>
      <c r="J226" s="37" t="b">
        <f t="shared" si="93"/>
        <v>0</v>
      </c>
      <c r="K226" s="37" t="b">
        <f t="shared" si="94"/>
        <v>0</v>
      </c>
      <c r="L226" s="37" t="b">
        <f t="shared" si="95"/>
        <v>0</v>
      </c>
      <c r="M226" s="37" t="b">
        <f t="shared" si="96"/>
        <v>0</v>
      </c>
      <c r="N226" s="37" t="b">
        <f t="shared" si="97"/>
        <v>0</v>
      </c>
      <c r="O226" s="37" t="b">
        <f t="shared" si="98"/>
        <v>0</v>
      </c>
      <c r="P226" s="37" t="b">
        <f t="shared" si="99"/>
        <v>0</v>
      </c>
      <c r="Q226" s="37" t="b">
        <f t="shared" si="100"/>
        <v>0</v>
      </c>
      <c r="R226" s="37" t="b">
        <f t="shared" si="101"/>
        <v>0</v>
      </c>
      <c r="S226" s="106">
        <v>44542.810470271899</v>
      </c>
      <c r="T226" s="107">
        <v>47903.087230567297</v>
      </c>
      <c r="U226" s="107">
        <v>51272.545905075902</v>
      </c>
      <c r="V226" s="107">
        <v>54589.021249892903</v>
      </c>
      <c r="W226" s="107">
        <v>57798.491907171599</v>
      </c>
      <c r="X226" s="107">
        <v>60857.876732247598</v>
      </c>
      <c r="Y226" s="107">
        <v>63735.730590425097</v>
      </c>
      <c r="Z226" s="107">
        <v>66412.0711405685</v>
      </c>
      <c r="AA226" s="107">
        <v>68876.799545673101</v>
      </c>
      <c r="AB226" s="107">
        <v>71128.111746397306</v>
      </c>
      <c r="AC226" s="107">
        <v>73170.590305423102</v>
      </c>
      <c r="AD226" s="107">
        <v>75013.366144138796</v>
      </c>
      <c r="AE226" s="107">
        <v>76668.506972482093</v>
      </c>
      <c r="AF226" s="107">
        <v>78150.035962074602</v>
      </c>
      <c r="AG226" s="107">
        <v>79472.502113306502</v>
      </c>
      <c r="AH226" s="107">
        <v>80650.735563750204</v>
      </c>
      <c r="AI226" s="108">
        <v>81698.906240332799</v>
      </c>
      <c r="AJ226" s="106">
        <v>44542.810470271899</v>
      </c>
      <c r="AK226" s="107">
        <v>47903.087230567297</v>
      </c>
      <c r="AL226" s="107">
        <v>51272.545905075902</v>
      </c>
      <c r="AM226" s="107">
        <v>54589.021249892903</v>
      </c>
      <c r="AN226" s="107">
        <v>57798.491907171599</v>
      </c>
      <c r="AO226" s="107">
        <v>60857.876732247598</v>
      </c>
      <c r="AP226" s="107">
        <v>63735.730590425097</v>
      </c>
      <c r="AQ226" s="107">
        <v>66412.0711405685</v>
      </c>
      <c r="AR226" s="107">
        <v>68876.799545673101</v>
      </c>
      <c r="AS226" s="107">
        <v>71128.111746397306</v>
      </c>
      <c r="AT226" s="107">
        <v>73170.590305423102</v>
      </c>
      <c r="AU226" s="107">
        <v>75013.366144138796</v>
      </c>
      <c r="AV226" s="107">
        <v>76668.506972482093</v>
      </c>
      <c r="AW226" s="107">
        <v>78150.035962074602</v>
      </c>
      <c r="AX226" s="107">
        <v>79472.502113306502</v>
      </c>
      <c r="AY226" s="107">
        <v>80650.735563750204</v>
      </c>
      <c r="AZ226" s="107">
        <v>81698.906240332799</v>
      </c>
      <c r="BA226" s="106">
        <v>44542.810470271899</v>
      </c>
      <c r="BB226" s="107">
        <v>47568.522559229001</v>
      </c>
      <c r="BC226" s="107">
        <v>50315.819557638803</v>
      </c>
      <c r="BD226" s="107">
        <v>52859.803299009101</v>
      </c>
      <c r="BE226" s="107">
        <v>55234.349225869802</v>
      </c>
      <c r="BF226" s="107">
        <v>57458.036090184098</v>
      </c>
      <c r="BG226" s="107">
        <v>59542.8622791179</v>
      </c>
      <c r="BH226" s="107">
        <v>61497.676358915603</v>
      </c>
      <c r="BI226" s="107">
        <v>63329.816664044898</v>
      </c>
      <c r="BJ226" s="107">
        <v>65045.906271302199</v>
      </c>
      <c r="BK226" s="107">
        <v>66652.1659845658</v>
      </c>
      <c r="BL226" s="107">
        <v>68154.580471827401</v>
      </c>
      <c r="BM226" s="107">
        <v>69558.990005821703</v>
      </c>
      <c r="BN226" s="107">
        <v>70871.130512478107</v>
      </c>
      <c r="BO226" s="107">
        <v>72096.425437369093</v>
      </c>
      <c r="BP226" s="107">
        <v>73240.228549798296</v>
      </c>
      <c r="BQ226" s="108">
        <v>74307.770315582995</v>
      </c>
      <c r="BR226" s="109">
        <v>38687.30882681744</v>
      </c>
      <c r="BS226" s="110">
        <v>39910.153321380625</v>
      </c>
      <c r="BT226" s="110">
        <v>41833.523716433228</v>
      </c>
      <c r="BU226" s="110">
        <v>44290.906095337705</v>
      </c>
      <c r="BV226" s="110">
        <v>47119.468715544572</v>
      </c>
      <c r="BW226" s="110">
        <v>50217.1366652754</v>
      </c>
      <c r="BX226" s="110">
        <v>53453.808667860147</v>
      </c>
      <c r="BY226" s="110">
        <v>56834.17236328197</v>
      </c>
      <c r="BZ226" s="110">
        <v>60420.61012045278</v>
      </c>
      <c r="CA226" s="110">
        <v>64295.107831301328</v>
      </c>
      <c r="CB226" s="110">
        <v>68456.51208134013</v>
      </c>
      <c r="CC226" s="110">
        <v>72918.03405859058</v>
      </c>
      <c r="CD226" s="110">
        <v>77742.960759441965</v>
      </c>
      <c r="CE226" s="110">
        <v>82886.052960038025</v>
      </c>
      <c r="CF226" s="110">
        <v>88358.814947015562</v>
      </c>
      <c r="CG226" s="110">
        <v>94231.958924966471</v>
      </c>
      <c r="CH226" s="110">
        <v>100454.617171586</v>
      </c>
      <c r="CI226" s="109">
        <v>43022.515972284309</v>
      </c>
      <c r="CJ226" s="110">
        <v>45416.844020260454</v>
      </c>
      <c r="CK226" s="110">
        <v>48051.436464223218</v>
      </c>
      <c r="CL226" s="110">
        <v>51165.178209996724</v>
      </c>
      <c r="CM226" s="110">
        <v>54724.283361004971</v>
      </c>
      <c r="CN226" s="110">
        <v>58679.709812515306</v>
      </c>
      <c r="CO226" s="110">
        <v>62814.55704445079</v>
      </c>
      <c r="CP226" s="110">
        <v>66849.816632280854</v>
      </c>
      <c r="CQ226" s="110">
        <v>70934.741612011785</v>
      </c>
      <c r="CR226" s="110">
        <v>75287.313852278588</v>
      </c>
      <c r="CS226" s="110">
        <v>79912.331001333514</v>
      </c>
      <c r="CT226" s="110">
        <v>84846.159296996731</v>
      </c>
      <c r="CU226" s="110">
        <v>90244.030049877954</v>
      </c>
      <c r="CV226" s="110">
        <v>95947.840585246246</v>
      </c>
      <c r="CW226" s="110">
        <v>101919.1163544866</v>
      </c>
      <c r="CX226" s="110">
        <v>108346.09256073275</v>
      </c>
      <c r="CY226" s="111">
        <v>115283.15415750313</v>
      </c>
      <c r="CZ226" s="109">
        <v>39017.117471995349</v>
      </c>
      <c r="DA226" s="110">
        <v>40215.337298872808</v>
      </c>
      <c r="DB226" s="110">
        <v>41915.26599417394</v>
      </c>
      <c r="DC226" s="110">
        <v>44015.86935801198</v>
      </c>
      <c r="DD226" s="110">
        <v>46424.267917636549</v>
      </c>
      <c r="DE226" s="110">
        <v>49060.954885784406</v>
      </c>
      <c r="DF226" s="110">
        <v>51821.375039686165</v>
      </c>
      <c r="DG226" s="110">
        <v>54684.404535644084</v>
      </c>
      <c r="DH226" s="110">
        <v>57669.484946553981</v>
      </c>
      <c r="DI226" s="110">
        <v>60827.871700786513</v>
      </c>
      <c r="DJ226" s="110">
        <v>64152.111139864865</v>
      </c>
      <c r="DK226" s="110">
        <v>67645.050173012234</v>
      </c>
      <c r="DL226" s="110">
        <v>71315.541450378965</v>
      </c>
      <c r="DM226" s="110">
        <v>75159.886639817312</v>
      </c>
      <c r="DN226" s="110">
        <v>79173.440711201634</v>
      </c>
      <c r="DO226" s="110">
        <v>83344.425939373992</v>
      </c>
      <c r="DP226" s="110">
        <v>87698.329070184336</v>
      </c>
      <c r="DQ226" s="109">
        <v>42968.413638526567</v>
      </c>
      <c r="DR226" s="110">
        <v>45078.559685855515</v>
      </c>
      <c r="DS226" s="110">
        <v>47109.670046962201</v>
      </c>
      <c r="DT226" s="110">
        <v>49532.096699384492</v>
      </c>
      <c r="DU226" s="110">
        <v>52667.484188615912</v>
      </c>
      <c r="DV226" s="110">
        <v>56515.8152974205</v>
      </c>
      <c r="DW226" s="110">
        <v>60845.146336338061</v>
      </c>
      <c r="DX226" s="110">
        <v>65302.938239363459</v>
      </c>
      <c r="DY226" s="110">
        <v>69955.136197378873</v>
      </c>
      <c r="DZ226" s="110">
        <v>74978.40857385745</v>
      </c>
      <c r="EA226" s="110">
        <v>80377.155004983753</v>
      </c>
      <c r="EB226" s="110">
        <v>86183.777721391118</v>
      </c>
      <c r="EC226" s="110">
        <v>92466.556090972517</v>
      </c>
      <c r="ED226" s="110">
        <v>99108.285267973188</v>
      </c>
      <c r="EE226" s="110">
        <v>106013.93049787944</v>
      </c>
      <c r="EF226" s="110">
        <v>113216.22801174132</v>
      </c>
      <c r="EG226" s="110">
        <v>120863.23684385578</v>
      </c>
      <c r="EH226" s="109">
        <v>39426.419436575867</v>
      </c>
      <c r="EI226" s="110">
        <v>40662.762997662314</v>
      </c>
      <c r="EJ226" s="110">
        <v>42192.537399792702</v>
      </c>
      <c r="EK226" s="110">
        <v>43931.192906478311</v>
      </c>
      <c r="EL226" s="110">
        <v>45892.021791563391</v>
      </c>
      <c r="EM226" s="110">
        <v>48078.732159983265</v>
      </c>
      <c r="EN226" s="110">
        <v>50467.312048931126</v>
      </c>
      <c r="EO226" s="110">
        <v>53054.97969783585</v>
      </c>
      <c r="EP226" s="110">
        <v>55810.195663685619</v>
      </c>
      <c r="EQ226" s="110">
        <v>58710.853361246081</v>
      </c>
      <c r="ER226" s="110">
        <v>61766.385739026118</v>
      </c>
      <c r="ES226" s="110">
        <v>64998.447418896503</v>
      </c>
      <c r="ET226" s="110">
        <v>68429.564903592182</v>
      </c>
      <c r="EU226" s="110">
        <v>72057.360168590982</v>
      </c>
      <c r="EV226" s="110">
        <v>75868.699924816159</v>
      </c>
      <c r="EW226" s="110">
        <v>79822.972550481398</v>
      </c>
      <c r="EX226" s="110">
        <v>83932.38977374688</v>
      </c>
      <c r="EY226" s="109">
        <v>42887.828328268581</v>
      </c>
      <c r="EZ226" s="110">
        <v>44896.09104713839</v>
      </c>
      <c r="FA226" s="110">
        <v>46700.99829908301</v>
      </c>
      <c r="FB226" s="110">
        <v>48587.000184937388</v>
      </c>
      <c r="FC226" s="110">
        <v>50887.7188030408</v>
      </c>
      <c r="FD226" s="110">
        <v>53630.978850883817</v>
      </c>
      <c r="FE226" s="110">
        <v>56629.822850920245</v>
      </c>
      <c r="FF226" s="110">
        <v>59523.498766213954</v>
      </c>
      <c r="FG226" s="110">
        <v>62402.856102297446</v>
      </c>
      <c r="FH226" s="110">
        <v>65387.929294356334</v>
      </c>
      <c r="FI226" s="110">
        <v>68345.83568897206</v>
      </c>
      <c r="FJ226" s="110">
        <v>71289.255568686742</v>
      </c>
      <c r="FK226" s="110">
        <v>74455.818792079255</v>
      </c>
      <c r="FL226" s="110">
        <v>77708.115754216735</v>
      </c>
      <c r="FM226" s="110">
        <v>81062.43291596866</v>
      </c>
      <c r="FN226" s="110">
        <v>84535.251733680416</v>
      </c>
      <c r="FO226" s="110">
        <v>88021.131856340464</v>
      </c>
      <c r="FP226" s="109">
        <v>39454.198403458351</v>
      </c>
      <c r="FQ226" s="110">
        <v>40819.677153824479</v>
      </c>
      <c r="FR226" s="110">
        <v>42520.786196655718</v>
      </c>
      <c r="FS226" s="110">
        <v>44418.6217493597</v>
      </c>
      <c r="FT226" s="110">
        <v>46523.412178708786</v>
      </c>
      <c r="FU226" s="110">
        <v>48865.908288174673</v>
      </c>
      <c r="FV226" s="110">
        <v>51420.862800607472</v>
      </c>
      <c r="FW226" s="110">
        <v>54174.361787529924</v>
      </c>
      <c r="FX226" s="110">
        <v>57094.488011508256</v>
      </c>
      <c r="FY226" s="110">
        <v>60158.610002303642</v>
      </c>
      <c r="FZ226" s="110">
        <v>63337.198281961311</v>
      </c>
      <c r="GA226" s="110">
        <v>66627.006783762263</v>
      </c>
      <c r="GB226" s="110">
        <v>70063.391453203832</v>
      </c>
      <c r="GC226" s="110">
        <v>73670.665000134584</v>
      </c>
      <c r="GD226" s="110">
        <v>77456.020589360764</v>
      </c>
      <c r="GE226" s="110">
        <v>81351.482176959238</v>
      </c>
      <c r="GF226" s="110">
        <v>85331.344761691187</v>
      </c>
      <c r="GG226" s="109">
        <v>43059.07571394679</v>
      </c>
      <c r="GH226" s="110">
        <v>45814.27623688693</v>
      </c>
      <c r="GI226" s="110">
        <v>49049.448794452102</v>
      </c>
      <c r="GJ226" s="110">
        <v>52844.745839934913</v>
      </c>
      <c r="GK226" s="110">
        <v>57112.951298071159</v>
      </c>
      <c r="GL226" s="110">
        <v>61905.633856459106</v>
      </c>
      <c r="GM226" s="110">
        <v>67053.522102828647</v>
      </c>
      <c r="GN226" s="110">
        <v>72209.021902410124</v>
      </c>
      <c r="GO226" s="110">
        <v>77554.662167711431</v>
      </c>
      <c r="GP226" s="110">
        <v>83244.975844692948</v>
      </c>
      <c r="GQ226" s="110">
        <v>89157.615638676565</v>
      </c>
      <c r="GR226" s="110">
        <v>95311.659916207063</v>
      </c>
      <c r="GS226" s="110">
        <v>102001.85317298134</v>
      </c>
      <c r="GT226" s="110">
        <v>109116.54519887223</v>
      </c>
      <c r="GU226" s="110">
        <v>116695.483791373</v>
      </c>
      <c r="GV226" s="110">
        <v>124824.65432484449</v>
      </c>
      <c r="GW226" s="110">
        <v>133384.52418534335</v>
      </c>
      <c r="GX226" s="109">
        <v>38782.474780185199</v>
      </c>
      <c r="GY226" s="110">
        <v>40446.531109371012</v>
      </c>
      <c r="GZ226" s="110">
        <v>43235.438413747783</v>
      </c>
      <c r="HA226" s="110">
        <v>47024.564797452389</v>
      </c>
      <c r="HB226" s="110">
        <v>51563.241528447237</v>
      </c>
      <c r="HC226" s="110">
        <v>56665.954981146482</v>
      </c>
      <c r="HD226" s="110">
        <v>62129.654615558618</v>
      </c>
      <c r="HE226" s="110">
        <v>67995.492482981223</v>
      </c>
      <c r="HF226" s="110">
        <v>74411.946248635824</v>
      </c>
      <c r="HG226" s="110">
        <v>81586.337114105481</v>
      </c>
      <c r="HH226" s="110">
        <v>89507.003358133865</v>
      </c>
      <c r="HI226" s="110">
        <v>98125.527139549071</v>
      </c>
      <c r="HJ226" s="110">
        <v>107453.21109864766</v>
      </c>
      <c r="HK226" s="110">
        <v>117465.3151066287</v>
      </c>
      <c r="HL226" s="110">
        <v>128263.84869377212</v>
      </c>
      <c r="HM226" s="110">
        <v>140052.41660529206</v>
      </c>
      <c r="HN226" s="110">
        <v>152827.05883550292</v>
      </c>
      <c r="HO226" s="109">
        <v>43119.376876693095</v>
      </c>
      <c r="HP226" s="110">
        <v>46089.329614033282</v>
      </c>
      <c r="HQ226" s="110">
        <v>49633.450666610232</v>
      </c>
      <c r="HR226" s="110">
        <v>54009.77821404385</v>
      </c>
      <c r="HS226" s="110">
        <v>59010.081578698147</v>
      </c>
      <c r="HT226" s="110">
        <v>64684.764088026066</v>
      </c>
      <c r="HU226" s="110">
        <v>70843.371930858018</v>
      </c>
      <c r="HV226" s="110">
        <v>77283.851598791312</v>
      </c>
      <c r="HW226" s="110">
        <v>84246.422926965635</v>
      </c>
      <c r="HX226" s="110">
        <v>92082.422190411628</v>
      </c>
      <c r="HY226" s="110">
        <v>100976.06410309416</v>
      </c>
      <c r="HZ226" s="110">
        <v>111011.88524158797</v>
      </c>
      <c r="IA226" s="110">
        <v>122179.34738807002</v>
      </c>
      <c r="IB226" s="110">
        <v>134264.60377584267</v>
      </c>
      <c r="IC226" s="110">
        <v>147283.92960435335</v>
      </c>
      <c r="ID226" s="110">
        <v>161570.66237932778</v>
      </c>
      <c r="IE226" s="110">
        <v>177514.81755230005</v>
      </c>
    </row>
    <row r="227" spans="1:239" x14ac:dyDescent="0.35">
      <c r="A227" s="35">
        <v>222</v>
      </c>
      <c r="B227" s="36" t="s">
        <v>347</v>
      </c>
      <c r="C227" t="s">
        <v>348</v>
      </c>
      <c r="D227" s="37" t="s">
        <v>122</v>
      </c>
      <c r="E227" s="37" t="s">
        <v>122</v>
      </c>
      <c r="F227" s="37" t="e">
        <v>#VALUE!</v>
      </c>
      <c r="G227" s="37" t="b">
        <f t="shared" si="90"/>
        <v>0</v>
      </c>
      <c r="H227" s="37" t="b">
        <f t="shared" si="91"/>
        <v>0</v>
      </c>
      <c r="I227" s="37" t="b">
        <f t="shared" si="92"/>
        <v>0</v>
      </c>
      <c r="J227" s="37" t="b">
        <f t="shared" si="93"/>
        <v>0</v>
      </c>
      <c r="K227" s="37" t="b">
        <f t="shared" si="94"/>
        <v>0</v>
      </c>
      <c r="L227" s="37" t="b">
        <f t="shared" si="95"/>
        <v>0</v>
      </c>
      <c r="M227" s="37" t="b">
        <f t="shared" si="96"/>
        <v>0</v>
      </c>
      <c r="N227" s="37" t="b">
        <f t="shared" si="97"/>
        <v>0</v>
      </c>
      <c r="O227" s="37" t="b">
        <f t="shared" si="98"/>
        <v>0</v>
      </c>
      <c r="P227" s="37" t="b">
        <f t="shared" si="99"/>
        <v>0</v>
      </c>
      <c r="Q227" s="37" t="b">
        <f t="shared" si="100"/>
        <v>0</v>
      </c>
      <c r="R227" s="37" t="b">
        <f t="shared" si="101"/>
        <v>0</v>
      </c>
      <c r="S227" s="106">
        <v>29863.027193472699</v>
      </c>
      <c r="T227" s="107">
        <v>35065.347723177198</v>
      </c>
      <c r="U227" s="107">
        <v>40155.116914749698</v>
      </c>
      <c r="V227" s="107">
        <v>45041.902960478103</v>
      </c>
      <c r="W227" s="107">
        <v>49656.295697403002</v>
      </c>
      <c r="X227" s="107">
        <v>53951.335639140903</v>
      </c>
      <c r="Y227" s="107">
        <v>57900.573823980303</v>
      </c>
      <c r="Z227" s="107">
        <v>61495.243364395399</v>
      </c>
      <c r="AA227" s="107">
        <v>64739.981960671503</v>
      </c>
      <c r="AB227" s="107">
        <v>67649.277105658693</v>
      </c>
      <c r="AC227" s="107">
        <v>70244.062828024704</v>
      </c>
      <c r="AD227" s="107">
        <v>72548.906339459398</v>
      </c>
      <c r="AE227" s="107">
        <v>74589.849023963397</v>
      </c>
      <c r="AF227" s="107">
        <v>76393.2791495891</v>
      </c>
      <c r="AG227" s="107">
        <v>77984.341203676595</v>
      </c>
      <c r="AH227" s="107">
        <v>79386.917660740306</v>
      </c>
      <c r="AI227" s="108">
        <v>80622.7276941905</v>
      </c>
      <c r="AJ227" s="106">
        <v>29863.027193472699</v>
      </c>
      <c r="AK227" s="107">
        <v>35065.347723177198</v>
      </c>
      <c r="AL227" s="107">
        <v>40155.116914749698</v>
      </c>
      <c r="AM227" s="107">
        <v>45041.902960478103</v>
      </c>
      <c r="AN227" s="107">
        <v>49656.295697403002</v>
      </c>
      <c r="AO227" s="107">
        <v>53951.335639140903</v>
      </c>
      <c r="AP227" s="107">
        <v>57900.573823980303</v>
      </c>
      <c r="AQ227" s="107">
        <v>61495.243364395399</v>
      </c>
      <c r="AR227" s="107">
        <v>64739.981960671503</v>
      </c>
      <c r="AS227" s="107">
        <v>67649.277105658693</v>
      </c>
      <c r="AT227" s="107">
        <v>70244.062828024704</v>
      </c>
      <c r="AU227" s="107">
        <v>72548.906339459398</v>
      </c>
      <c r="AV227" s="107">
        <v>74589.849023963397</v>
      </c>
      <c r="AW227" s="107">
        <v>76393.2791495891</v>
      </c>
      <c r="AX227" s="107">
        <v>77984.341203676595</v>
      </c>
      <c r="AY227" s="107">
        <v>79386.917660740306</v>
      </c>
      <c r="AZ227" s="107">
        <v>80622.7276941905</v>
      </c>
      <c r="BA227" s="106">
        <v>29863.027193472699</v>
      </c>
      <c r="BB227" s="107">
        <v>34553.0433052878</v>
      </c>
      <c r="BC227" s="107">
        <v>38722.783352991602</v>
      </c>
      <c r="BD227" s="107">
        <v>42509.058099846901</v>
      </c>
      <c r="BE227" s="107">
        <v>45978.730476089797</v>
      </c>
      <c r="BF227" s="107">
        <v>49172.1069815804</v>
      </c>
      <c r="BG227" s="107">
        <v>52117.490360429299</v>
      </c>
      <c r="BH227" s="107">
        <v>54836.902943446097</v>
      </c>
      <c r="BI227" s="107">
        <v>57348.843279140201</v>
      </c>
      <c r="BJ227" s="107">
        <v>59669.6489612074</v>
      </c>
      <c r="BK227" s="107">
        <v>61814.0825239142</v>
      </c>
      <c r="BL227" s="107">
        <v>63795.687889457004</v>
      </c>
      <c r="BM227" s="107">
        <v>65627.023414593699</v>
      </c>
      <c r="BN227" s="107">
        <v>67319.807351725205</v>
      </c>
      <c r="BO227" s="107">
        <v>68884.711647687305</v>
      </c>
      <c r="BP227" s="107">
        <v>70331.785228427907</v>
      </c>
      <c r="BQ227" s="108">
        <v>71670.438983648797</v>
      </c>
      <c r="BR227" s="109">
        <v>25922.643424436515</v>
      </c>
      <c r="BS227" s="110">
        <v>29054.507294261151</v>
      </c>
      <c r="BT227" s="110">
        <v>31877.346121078092</v>
      </c>
      <c r="BU227" s="110">
        <v>34300.217317908071</v>
      </c>
      <c r="BV227" s="110">
        <v>36302.510763059785</v>
      </c>
      <c r="BW227" s="110">
        <v>38066.233247588774</v>
      </c>
      <c r="BX227" s="110">
        <v>39866.899929338135</v>
      </c>
      <c r="BY227" s="110">
        <v>42093.947328059483</v>
      </c>
      <c r="BZ227" s="110">
        <v>44922.113081678661</v>
      </c>
      <c r="CA227" s="110">
        <v>48333.41077548264</v>
      </c>
      <c r="CB227" s="110">
        <v>52176.702340385011</v>
      </c>
      <c r="CC227" s="110">
        <v>56365.994744259653</v>
      </c>
      <c r="CD227" s="110">
        <v>60903.687126760953</v>
      </c>
      <c r="CE227" s="110">
        <v>65930.012403243687</v>
      </c>
      <c r="CF227" s="110">
        <v>71439.525584987321</v>
      </c>
      <c r="CG227" s="110">
        <v>77295.70351675764</v>
      </c>
      <c r="CH227" s="110">
        <v>83615.745336567328</v>
      </c>
      <c r="CI227" s="109">
        <v>29307.370598230613</v>
      </c>
      <c r="CJ227" s="110">
        <v>34221.047329845853</v>
      </c>
      <c r="CK227" s="110">
        <v>39748.813202050638</v>
      </c>
      <c r="CL227" s="110">
        <v>45621.676134090812</v>
      </c>
      <c r="CM227" s="110">
        <v>51216.214885371046</v>
      </c>
      <c r="CN227" s="110">
        <v>56368.421913865284</v>
      </c>
      <c r="CO227" s="110">
        <v>60858.85252721548</v>
      </c>
      <c r="CP227" s="110">
        <v>64883.587900610786</v>
      </c>
      <c r="CQ227" s="110">
        <v>69732.793320955592</v>
      </c>
      <c r="CR227" s="110">
        <v>75201.495662685367</v>
      </c>
      <c r="CS227" s="110">
        <v>80768.507378407085</v>
      </c>
      <c r="CT227" s="110">
        <v>85940.192358237153</v>
      </c>
      <c r="CU227" s="110">
        <v>91109.701847670207</v>
      </c>
      <c r="CV227" s="110">
        <v>96550.24041607893</v>
      </c>
      <c r="CW227" s="110">
        <v>102563.0437116001</v>
      </c>
      <c r="CX227" s="110">
        <v>109211.15583443787</v>
      </c>
      <c r="CY227" s="111">
        <v>116193.01854862283</v>
      </c>
      <c r="CZ227" s="109">
        <v>26057.604556708862</v>
      </c>
      <c r="DA227" s="110">
        <v>28960.289508611273</v>
      </c>
      <c r="DB227" s="110">
        <v>31338.588749405295</v>
      </c>
      <c r="DC227" s="110">
        <v>33311.438265137964</v>
      </c>
      <c r="DD227" s="110">
        <v>34979.999304368619</v>
      </c>
      <c r="DE227" s="110">
        <v>36523.970404757623</v>
      </c>
      <c r="DF227" s="110">
        <v>38027.227975116963</v>
      </c>
      <c r="DG227" s="110">
        <v>39727.146281187532</v>
      </c>
      <c r="DH227" s="110">
        <v>41793.610709445878</v>
      </c>
      <c r="DI227" s="110">
        <v>44288.324907041344</v>
      </c>
      <c r="DJ227" s="110">
        <v>47116.70014251594</v>
      </c>
      <c r="DK227" s="110">
        <v>50193.783258967807</v>
      </c>
      <c r="DL227" s="110">
        <v>53486.096777205777</v>
      </c>
      <c r="DM227" s="110">
        <v>57019.713772331954</v>
      </c>
      <c r="DN227" s="110">
        <v>60835.719939061273</v>
      </c>
      <c r="DO227" s="110">
        <v>64947.323737136212</v>
      </c>
      <c r="DP227" s="110">
        <v>69382.822188247519</v>
      </c>
      <c r="DQ227" s="109">
        <v>29214.760909696037</v>
      </c>
      <c r="DR227" s="110">
        <v>33805.656861296433</v>
      </c>
      <c r="DS227" s="110">
        <v>38848.660204036431</v>
      </c>
      <c r="DT227" s="110">
        <v>44420.968781490265</v>
      </c>
      <c r="DU227" s="110">
        <v>50168.394421880374</v>
      </c>
      <c r="DV227" s="110">
        <v>55810.406362054731</v>
      </c>
      <c r="DW227" s="110">
        <v>61085.560944523735</v>
      </c>
      <c r="DX227" s="110">
        <v>65971.239909316981</v>
      </c>
      <c r="DY227" s="110">
        <v>71705.0468927935</v>
      </c>
      <c r="DZ227" s="110">
        <v>78280.665420696387</v>
      </c>
      <c r="EA227" s="110">
        <v>84977.81930678575</v>
      </c>
      <c r="EB227" s="110">
        <v>91480.54732752165</v>
      </c>
      <c r="EC227" s="110">
        <v>97954.9121851034</v>
      </c>
      <c r="ED227" s="110">
        <v>104585.5740380464</v>
      </c>
      <c r="EE227" s="110">
        <v>111606.69813042537</v>
      </c>
      <c r="EF227" s="110">
        <v>119273.30249717015</v>
      </c>
      <c r="EG227" s="110">
        <v>127513.59690629976</v>
      </c>
      <c r="EH227" s="109">
        <v>26194.841057555943</v>
      </c>
      <c r="EI227" s="110">
        <v>28878.255509553404</v>
      </c>
      <c r="EJ227" s="110">
        <v>30806.905379191638</v>
      </c>
      <c r="EK227" s="110">
        <v>32224.24641090594</v>
      </c>
      <c r="EL227" s="110">
        <v>33383.293527733658</v>
      </c>
      <c r="EM227" s="110">
        <v>34503.435887573876</v>
      </c>
      <c r="EN227" s="110">
        <v>35628.751499910279</v>
      </c>
      <c r="EO227" s="110">
        <v>36867.720457161187</v>
      </c>
      <c r="EP227" s="110">
        <v>38269.51349813764</v>
      </c>
      <c r="EQ227" s="110">
        <v>39922.652529891449</v>
      </c>
      <c r="ER227" s="110">
        <v>41847.765141741635</v>
      </c>
      <c r="ES227" s="110">
        <v>43985.25583762426</v>
      </c>
      <c r="ET227" s="110">
        <v>46256.451461998928</v>
      </c>
      <c r="EU227" s="110">
        <v>48654.159049836788</v>
      </c>
      <c r="EV227" s="110">
        <v>51255.672040450379</v>
      </c>
      <c r="EW227" s="110">
        <v>54136.441501717149</v>
      </c>
      <c r="EX227" s="110">
        <v>57300.352256823528</v>
      </c>
      <c r="EY227" s="109">
        <v>29076.678233752373</v>
      </c>
      <c r="EZ227" s="110">
        <v>33242.329216710306</v>
      </c>
      <c r="FA227" s="110">
        <v>37714.540670181879</v>
      </c>
      <c r="FB227" s="110">
        <v>42401.103206565167</v>
      </c>
      <c r="FC227" s="110">
        <v>47086.237206717415</v>
      </c>
      <c r="FD227" s="110">
        <v>51464.142393604532</v>
      </c>
      <c r="FE227" s="110">
        <v>55194.922553526521</v>
      </c>
      <c r="FF227" s="110">
        <v>58402.43227679214</v>
      </c>
      <c r="FG227" s="110">
        <v>62220.728672784659</v>
      </c>
      <c r="FH227" s="110">
        <v>66566.153539211969</v>
      </c>
      <c r="FI227" s="110">
        <v>70800.943670386871</v>
      </c>
      <c r="FJ227" s="110">
        <v>74274.72716269223</v>
      </c>
      <c r="FK227" s="110">
        <v>77488.025363551598</v>
      </c>
      <c r="FL227" s="110">
        <v>80483.404133540433</v>
      </c>
      <c r="FM227" s="110">
        <v>83589.675155493547</v>
      </c>
      <c r="FN227" s="110">
        <v>87328.089863673376</v>
      </c>
      <c r="FO227" s="110">
        <v>91150.25647392268</v>
      </c>
      <c r="FP227" s="109">
        <v>26258.715602514658</v>
      </c>
      <c r="FQ227" s="110">
        <v>29073.494466371143</v>
      </c>
      <c r="FR227" s="110">
        <v>31172.232482198422</v>
      </c>
      <c r="FS227" s="110">
        <v>32807.954419548019</v>
      </c>
      <c r="FT227" s="110">
        <v>34249.616231265958</v>
      </c>
      <c r="FU227" s="110">
        <v>35716.770093930623</v>
      </c>
      <c r="FV227" s="110">
        <v>37251.276382012606</v>
      </c>
      <c r="FW227" s="110">
        <v>38946.658513780574</v>
      </c>
      <c r="FX227" s="110">
        <v>40928.621252696976</v>
      </c>
      <c r="FY227" s="110">
        <v>43278.593220595401</v>
      </c>
      <c r="FZ227" s="110">
        <v>45973.241724530177</v>
      </c>
      <c r="GA227" s="110">
        <v>48925.290222773219</v>
      </c>
      <c r="GB227" s="110">
        <v>52044.26051484068</v>
      </c>
      <c r="GC227" s="110">
        <v>55291.334713498785</v>
      </c>
      <c r="GD227" s="110">
        <v>58706.149014352821</v>
      </c>
      <c r="GE227" s="110">
        <v>62348.942733592216</v>
      </c>
      <c r="GF227" s="110">
        <v>66325.381594641833</v>
      </c>
      <c r="GG227" s="109">
        <v>29307.566294126191</v>
      </c>
      <c r="GH227" s="110">
        <v>34301.864557678957</v>
      </c>
      <c r="GI227" s="110">
        <v>40065.786233093299</v>
      </c>
      <c r="GJ227" s="110">
        <v>46304.393451715645</v>
      </c>
      <c r="GK227" s="110">
        <v>52381.259901392303</v>
      </c>
      <c r="GL227" s="110">
        <v>58310.204350775508</v>
      </c>
      <c r="GM227" s="110">
        <v>63855.54479288459</v>
      </c>
      <c r="GN227" s="110">
        <v>69037.544632189602</v>
      </c>
      <c r="GO227" s="110">
        <v>75222.333997588052</v>
      </c>
      <c r="GP227" s="110">
        <v>82282.735371812116</v>
      </c>
      <c r="GQ227" s="110">
        <v>89400.63079388671</v>
      </c>
      <c r="GR227" s="110">
        <v>96228.607644125193</v>
      </c>
      <c r="GS227" s="110">
        <v>103144.94168442146</v>
      </c>
      <c r="GT227" s="110">
        <v>110292.72775608802</v>
      </c>
      <c r="GU227" s="110">
        <v>117853.6057115219</v>
      </c>
      <c r="GV227" s="110">
        <v>126375.69193037211</v>
      </c>
      <c r="GW227" s="110">
        <v>135257.32112458209</v>
      </c>
      <c r="GX227" s="109">
        <v>26059.217183105629</v>
      </c>
      <c r="GY227" s="110">
        <v>29596.037982489252</v>
      </c>
      <c r="GZ227" s="110">
        <v>33149.279259309653</v>
      </c>
      <c r="HA227" s="110">
        <v>36576.889498854587</v>
      </c>
      <c r="HB227" s="110">
        <v>39703.79886061421</v>
      </c>
      <c r="HC227" s="110">
        <v>42905.687360841817</v>
      </c>
      <c r="HD227" s="110">
        <v>46597.999636725886</v>
      </c>
      <c r="HE227" s="110">
        <v>51200.488457243373</v>
      </c>
      <c r="HF227" s="110">
        <v>56853.306411498925</v>
      </c>
      <c r="HG227" s="110">
        <v>63565.608342026841</v>
      </c>
      <c r="HH227" s="110">
        <v>71171.829076343129</v>
      </c>
      <c r="HI227" s="110">
        <v>79584.148069298477</v>
      </c>
      <c r="HJ227" s="110">
        <v>88849.030611744121</v>
      </c>
      <c r="HK227" s="110">
        <v>99199.159893734017</v>
      </c>
      <c r="HL227" s="110">
        <v>110690.31404980406</v>
      </c>
      <c r="HM227" s="110">
        <v>123202.19194537243</v>
      </c>
      <c r="HN227" s="110">
        <v>136852.00772732834</v>
      </c>
      <c r="HO227" s="109">
        <v>29463.359296150327</v>
      </c>
      <c r="HP227" s="110">
        <v>34974.087075741001</v>
      </c>
      <c r="HQ227" s="110">
        <v>41372.254352609183</v>
      </c>
      <c r="HR227" s="110">
        <v>48319.204206261325</v>
      </c>
      <c r="HS227" s="110">
        <v>55110.275060070839</v>
      </c>
      <c r="HT227" s="110">
        <v>61789.39642246069</v>
      </c>
      <c r="HU227" s="110">
        <v>68246.239521654963</v>
      </c>
      <c r="HV227" s="110">
        <v>74750.258455960604</v>
      </c>
      <c r="HW227" s="110">
        <v>82498.339856115213</v>
      </c>
      <c r="HX227" s="110">
        <v>91621.347849566228</v>
      </c>
      <c r="HY227" s="110">
        <v>101551.40220464309</v>
      </c>
      <c r="HZ227" s="110">
        <v>111860.82505498003</v>
      </c>
      <c r="IA227" s="110">
        <v>122841.66588958068</v>
      </c>
      <c r="IB227" s="110">
        <v>134797.19575134304</v>
      </c>
      <c r="IC227" s="110">
        <v>148095.48837312855</v>
      </c>
      <c r="ID227" s="110">
        <v>162930.31706128427</v>
      </c>
      <c r="IE227" s="110">
        <v>179233.18981069341</v>
      </c>
    </row>
    <row r="228" spans="1:239" x14ac:dyDescent="0.35">
      <c r="A228" s="35">
        <v>223</v>
      </c>
      <c r="B228" s="36" t="s">
        <v>349</v>
      </c>
      <c r="C228" s="43"/>
      <c r="D228" s="43"/>
      <c r="E228" s="37"/>
      <c r="F228" s="37" t="e">
        <v>#VALUE!</v>
      </c>
      <c r="G228" s="37" t="b">
        <f t="shared" si="90"/>
        <v>1</v>
      </c>
      <c r="H228" s="37" t="b">
        <f t="shared" si="91"/>
        <v>1</v>
      </c>
      <c r="I228" s="37" t="b">
        <f t="shared" si="92"/>
        <v>1</v>
      </c>
      <c r="J228" s="37" t="b">
        <f t="shared" si="93"/>
        <v>1</v>
      </c>
      <c r="K228" s="37" t="b">
        <f t="shared" si="94"/>
        <v>1</v>
      </c>
      <c r="L228" s="37" t="b">
        <f t="shared" si="95"/>
        <v>1</v>
      </c>
      <c r="M228" s="37" t="b">
        <f t="shared" si="96"/>
        <v>1</v>
      </c>
      <c r="N228" s="37" t="b">
        <f t="shared" si="97"/>
        <v>1</v>
      </c>
      <c r="O228" s="37" t="b">
        <f t="shared" si="98"/>
        <v>1</v>
      </c>
      <c r="P228" s="37" t="b">
        <f t="shared" si="99"/>
        <v>1</v>
      </c>
      <c r="Q228" s="37" t="b">
        <f t="shared" si="100"/>
        <v>1</v>
      </c>
      <c r="R228" s="37" t="b">
        <f t="shared" si="101"/>
        <v>1</v>
      </c>
      <c r="S228" s="106" t="s">
        <v>32</v>
      </c>
      <c r="T228" s="107" t="s">
        <v>32</v>
      </c>
      <c r="U228" s="107" t="s">
        <v>32</v>
      </c>
      <c r="V228" s="107" t="s">
        <v>32</v>
      </c>
      <c r="W228" s="107" t="s">
        <v>32</v>
      </c>
      <c r="X228" s="107" t="s">
        <v>32</v>
      </c>
      <c r="Y228" s="107" t="s">
        <v>32</v>
      </c>
      <c r="Z228" s="107" t="s">
        <v>32</v>
      </c>
      <c r="AA228" s="107" t="s">
        <v>32</v>
      </c>
      <c r="AB228" s="107" t="s">
        <v>32</v>
      </c>
      <c r="AC228" s="107" t="s">
        <v>32</v>
      </c>
      <c r="AD228" s="107" t="s">
        <v>32</v>
      </c>
      <c r="AE228" s="107" t="s">
        <v>32</v>
      </c>
      <c r="AF228" s="107" t="s">
        <v>32</v>
      </c>
      <c r="AG228" s="107" t="s">
        <v>32</v>
      </c>
      <c r="AH228" s="107" t="s">
        <v>32</v>
      </c>
      <c r="AI228" s="108" t="s">
        <v>32</v>
      </c>
      <c r="AJ228" s="106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  <c r="AZ228" s="107"/>
      <c r="BA228" s="106"/>
      <c r="BB228" s="107"/>
      <c r="BC228" s="107"/>
      <c r="BD228" s="107"/>
      <c r="BE228" s="107"/>
      <c r="BF228" s="107"/>
      <c r="BG228" s="107"/>
      <c r="BH228" s="107"/>
      <c r="BI228" s="107"/>
      <c r="BJ228" s="107"/>
      <c r="BK228" s="107"/>
      <c r="BL228" s="107"/>
      <c r="BM228" s="107"/>
      <c r="BN228" s="107"/>
      <c r="BO228" s="107"/>
      <c r="BP228" s="107"/>
      <c r="BQ228" s="108"/>
      <c r="BR228" s="109" t="s">
        <v>32</v>
      </c>
      <c r="BS228" s="110" t="s">
        <v>32</v>
      </c>
      <c r="BT228" s="110" t="s">
        <v>32</v>
      </c>
      <c r="BU228" s="110" t="s">
        <v>32</v>
      </c>
      <c r="BV228" s="110" t="s">
        <v>32</v>
      </c>
      <c r="BW228" s="110" t="s">
        <v>32</v>
      </c>
      <c r="BX228" s="110" t="s">
        <v>32</v>
      </c>
      <c r="BY228" s="110" t="s">
        <v>32</v>
      </c>
      <c r="BZ228" s="110" t="s">
        <v>32</v>
      </c>
      <c r="CA228" s="110" t="s">
        <v>32</v>
      </c>
      <c r="CB228" s="110" t="s">
        <v>32</v>
      </c>
      <c r="CC228" s="110" t="s">
        <v>32</v>
      </c>
      <c r="CD228" s="110" t="s">
        <v>32</v>
      </c>
      <c r="CE228" s="110" t="s">
        <v>32</v>
      </c>
      <c r="CF228" s="110" t="s">
        <v>32</v>
      </c>
      <c r="CG228" s="110" t="s">
        <v>32</v>
      </c>
      <c r="CH228" s="110" t="s">
        <v>32</v>
      </c>
      <c r="CI228" s="109" t="s">
        <v>32</v>
      </c>
      <c r="CJ228" s="110" t="s">
        <v>32</v>
      </c>
      <c r="CK228" s="110" t="s">
        <v>32</v>
      </c>
      <c r="CL228" s="110" t="s">
        <v>32</v>
      </c>
      <c r="CM228" s="110" t="s">
        <v>32</v>
      </c>
      <c r="CN228" s="110" t="s">
        <v>32</v>
      </c>
      <c r="CO228" s="110" t="s">
        <v>32</v>
      </c>
      <c r="CP228" s="110" t="s">
        <v>32</v>
      </c>
      <c r="CQ228" s="110" t="s">
        <v>32</v>
      </c>
      <c r="CR228" s="110" t="s">
        <v>32</v>
      </c>
      <c r="CS228" s="110" t="s">
        <v>32</v>
      </c>
      <c r="CT228" s="110" t="s">
        <v>32</v>
      </c>
      <c r="CU228" s="110" t="s">
        <v>32</v>
      </c>
      <c r="CV228" s="110" t="s">
        <v>32</v>
      </c>
      <c r="CW228" s="110" t="s">
        <v>32</v>
      </c>
      <c r="CX228" s="110" t="s">
        <v>32</v>
      </c>
      <c r="CY228" s="111" t="s">
        <v>32</v>
      </c>
      <c r="CZ228" s="109" t="s">
        <v>32</v>
      </c>
      <c r="DA228" s="110" t="s">
        <v>32</v>
      </c>
      <c r="DB228" s="110" t="s">
        <v>32</v>
      </c>
      <c r="DC228" s="110" t="s">
        <v>32</v>
      </c>
      <c r="DD228" s="110" t="s">
        <v>32</v>
      </c>
      <c r="DE228" s="110" t="s">
        <v>32</v>
      </c>
      <c r="DF228" s="110" t="s">
        <v>32</v>
      </c>
      <c r="DG228" s="110" t="s">
        <v>32</v>
      </c>
      <c r="DH228" s="110" t="s">
        <v>32</v>
      </c>
      <c r="DI228" s="110" t="s">
        <v>32</v>
      </c>
      <c r="DJ228" s="110" t="s">
        <v>32</v>
      </c>
      <c r="DK228" s="110" t="s">
        <v>32</v>
      </c>
      <c r="DL228" s="110" t="s">
        <v>32</v>
      </c>
      <c r="DM228" s="110" t="s">
        <v>32</v>
      </c>
      <c r="DN228" s="110" t="s">
        <v>32</v>
      </c>
      <c r="DO228" s="110" t="s">
        <v>32</v>
      </c>
      <c r="DP228" s="110" t="s">
        <v>32</v>
      </c>
      <c r="DQ228" s="109" t="s">
        <v>32</v>
      </c>
      <c r="DR228" s="110" t="s">
        <v>32</v>
      </c>
      <c r="DS228" s="110" t="s">
        <v>32</v>
      </c>
      <c r="DT228" s="110" t="s">
        <v>32</v>
      </c>
      <c r="DU228" s="110" t="s">
        <v>32</v>
      </c>
      <c r="DV228" s="110" t="s">
        <v>32</v>
      </c>
      <c r="DW228" s="110" t="s">
        <v>32</v>
      </c>
      <c r="DX228" s="110" t="s">
        <v>32</v>
      </c>
      <c r="DY228" s="110" t="s">
        <v>32</v>
      </c>
      <c r="DZ228" s="110" t="s">
        <v>32</v>
      </c>
      <c r="EA228" s="110" t="s">
        <v>32</v>
      </c>
      <c r="EB228" s="110" t="s">
        <v>32</v>
      </c>
      <c r="EC228" s="110" t="s">
        <v>32</v>
      </c>
      <c r="ED228" s="110" t="s">
        <v>32</v>
      </c>
      <c r="EE228" s="110" t="s">
        <v>32</v>
      </c>
      <c r="EF228" s="110" t="s">
        <v>32</v>
      </c>
      <c r="EG228" s="110" t="s">
        <v>32</v>
      </c>
      <c r="EH228" s="109" t="s">
        <v>32</v>
      </c>
      <c r="EI228" s="110" t="s">
        <v>32</v>
      </c>
      <c r="EJ228" s="110" t="s">
        <v>32</v>
      </c>
      <c r="EK228" s="110" t="s">
        <v>32</v>
      </c>
      <c r="EL228" s="110" t="s">
        <v>32</v>
      </c>
      <c r="EM228" s="110" t="s">
        <v>32</v>
      </c>
      <c r="EN228" s="110" t="s">
        <v>32</v>
      </c>
      <c r="EO228" s="110" t="s">
        <v>32</v>
      </c>
      <c r="EP228" s="110" t="s">
        <v>32</v>
      </c>
      <c r="EQ228" s="110" t="s">
        <v>32</v>
      </c>
      <c r="ER228" s="110" t="s">
        <v>32</v>
      </c>
      <c r="ES228" s="110" t="s">
        <v>32</v>
      </c>
      <c r="ET228" s="110" t="s">
        <v>32</v>
      </c>
      <c r="EU228" s="110" t="s">
        <v>32</v>
      </c>
      <c r="EV228" s="110" t="s">
        <v>32</v>
      </c>
      <c r="EW228" s="110" t="s">
        <v>32</v>
      </c>
      <c r="EX228" s="110" t="s">
        <v>32</v>
      </c>
      <c r="EY228" s="109" t="s">
        <v>32</v>
      </c>
      <c r="EZ228" s="110" t="s">
        <v>32</v>
      </c>
      <c r="FA228" s="110" t="s">
        <v>32</v>
      </c>
      <c r="FB228" s="110" t="s">
        <v>32</v>
      </c>
      <c r="FC228" s="110" t="s">
        <v>32</v>
      </c>
      <c r="FD228" s="110" t="s">
        <v>32</v>
      </c>
      <c r="FE228" s="110" t="s">
        <v>32</v>
      </c>
      <c r="FF228" s="110" t="s">
        <v>32</v>
      </c>
      <c r="FG228" s="110" t="s">
        <v>32</v>
      </c>
      <c r="FH228" s="110" t="s">
        <v>32</v>
      </c>
      <c r="FI228" s="110" t="s">
        <v>32</v>
      </c>
      <c r="FJ228" s="110" t="s">
        <v>32</v>
      </c>
      <c r="FK228" s="110" t="s">
        <v>32</v>
      </c>
      <c r="FL228" s="110" t="s">
        <v>32</v>
      </c>
      <c r="FM228" s="110" t="s">
        <v>32</v>
      </c>
      <c r="FN228" s="110" t="s">
        <v>32</v>
      </c>
      <c r="FO228" s="110" t="s">
        <v>32</v>
      </c>
      <c r="FP228" s="109" t="s">
        <v>32</v>
      </c>
      <c r="FQ228" s="110" t="s">
        <v>32</v>
      </c>
      <c r="FR228" s="110" t="s">
        <v>32</v>
      </c>
      <c r="FS228" s="110" t="s">
        <v>32</v>
      </c>
      <c r="FT228" s="110" t="s">
        <v>32</v>
      </c>
      <c r="FU228" s="110" t="s">
        <v>32</v>
      </c>
      <c r="FV228" s="110" t="s">
        <v>32</v>
      </c>
      <c r="FW228" s="110" t="s">
        <v>32</v>
      </c>
      <c r="FX228" s="110" t="s">
        <v>32</v>
      </c>
      <c r="FY228" s="110" t="s">
        <v>32</v>
      </c>
      <c r="FZ228" s="110" t="s">
        <v>32</v>
      </c>
      <c r="GA228" s="110" t="s">
        <v>32</v>
      </c>
      <c r="GB228" s="110" t="s">
        <v>32</v>
      </c>
      <c r="GC228" s="110" t="s">
        <v>32</v>
      </c>
      <c r="GD228" s="110" t="s">
        <v>32</v>
      </c>
      <c r="GE228" s="110" t="s">
        <v>32</v>
      </c>
      <c r="GF228" s="110" t="s">
        <v>32</v>
      </c>
      <c r="GG228" s="109" t="s">
        <v>32</v>
      </c>
      <c r="GH228" s="110" t="s">
        <v>32</v>
      </c>
      <c r="GI228" s="110" t="s">
        <v>32</v>
      </c>
      <c r="GJ228" s="110" t="s">
        <v>32</v>
      </c>
      <c r="GK228" s="110" t="s">
        <v>32</v>
      </c>
      <c r="GL228" s="110" t="s">
        <v>32</v>
      </c>
      <c r="GM228" s="110" t="s">
        <v>32</v>
      </c>
      <c r="GN228" s="110" t="s">
        <v>32</v>
      </c>
      <c r="GO228" s="110" t="s">
        <v>32</v>
      </c>
      <c r="GP228" s="110" t="s">
        <v>32</v>
      </c>
      <c r="GQ228" s="110" t="s">
        <v>32</v>
      </c>
      <c r="GR228" s="110" t="s">
        <v>32</v>
      </c>
      <c r="GS228" s="110" t="s">
        <v>32</v>
      </c>
      <c r="GT228" s="110" t="s">
        <v>32</v>
      </c>
      <c r="GU228" s="110" t="s">
        <v>32</v>
      </c>
      <c r="GV228" s="110" t="s">
        <v>32</v>
      </c>
      <c r="GW228" s="110" t="s">
        <v>32</v>
      </c>
      <c r="GX228" s="109" t="s">
        <v>32</v>
      </c>
      <c r="GY228" s="110" t="s">
        <v>32</v>
      </c>
      <c r="GZ228" s="110" t="s">
        <v>32</v>
      </c>
      <c r="HA228" s="110" t="s">
        <v>32</v>
      </c>
      <c r="HB228" s="110" t="s">
        <v>32</v>
      </c>
      <c r="HC228" s="110" t="s">
        <v>32</v>
      </c>
      <c r="HD228" s="110" t="s">
        <v>32</v>
      </c>
      <c r="HE228" s="110" t="s">
        <v>32</v>
      </c>
      <c r="HF228" s="110" t="s">
        <v>32</v>
      </c>
      <c r="HG228" s="110" t="s">
        <v>32</v>
      </c>
      <c r="HH228" s="110" t="s">
        <v>32</v>
      </c>
      <c r="HI228" s="110" t="s">
        <v>32</v>
      </c>
      <c r="HJ228" s="110" t="s">
        <v>32</v>
      </c>
      <c r="HK228" s="110" t="s">
        <v>32</v>
      </c>
      <c r="HL228" s="110" t="s">
        <v>32</v>
      </c>
      <c r="HM228" s="110" t="s">
        <v>32</v>
      </c>
      <c r="HN228" s="110" t="s">
        <v>32</v>
      </c>
      <c r="HO228" s="109" t="s">
        <v>32</v>
      </c>
      <c r="HP228" s="110" t="s">
        <v>32</v>
      </c>
      <c r="HQ228" s="110" t="s">
        <v>32</v>
      </c>
      <c r="HR228" s="110" t="s">
        <v>32</v>
      </c>
      <c r="HS228" s="110" t="s">
        <v>32</v>
      </c>
      <c r="HT228" s="110" t="s">
        <v>32</v>
      </c>
      <c r="HU228" s="110" t="s">
        <v>32</v>
      </c>
      <c r="HV228" s="110" t="s">
        <v>32</v>
      </c>
      <c r="HW228" s="110" t="s">
        <v>32</v>
      </c>
      <c r="HX228" s="110" t="s">
        <v>32</v>
      </c>
      <c r="HY228" s="110" t="s">
        <v>32</v>
      </c>
      <c r="HZ228" s="110" t="s">
        <v>32</v>
      </c>
      <c r="IA228" s="110" t="s">
        <v>32</v>
      </c>
      <c r="IB228" s="110" t="s">
        <v>32</v>
      </c>
      <c r="IC228" s="110" t="s">
        <v>32</v>
      </c>
      <c r="ID228" s="110" t="s">
        <v>32</v>
      </c>
      <c r="IE228" s="110" t="s">
        <v>32</v>
      </c>
    </row>
    <row r="229" spans="1:239" x14ac:dyDescent="0.35">
      <c r="A229" s="35">
        <v>224</v>
      </c>
      <c r="B229" s="36" t="s">
        <v>350</v>
      </c>
      <c r="C229" t="s">
        <v>351</v>
      </c>
      <c r="D229" s="37" t="s">
        <v>122</v>
      </c>
      <c r="E229" s="37" t="s">
        <v>122</v>
      </c>
      <c r="F229" s="37" t="e">
        <v>#VALUE!</v>
      </c>
      <c r="G229" s="37" t="b">
        <f t="shared" si="90"/>
        <v>0</v>
      </c>
      <c r="H229" s="37" t="b">
        <f t="shared" si="91"/>
        <v>0</v>
      </c>
      <c r="I229" s="37" t="b">
        <f t="shared" si="92"/>
        <v>0</v>
      </c>
      <c r="J229" s="37" t="b">
        <f t="shared" si="93"/>
        <v>0</v>
      </c>
      <c r="K229" s="37" t="b">
        <f t="shared" si="94"/>
        <v>0</v>
      </c>
      <c r="L229" s="37" t="b">
        <f t="shared" si="95"/>
        <v>0</v>
      </c>
      <c r="M229" s="37" t="b">
        <f t="shared" si="96"/>
        <v>0</v>
      </c>
      <c r="N229" s="37" t="b">
        <f t="shared" si="97"/>
        <v>0</v>
      </c>
      <c r="O229" s="37" t="b">
        <f t="shared" si="98"/>
        <v>0</v>
      </c>
      <c r="P229" s="37" t="b">
        <f t="shared" si="99"/>
        <v>0</v>
      </c>
      <c r="Q229" s="37" t="b">
        <f t="shared" si="100"/>
        <v>0</v>
      </c>
      <c r="R229" s="37" t="b">
        <f t="shared" si="101"/>
        <v>0</v>
      </c>
      <c r="S229" s="106">
        <v>40367.4947074382</v>
      </c>
      <c r="T229" s="107">
        <v>44262.517247997297</v>
      </c>
      <c r="U229" s="107">
        <v>48077.365296249001</v>
      </c>
      <c r="V229" s="107">
        <v>51758.506156615003</v>
      </c>
      <c r="W229" s="107">
        <v>55263.008461845297</v>
      </c>
      <c r="X229" s="107">
        <v>58559.878346995698</v>
      </c>
      <c r="Y229" s="107">
        <v>61629.475061186698</v>
      </c>
      <c r="Z229" s="107">
        <v>64462.439897309399</v>
      </c>
      <c r="AA229" s="107">
        <v>67057.642408727494</v>
      </c>
      <c r="AB229" s="107">
        <v>69420.4455567447</v>
      </c>
      <c r="AC229" s="107">
        <v>71560.890325588494</v>
      </c>
      <c r="AD229" s="107">
        <v>73492.085597636702</v>
      </c>
      <c r="AE229" s="107">
        <v>75228.8773703966</v>
      </c>
      <c r="AF229" s="107">
        <v>76787.127603314002</v>
      </c>
      <c r="AG229" s="107">
        <v>78182.556741711698</v>
      </c>
      <c r="AH229" s="107">
        <v>79430.675478354402</v>
      </c>
      <c r="AI229" s="108">
        <v>80546.026034058799</v>
      </c>
      <c r="AJ229" s="106">
        <v>40367.4947074382</v>
      </c>
      <c r="AK229" s="107">
        <v>44262.517247997297</v>
      </c>
      <c r="AL229" s="107">
        <v>48077.365296249001</v>
      </c>
      <c r="AM229" s="107">
        <v>51758.506156615003</v>
      </c>
      <c r="AN229" s="107">
        <v>55263.008461845297</v>
      </c>
      <c r="AO229" s="107">
        <v>58559.878346995698</v>
      </c>
      <c r="AP229" s="107">
        <v>61629.475061186698</v>
      </c>
      <c r="AQ229" s="107">
        <v>64462.439897309399</v>
      </c>
      <c r="AR229" s="107">
        <v>67057.642408727494</v>
      </c>
      <c r="AS229" s="107">
        <v>69420.4455567447</v>
      </c>
      <c r="AT229" s="107">
        <v>71560.890325588494</v>
      </c>
      <c r="AU229" s="107">
        <v>73492.085597636702</v>
      </c>
      <c r="AV229" s="107">
        <v>75228.8773703966</v>
      </c>
      <c r="AW229" s="107">
        <v>76787.127603314002</v>
      </c>
      <c r="AX229" s="107">
        <v>78182.556741711698</v>
      </c>
      <c r="AY229" s="107">
        <v>79430.675478354402</v>
      </c>
      <c r="AZ229" s="107">
        <v>80546.026034058799</v>
      </c>
      <c r="BA229" s="106">
        <v>40367.4947074382</v>
      </c>
      <c r="BB229" s="107">
        <v>43879.048070271099</v>
      </c>
      <c r="BC229" s="107">
        <v>47002.460729892096</v>
      </c>
      <c r="BD229" s="107">
        <v>49847.462330334303</v>
      </c>
      <c r="BE229" s="107">
        <v>52467.3853473993</v>
      </c>
      <c r="BF229" s="107">
        <v>54893.644946303597</v>
      </c>
      <c r="BG229" s="107">
        <v>57147.478200889404</v>
      </c>
      <c r="BH229" s="107">
        <v>59244.714929019203</v>
      </c>
      <c r="BI229" s="107">
        <v>61198.118082781002</v>
      </c>
      <c r="BJ229" s="107">
        <v>63018.5887900456</v>
      </c>
      <c r="BK229" s="107">
        <v>64715.747902157098</v>
      </c>
      <c r="BL229" s="107">
        <v>66298.291050447093</v>
      </c>
      <c r="BM229" s="107">
        <v>67774.219464755297</v>
      </c>
      <c r="BN229" s="107">
        <v>69150.986839440593</v>
      </c>
      <c r="BO229" s="107">
        <v>70435.3872046576</v>
      </c>
      <c r="BP229" s="107">
        <v>71633.853748091904</v>
      </c>
      <c r="BQ229" s="108">
        <v>72752.462584143505</v>
      </c>
      <c r="BR229" s="109">
        <v>40578.944212734023</v>
      </c>
      <c r="BS229" s="110">
        <v>44517.524852170078</v>
      </c>
      <c r="BT229" s="110">
        <v>48641.02762137806</v>
      </c>
      <c r="BU229" s="110">
        <v>52749.090902503332</v>
      </c>
      <c r="BV229" s="110">
        <v>56764.2283838023</v>
      </c>
      <c r="BW229" s="110">
        <v>60672.917990653688</v>
      </c>
      <c r="BX229" s="110">
        <v>64470.94886392085</v>
      </c>
      <c r="BY229" s="110">
        <v>68244.550768162211</v>
      </c>
      <c r="BZ229" s="110">
        <v>72163.380699088346</v>
      </c>
      <c r="CA229" s="110">
        <v>76357.918846923596</v>
      </c>
      <c r="CB229" s="110">
        <v>80902.394534137798</v>
      </c>
      <c r="CC229" s="110">
        <v>85711.211644653653</v>
      </c>
      <c r="CD229" s="110">
        <v>90778.717726377741</v>
      </c>
      <c r="CE229" s="110">
        <v>96101.812825892528</v>
      </c>
      <c r="CF229" s="110">
        <v>101815.26611687522</v>
      </c>
      <c r="CG229" s="110">
        <v>107907.18106838108</v>
      </c>
      <c r="CH229" s="110">
        <v>114363.99954057725</v>
      </c>
      <c r="CI229" s="109">
        <v>40422.434220829644</v>
      </c>
      <c r="CJ229" s="110">
        <v>43156.989740878947</v>
      </c>
      <c r="CK229" s="110">
        <v>46419.04925730214</v>
      </c>
      <c r="CL229" s="110">
        <v>50244.30704231088</v>
      </c>
      <c r="CM229" s="110">
        <v>54281.678323141074</v>
      </c>
      <c r="CN229" s="110">
        <v>58053.431772138363</v>
      </c>
      <c r="CO229" s="110">
        <v>61581.694195687727</v>
      </c>
      <c r="CP229" s="110">
        <v>65019.499506052896</v>
      </c>
      <c r="CQ229" s="110">
        <v>68501.931294679322</v>
      </c>
      <c r="CR229" s="110">
        <v>72382.365911447268</v>
      </c>
      <c r="CS229" s="110">
        <v>76592.611049445011</v>
      </c>
      <c r="CT229" s="110">
        <v>80994.51653493807</v>
      </c>
      <c r="CU229" s="110">
        <v>85582.100268588329</v>
      </c>
      <c r="CV229" s="110">
        <v>90362.087030426293</v>
      </c>
      <c r="CW229" s="110">
        <v>95519.609591881715</v>
      </c>
      <c r="CX229" s="110">
        <v>101156.70624368363</v>
      </c>
      <c r="CY229" s="111">
        <v>107238.02011252414</v>
      </c>
      <c r="CZ229" s="109">
        <v>40732.680978731456</v>
      </c>
      <c r="DA229" s="110">
        <v>44616.985291041376</v>
      </c>
      <c r="DB229" s="110">
        <v>48525.570216170527</v>
      </c>
      <c r="DC229" s="110">
        <v>52289.655275965662</v>
      </c>
      <c r="DD229" s="110">
        <v>55895.964969481254</v>
      </c>
      <c r="DE229" s="110">
        <v>59350.676569887612</v>
      </c>
      <c r="DF229" s="110">
        <v>62671.546752391463</v>
      </c>
      <c r="DG229" s="110">
        <v>65953.17210637001</v>
      </c>
      <c r="DH229" s="110">
        <v>69342.474528898179</v>
      </c>
      <c r="DI229" s="110">
        <v>72948.909341507024</v>
      </c>
      <c r="DJ229" s="110">
        <v>76747.375964435007</v>
      </c>
      <c r="DK229" s="110">
        <v>80695.863691512161</v>
      </c>
      <c r="DL229" s="110">
        <v>84795.400031489131</v>
      </c>
      <c r="DM229" s="110">
        <v>89008.204250598996</v>
      </c>
      <c r="DN229" s="110">
        <v>93360.678971256144</v>
      </c>
      <c r="DO229" s="110">
        <v>97932.863959051101</v>
      </c>
      <c r="DP229" s="110">
        <v>102809.4092078445</v>
      </c>
      <c r="DQ229" s="109">
        <v>40311.506031649915</v>
      </c>
      <c r="DR229" s="110">
        <v>42691.738447793119</v>
      </c>
      <c r="DS229" s="110">
        <v>45292.666104665899</v>
      </c>
      <c r="DT229" s="110">
        <v>48360.760359858898</v>
      </c>
      <c r="DU229" s="110">
        <v>51894.530675938797</v>
      </c>
      <c r="DV229" s="110">
        <v>55481.607612570777</v>
      </c>
      <c r="DW229" s="110">
        <v>59133.063664843983</v>
      </c>
      <c r="DX229" s="110">
        <v>62921.267816163301</v>
      </c>
      <c r="DY229" s="110">
        <v>66896.150827673846</v>
      </c>
      <c r="DZ229" s="110">
        <v>71351.983652996001</v>
      </c>
      <c r="EA229" s="110">
        <v>76145.566558555103</v>
      </c>
      <c r="EB229" s="110">
        <v>81153.076757868112</v>
      </c>
      <c r="EC229" s="110">
        <v>86385.422238755447</v>
      </c>
      <c r="ED229" s="110">
        <v>91836.810539231024</v>
      </c>
      <c r="EE229" s="110">
        <v>97540.255912215012</v>
      </c>
      <c r="EF229" s="110">
        <v>103674.07060603185</v>
      </c>
      <c r="EG229" s="110">
        <v>110376.15866287073</v>
      </c>
      <c r="EH229" s="109">
        <v>37324.585889575894</v>
      </c>
      <c r="EI229" s="110">
        <v>38692.699330182462</v>
      </c>
      <c r="EJ229" s="110">
        <v>40352.840715763588</v>
      </c>
      <c r="EK229" s="110">
        <v>42185.375391753601</v>
      </c>
      <c r="EL229" s="110">
        <v>44186.304264444261</v>
      </c>
      <c r="EM229" s="110">
        <v>46324.133441707294</v>
      </c>
      <c r="EN229" s="110">
        <v>48582.769266045754</v>
      </c>
      <c r="EO229" s="110">
        <v>50982.440717717938</v>
      </c>
      <c r="EP229" s="110">
        <v>53578.964885988942</v>
      </c>
      <c r="EQ229" s="110">
        <v>56398.210230267287</v>
      </c>
      <c r="ER229" s="110">
        <v>59437.323729982149</v>
      </c>
      <c r="ES229" s="110">
        <v>62656.862113053576</v>
      </c>
      <c r="ET229" s="110">
        <v>66034.980036289591</v>
      </c>
      <c r="EU229" s="110">
        <v>69538.900139662204</v>
      </c>
      <c r="EV229" s="110">
        <v>73204.82801214722</v>
      </c>
      <c r="EW229" s="110">
        <v>77069.790802330914</v>
      </c>
      <c r="EX229" s="110">
        <v>81147.520303357829</v>
      </c>
      <c r="EY229" s="109">
        <v>40296.543699543319</v>
      </c>
      <c r="EZ229" s="110">
        <v>42625.586969979755</v>
      </c>
      <c r="FA229" s="110">
        <v>45021.124590101681</v>
      </c>
      <c r="FB229" s="110">
        <v>47585.037344253753</v>
      </c>
      <c r="FC229" s="110">
        <v>50366.830730274625</v>
      </c>
      <c r="FD229" s="110">
        <v>52946.542757269512</v>
      </c>
      <c r="FE229" s="110">
        <v>55385.193593894161</v>
      </c>
      <c r="FF229" s="110">
        <v>57758.913543823262</v>
      </c>
      <c r="FG229" s="110">
        <v>60166.909433828936</v>
      </c>
      <c r="FH229" s="110">
        <v>62848.359304049132</v>
      </c>
      <c r="FI229" s="110">
        <v>65533.677413745187</v>
      </c>
      <c r="FJ229" s="110">
        <v>68094.221116526343</v>
      </c>
      <c r="FK229" s="110">
        <v>70685.286691492773</v>
      </c>
      <c r="FL229" s="110">
        <v>73268.264941915826</v>
      </c>
      <c r="FM229" s="110">
        <v>75987.269191051251</v>
      </c>
      <c r="FN229" s="110">
        <v>78931.325426407871</v>
      </c>
      <c r="FO229" s="110">
        <v>81984.108301724802</v>
      </c>
      <c r="FP229" s="109">
        <v>41146.349206856285</v>
      </c>
      <c r="FQ229" s="110">
        <v>45373.771141611476</v>
      </c>
      <c r="FR229" s="110">
        <v>49517.52943737695</v>
      </c>
      <c r="FS229" s="110">
        <v>53289.702268228837</v>
      </c>
      <c r="FT229" s="110">
        <v>56802.158246411993</v>
      </c>
      <c r="FU229" s="110">
        <v>60216.909420487355</v>
      </c>
      <c r="FV229" s="110">
        <v>63634.546463391642</v>
      </c>
      <c r="FW229" s="110">
        <v>67132.742713278727</v>
      </c>
      <c r="FX229" s="110">
        <v>70801.132226442583</v>
      </c>
      <c r="FY229" s="110">
        <v>74683.461870142448</v>
      </c>
      <c r="FZ229" s="110">
        <v>78768.987701476901</v>
      </c>
      <c r="GA229" s="110">
        <v>83028.357273697577</v>
      </c>
      <c r="GB229" s="110">
        <v>87468.666217462043</v>
      </c>
      <c r="GC229" s="110">
        <v>92011.817532391855</v>
      </c>
      <c r="GD229" s="110">
        <v>96664.507813092278</v>
      </c>
      <c r="GE229" s="110">
        <v>101499.18279829397</v>
      </c>
      <c r="GF229" s="110">
        <v>106636.60287331619</v>
      </c>
      <c r="GG229" s="109">
        <v>40420.728097573214</v>
      </c>
      <c r="GH229" s="110">
        <v>43520.940659514017</v>
      </c>
      <c r="GI229" s="110">
        <v>47360.051677887241</v>
      </c>
      <c r="GJ229" s="110">
        <v>51845.569972511847</v>
      </c>
      <c r="GK229" s="110">
        <v>56606.91298574234</v>
      </c>
      <c r="GL229" s="110">
        <v>61211.164124879513</v>
      </c>
      <c r="GM229" s="110">
        <v>65698.804291433757</v>
      </c>
      <c r="GN229" s="110">
        <v>70225.244131803454</v>
      </c>
      <c r="GO229" s="110">
        <v>74936.759461470559</v>
      </c>
      <c r="GP229" s="110">
        <v>80093.064601006685</v>
      </c>
      <c r="GQ229" s="110">
        <v>85435.025914299142</v>
      </c>
      <c r="GR229" s="110">
        <v>90835.466591948018</v>
      </c>
      <c r="GS229" s="110">
        <v>96532.873485171003</v>
      </c>
      <c r="GT229" s="110">
        <v>102510.0863694788</v>
      </c>
      <c r="GU229" s="110">
        <v>108980.73478508147</v>
      </c>
      <c r="GV229" s="110">
        <v>116084.98101328273</v>
      </c>
      <c r="GW229" s="110">
        <v>123860.15421895646</v>
      </c>
      <c r="GX229" s="109">
        <v>40657.276877400443</v>
      </c>
      <c r="GY229" s="110">
        <v>45025.728121218555</v>
      </c>
      <c r="GZ229" s="110">
        <v>50054.825308546773</v>
      </c>
      <c r="HA229" s="110">
        <v>55588.841232311388</v>
      </c>
      <c r="HB229" s="110">
        <v>61423.517048000744</v>
      </c>
      <c r="HC229" s="110">
        <v>67414.900922613961</v>
      </c>
      <c r="HD229" s="110">
        <v>73465.2160725961</v>
      </c>
      <c r="HE229" s="110">
        <v>79714.184246852194</v>
      </c>
      <c r="HF229" s="110">
        <v>86430.343049737683</v>
      </c>
      <c r="HG229" s="110">
        <v>93871.327830199545</v>
      </c>
      <c r="HH229" s="110">
        <v>102057.94607941489</v>
      </c>
      <c r="HI229" s="110">
        <v>110808.03368479427</v>
      </c>
      <c r="HJ229" s="110">
        <v>120072.70795789962</v>
      </c>
      <c r="HK229" s="110">
        <v>129921.96381607383</v>
      </c>
      <c r="HL229" s="110">
        <v>140607.67789279236</v>
      </c>
      <c r="HM229" s="110">
        <v>152202.7635887267</v>
      </c>
      <c r="HN229" s="110">
        <v>164711.93634443823</v>
      </c>
      <c r="HO229" s="109">
        <v>40560.938362396664</v>
      </c>
      <c r="HP229" s="110">
        <v>43821.281064365954</v>
      </c>
      <c r="HQ229" s="110">
        <v>48005.559871590915</v>
      </c>
      <c r="HR229" s="110">
        <v>53105.940421415326</v>
      </c>
      <c r="HS229" s="110">
        <v>58566.71550902028</v>
      </c>
      <c r="HT229" s="110">
        <v>63999.820881154948</v>
      </c>
      <c r="HU229" s="110">
        <v>69435.170738750967</v>
      </c>
      <c r="HV229" s="110">
        <v>75100.012438532955</v>
      </c>
      <c r="HW229" s="110">
        <v>81241.714933265583</v>
      </c>
      <c r="HX229" s="110">
        <v>88371.757357999377</v>
      </c>
      <c r="HY229" s="110">
        <v>96547.57146066938</v>
      </c>
      <c r="HZ229" s="110">
        <v>105637.35642295491</v>
      </c>
      <c r="IA229" s="110">
        <v>115439.65424564868</v>
      </c>
      <c r="IB229" s="110">
        <v>125960.68713383206</v>
      </c>
      <c r="IC229" s="110">
        <v>137460.61592368007</v>
      </c>
      <c r="ID229" s="110">
        <v>150211.49749487094</v>
      </c>
      <c r="IE229" s="110">
        <v>164451.91905730256</v>
      </c>
    </row>
    <row r="230" spans="1:239" x14ac:dyDescent="0.35">
      <c r="A230" s="35">
        <v>225</v>
      </c>
      <c r="B230" s="36" t="s">
        <v>352</v>
      </c>
      <c r="C230" t="s">
        <v>353</v>
      </c>
      <c r="D230" s="37" t="s">
        <v>122</v>
      </c>
      <c r="E230" s="37" t="s">
        <v>122</v>
      </c>
      <c r="F230" s="37" t="e">
        <v>#VALUE!</v>
      </c>
      <c r="G230" s="37" t="b">
        <f t="shared" si="90"/>
        <v>0</v>
      </c>
      <c r="H230" s="37" t="b">
        <f t="shared" si="91"/>
        <v>0</v>
      </c>
      <c r="I230" s="37" t="b">
        <f t="shared" si="92"/>
        <v>0</v>
      </c>
      <c r="J230" s="37" t="b">
        <f t="shared" si="93"/>
        <v>0</v>
      </c>
      <c r="K230" s="37" t="b">
        <f t="shared" si="94"/>
        <v>0</v>
      </c>
      <c r="L230" s="37" t="b">
        <f t="shared" si="95"/>
        <v>0</v>
      </c>
      <c r="M230" s="37" t="b">
        <f t="shared" si="96"/>
        <v>0</v>
      </c>
      <c r="N230" s="37" t="b">
        <f t="shared" si="97"/>
        <v>0</v>
      </c>
      <c r="O230" s="37" t="b">
        <f t="shared" si="98"/>
        <v>0</v>
      </c>
      <c r="P230" s="37" t="b">
        <f t="shared" si="99"/>
        <v>0</v>
      </c>
      <c r="Q230" s="37" t="b">
        <f t="shared" si="100"/>
        <v>0</v>
      </c>
      <c r="R230" s="37" t="b">
        <f t="shared" si="101"/>
        <v>0</v>
      </c>
      <c r="S230" s="106">
        <v>44718.407358208999</v>
      </c>
      <c r="T230" s="107">
        <v>49002.436571981103</v>
      </c>
      <c r="U230" s="107">
        <v>53024.918173596699</v>
      </c>
      <c r="V230" s="107">
        <v>56760.412417754502</v>
      </c>
      <c r="W230" s="107">
        <v>60196.064650622102</v>
      </c>
      <c r="X230" s="107">
        <v>63330.322328485701</v>
      </c>
      <c r="Y230" s="107">
        <v>66170.399588972796</v>
      </c>
      <c r="Z230" s="107">
        <v>68730.052468570197</v>
      </c>
      <c r="AA230" s="107">
        <v>71027.094078846407</v>
      </c>
      <c r="AB230" s="107">
        <v>73081.716513534993</v>
      </c>
      <c r="AC230" s="107">
        <v>74915.059265674601</v>
      </c>
      <c r="AD230" s="107">
        <v>76548.150565729695</v>
      </c>
      <c r="AE230" s="107">
        <v>78001.177303393299</v>
      </c>
      <c r="AF230" s="107">
        <v>79293.271045824498</v>
      </c>
      <c r="AG230" s="107">
        <v>80441.928024862704</v>
      </c>
      <c r="AH230" s="107">
        <v>81463.264183952793</v>
      </c>
      <c r="AI230" s="108">
        <v>82371.677600836105</v>
      </c>
      <c r="AJ230" s="106">
        <v>44718.407358208999</v>
      </c>
      <c r="AK230" s="107">
        <v>49002.436571981103</v>
      </c>
      <c r="AL230" s="107">
        <v>53024.918173596699</v>
      </c>
      <c r="AM230" s="107">
        <v>56760.412417754502</v>
      </c>
      <c r="AN230" s="107">
        <v>60196.064650622102</v>
      </c>
      <c r="AO230" s="107">
        <v>63330.322328485701</v>
      </c>
      <c r="AP230" s="107">
        <v>66170.399588972796</v>
      </c>
      <c r="AQ230" s="107">
        <v>68730.052468570197</v>
      </c>
      <c r="AR230" s="107">
        <v>71027.094078846407</v>
      </c>
      <c r="AS230" s="107">
        <v>73081.716513534993</v>
      </c>
      <c r="AT230" s="107">
        <v>74915.059265674601</v>
      </c>
      <c r="AU230" s="107">
        <v>76548.150565729695</v>
      </c>
      <c r="AV230" s="107">
        <v>78001.177303393299</v>
      </c>
      <c r="AW230" s="107">
        <v>79293.271045824498</v>
      </c>
      <c r="AX230" s="107">
        <v>80441.928024862704</v>
      </c>
      <c r="AY230" s="107">
        <v>81463.264183952793</v>
      </c>
      <c r="AZ230" s="107">
        <v>82371.677600836105</v>
      </c>
      <c r="BA230" s="106">
        <v>44718.407358208999</v>
      </c>
      <c r="BB230" s="107">
        <v>48588.9267479263</v>
      </c>
      <c r="BC230" s="107">
        <v>51907.784550074502</v>
      </c>
      <c r="BD230" s="107">
        <v>54838.147862019403</v>
      </c>
      <c r="BE230" s="107">
        <v>57464.486194499601</v>
      </c>
      <c r="BF230" s="107">
        <v>59839.172917947297</v>
      </c>
      <c r="BG230" s="107">
        <v>61998.653904134</v>
      </c>
      <c r="BH230" s="107">
        <v>63970.250267437601</v>
      </c>
      <c r="BI230" s="107">
        <v>65775.607896289497</v>
      </c>
      <c r="BJ230" s="107">
        <v>67432.571105487194</v>
      </c>
      <c r="BK230" s="107">
        <v>68956.210198655797</v>
      </c>
      <c r="BL230" s="107">
        <v>70359.497620561495</v>
      </c>
      <c r="BM230" s="107">
        <v>71653.775597021595</v>
      </c>
      <c r="BN230" s="107">
        <v>72849.0831853376</v>
      </c>
      <c r="BO230" s="107">
        <v>73954.2158666537</v>
      </c>
      <c r="BP230" s="107">
        <v>74977.111640596006</v>
      </c>
      <c r="BQ230" s="108">
        <v>75924.948317338407</v>
      </c>
      <c r="BR230" s="109">
        <v>42599.508655296893</v>
      </c>
      <c r="BS230" s="110">
        <v>48086.955268126512</v>
      </c>
      <c r="BT230" s="110">
        <v>53925.325805491411</v>
      </c>
      <c r="BU230" s="110">
        <v>60029.898083703185</v>
      </c>
      <c r="BV230" s="110">
        <v>66219.452472735895</v>
      </c>
      <c r="BW230" s="110">
        <v>72392.927876720336</v>
      </c>
      <c r="BX230" s="110">
        <v>78652.605034484674</v>
      </c>
      <c r="BY230" s="110">
        <v>85133.542670146591</v>
      </c>
      <c r="BZ230" s="110">
        <v>91861.612511953557</v>
      </c>
      <c r="CA230" s="110">
        <v>98794.457337202184</v>
      </c>
      <c r="CB230" s="110">
        <v>105803.39039135704</v>
      </c>
      <c r="CC230" s="110">
        <v>112729.67569089122</v>
      </c>
      <c r="CD230" s="110">
        <v>119730.93079085212</v>
      </c>
      <c r="CE230" s="110">
        <v>126938.87791276425</v>
      </c>
      <c r="CF230" s="110">
        <v>134343.4946454617</v>
      </c>
      <c r="CG230" s="110">
        <v>142032.7906111686</v>
      </c>
      <c r="CH230" s="110">
        <v>150013.7864003643</v>
      </c>
      <c r="CI230" s="109">
        <v>41108.088127700394</v>
      </c>
      <c r="CJ230" s="110">
        <v>45122.640981257624</v>
      </c>
      <c r="CK230" s="110">
        <v>49827.208587170731</v>
      </c>
      <c r="CL230" s="110">
        <v>54891.871210485777</v>
      </c>
      <c r="CM230" s="110">
        <v>59967.888437241643</v>
      </c>
      <c r="CN230" s="110">
        <v>64825.434374530167</v>
      </c>
      <c r="CO230" s="110">
        <v>69347.839833079241</v>
      </c>
      <c r="CP230" s="110">
        <v>73824.080472427609</v>
      </c>
      <c r="CQ230" s="110">
        <v>78403.429547116233</v>
      </c>
      <c r="CR230" s="110">
        <v>83633.128676143388</v>
      </c>
      <c r="CS230" s="110">
        <v>89216.726042017777</v>
      </c>
      <c r="CT230" s="110">
        <v>94838.700261818682</v>
      </c>
      <c r="CU230" s="110">
        <v>100792.29981044511</v>
      </c>
      <c r="CV230" s="110">
        <v>107111.43815957977</v>
      </c>
      <c r="CW230" s="110">
        <v>113623.85708382037</v>
      </c>
      <c r="CX230" s="110">
        <v>120924.73433280415</v>
      </c>
      <c r="CY230" s="111">
        <v>128741.95678938595</v>
      </c>
      <c r="CZ230" s="109">
        <v>41982.89299113489</v>
      </c>
      <c r="DA230" s="110">
        <v>47029.685869461937</v>
      </c>
      <c r="DB230" s="110">
        <v>52046.043972299733</v>
      </c>
      <c r="DC230" s="110">
        <v>57117.410473761032</v>
      </c>
      <c r="DD230" s="110">
        <v>62087.642839265915</v>
      </c>
      <c r="DE230" s="110">
        <v>67005.370976664199</v>
      </c>
      <c r="DF230" s="110">
        <v>71934.599628913289</v>
      </c>
      <c r="DG230" s="110">
        <v>77078.461735631194</v>
      </c>
      <c r="DH230" s="110">
        <v>82560.531514653441</v>
      </c>
      <c r="DI230" s="110">
        <v>88408.550087029507</v>
      </c>
      <c r="DJ230" s="110">
        <v>94431.89265983543</v>
      </c>
      <c r="DK230" s="110">
        <v>100494.14534350202</v>
      </c>
      <c r="DL230" s="110">
        <v>106596.54859057971</v>
      </c>
      <c r="DM230" s="110">
        <v>112797.91825476231</v>
      </c>
      <c r="DN230" s="110">
        <v>119119.26093508501</v>
      </c>
      <c r="DO230" s="110">
        <v>125666.4825214318</v>
      </c>
      <c r="DP230" s="110">
        <v>132353.75824612222</v>
      </c>
      <c r="DQ230" s="109">
        <v>40970.493735888507</v>
      </c>
      <c r="DR230" s="110">
        <v>44420.818275497979</v>
      </c>
      <c r="DS230" s="110">
        <v>48443.659587941416</v>
      </c>
      <c r="DT230" s="110">
        <v>52878.984622648859</v>
      </c>
      <c r="DU230" s="110">
        <v>57628.23670295396</v>
      </c>
      <c r="DV230" s="110">
        <v>62809.138856451129</v>
      </c>
      <c r="DW230" s="110">
        <v>67866.717690990772</v>
      </c>
      <c r="DX230" s="110">
        <v>73050.761502443362</v>
      </c>
      <c r="DY230" s="110">
        <v>78584.370640314257</v>
      </c>
      <c r="DZ230" s="110">
        <v>84744.172678228744</v>
      </c>
      <c r="EA230" s="110">
        <v>91445.690382485816</v>
      </c>
      <c r="EB230" s="110">
        <v>98200.977443746931</v>
      </c>
      <c r="EC230" s="110">
        <v>104957.41413739331</v>
      </c>
      <c r="ED230" s="110">
        <v>112112.74782343727</v>
      </c>
      <c r="EE230" s="110">
        <v>119693.06953317673</v>
      </c>
      <c r="EF230" s="110">
        <v>127856.80514250352</v>
      </c>
      <c r="EG230" s="110">
        <v>136626.81576804191</v>
      </c>
      <c r="EH230" s="109">
        <v>42077.454786614908</v>
      </c>
      <c r="EI230" s="110">
        <v>46867.632974952692</v>
      </c>
      <c r="EJ230" s="110">
        <v>51232.021214155458</v>
      </c>
      <c r="EK230" s="110">
        <v>55248.455732051734</v>
      </c>
      <c r="EL230" s="110">
        <v>58833.975497883068</v>
      </c>
      <c r="EM230" s="110">
        <v>62111.892057324731</v>
      </c>
      <c r="EN230" s="110">
        <v>65303.493730994014</v>
      </c>
      <c r="EO230" s="110">
        <v>68752.120317294626</v>
      </c>
      <c r="EP230" s="110">
        <v>72339.891041021066</v>
      </c>
      <c r="EQ230" s="110">
        <v>76018.584403318149</v>
      </c>
      <c r="ER230" s="110">
        <v>79523.330288823752</v>
      </c>
      <c r="ES230" s="110">
        <v>82626.495137414575</v>
      </c>
      <c r="ET230" s="110">
        <v>85498.334770209069</v>
      </c>
      <c r="EU230" s="110">
        <v>88497.352322841383</v>
      </c>
      <c r="EV230" s="110">
        <v>91909.533644347306</v>
      </c>
      <c r="EW230" s="110">
        <v>95853.067488352186</v>
      </c>
      <c r="EX230" s="110">
        <v>100122.09258076787</v>
      </c>
      <c r="EY230" s="109">
        <v>40871.204441066766</v>
      </c>
      <c r="EZ230" s="110">
        <v>44013.684444786311</v>
      </c>
      <c r="FA230" s="110">
        <v>47340.91176335686</v>
      </c>
      <c r="FB230" s="110">
        <v>50657.569010401952</v>
      </c>
      <c r="FC230" s="110">
        <v>54107.357682591784</v>
      </c>
      <c r="FD230" s="110">
        <v>57265.882792911281</v>
      </c>
      <c r="FE230" s="110">
        <v>60149.420215691345</v>
      </c>
      <c r="FF230" s="110">
        <v>63012.166577791962</v>
      </c>
      <c r="FG230" s="110">
        <v>65662.070991923072</v>
      </c>
      <c r="FH230" s="110">
        <v>68530.891029116596</v>
      </c>
      <c r="FI230" s="110">
        <v>71631.436062624838</v>
      </c>
      <c r="FJ230" s="110">
        <v>74112.720860375353</v>
      </c>
      <c r="FK230" s="110">
        <v>76726.832888663281</v>
      </c>
      <c r="FL230" s="110">
        <v>79037.465152315082</v>
      </c>
      <c r="FM230" s="110">
        <v>81716.436926039416</v>
      </c>
      <c r="FN230" s="110">
        <v>84721.155499709668</v>
      </c>
      <c r="FO230" s="110">
        <v>87656.721898656848</v>
      </c>
      <c r="FP230" s="109">
        <v>42358.129084381188</v>
      </c>
      <c r="FQ230" s="110">
        <v>47556.400262284253</v>
      </c>
      <c r="FR230" s="110">
        <v>52418.218511816485</v>
      </c>
      <c r="FS230" s="110">
        <v>56884.944005777805</v>
      </c>
      <c r="FT230" s="110">
        <v>60850.182139648168</v>
      </c>
      <c r="FU230" s="110">
        <v>64485.038470326588</v>
      </c>
      <c r="FV230" s="110">
        <v>67975.362182745506</v>
      </c>
      <c r="FW230" s="110">
        <v>71589.044739833116</v>
      </c>
      <c r="FX230" s="110">
        <v>75248.787392015132</v>
      </c>
      <c r="FY230" s="110">
        <v>78959.216892036668</v>
      </c>
      <c r="FZ230" s="110">
        <v>82486.033413472163</v>
      </c>
      <c r="GA230" s="110">
        <v>85612.150641254804</v>
      </c>
      <c r="GB230" s="110">
        <v>88505.97435067172</v>
      </c>
      <c r="GC230" s="110">
        <v>91421.527845286168</v>
      </c>
      <c r="GD230" s="110">
        <v>94563.251393639861</v>
      </c>
      <c r="GE230" s="110">
        <v>98146.136176432177</v>
      </c>
      <c r="GF230" s="110">
        <v>102018.42563332006</v>
      </c>
      <c r="GG230" s="109">
        <v>41123.335830959375</v>
      </c>
      <c r="GH230" s="110">
        <v>45292.767677211181</v>
      </c>
      <c r="GI230" s="110">
        <v>50187.168416419801</v>
      </c>
      <c r="GJ230" s="110">
        <v>55341.322330501142</v>
      </c>
      <c r="GK230" s="110">
        <v>60532.981735907342</v>
      </c>
      <c r="GL230" s="110">
        <v>65296.970440721001</v>
      </c>
      <c r="GM230" s="110">
        <v>70062.564226482558</v>
      </c>
      <c r="GN230" s="110">
        <v>74721.87120676176</v>
      </c>
      <c r="GO230" s="110">
        <v>79768.697183620825</v>
      </c>
      <c r="GP230" s="110">
        <v>85251.233187335718</v>
      </c>
      <c r="GQ230" s="110">
        <v>91162.874184334316</v>
      </c>
      <c r="GR230" s="110">
        <v>96948.080003687253</v>
      </c>
      <c r="GS230" s="110">
        <v>102800.08464772427</v>
      </c>
      <c r="GT230" s="110">
        <v>109304.41084739465</v>
      </c>
      <c r="GU230" s="110">
        <v>116060.50133985581</v>
      </c>
      <c r="GV230" s="110">
        <v>123733.29806715519</v>
      </c>
      <c r="GW230" s="110">
        <v>131991.79429179968</v>
      </c>
      <c r="GX230" s="109">
        <v>42556.209703540299</v>
      </c>
      <c r="GY230" s="110">
        <v>48330.471086593738</v>
      </c>
      <c r="GZ230" s="110">
        <v>54762.234772828619</v>
      </c>
      <c r="HA230" s="110">
        <v>61780.036215245469</v>
      </c>
      <c r="HB230" s="110">
        <v>69051.46112565021</v>
      </c>
      <c r="HC230" s="110">
        <v>76391.83478589353</v>
      </c>
      <c r="HD230" s="110">
        <v>83841.45733056085</v>
      </c>
      <c r="HE230" s="110">
        <v>91601.749428557683</v>
      </c>
      <c r="HF230" s="110">
        <v>99770.423874386819</v>
      </c>
      <c r="HG230" s="110">
        <v>108411.63301469442</v>
      </c>
      <c r="HH230" s="110">
        <v>117296.13152074435</v>
      </c>
      <c r="HI230" s="110">
        <v>126166.41977283829</v>
      </c>
      <c r="HJ230" s="110">
        <v>135142.35951210014</v>
      </c>
      <c r="HK230" s="110">
        <v>144423.93910736596</v>
      </c>
      <c r="HL230" s="110">
        <v>154108.24353201521</v>
      </c>
      <c r="HM230" s="110">
        <v>164330.8586984287</v>
      </c>
      <c r="HN230" s="110">
        <v>175104.41793450265</v>
      </c>
      <c r="HO230" s="109">
        <v>41356.197178037233</v>
      </c>
      <c r="HP230" s="110">
        <v>46044.095900700806</v>
      </c>
      <c r="HQ230" s="110">
        <v>51759.100113511784</v>
      </c>
      <c r="HR230" s="110">
        <v>58287.417970823815</v>
      </c>
      <c r="HS230" s="110">
        <v>64955.800193985509</v>
      </c>
      <c r="HT230" s="110">
        <v>71749.271565998992</v>
      </c>
      <c r="HU230" s="110">
        <v>78616.768827018881</v>
      </c>
      <c r="HV230" s="110">
        <v>85849.877292748293</v>
      </c>
      <c r="HW230" s="110">
        <v>93654.985396179211</v>
      </c>
      <c r="HX230" s="110">
        <v>102758.87629028647</v>
      </c>
      <c r="HY230" s="110">
        <v>113168.20072074948</v>
      </c>
      <c r="HZ230" s="110">
        <v>124328.27828544547</v>
      </c>
      <c r="IA230" s="110">
        <v>136451.42966302446</v>
      </c>
      <c r="IB230" s="110">
        <v>149556.61431435272</v>
      </c>
      <c r="IC230" s="110">
        <v>163848.73798713149</v>
      </c>
      <c r="ID230" s="110">
        <v>179673.62369868555</v>
      </c>
      <c r="IE230" s="110">
        <v>197238.92112564051</v>
      </c>
    </row>
    <row r="231" spans="1:239" x14ac:dyDescent="0.35">
      <c r="A231" s="35">
        <v>226</v>
      </c>
      <c r="B231" s="36" t="s">
        <v>354</v>
      </c>
      <c r="C231" t="s">
        <v>355</v>
      </c>
      <c r="D231" s="37" t="s">
        <v>122</v>
      </c>
      <c r="E231" s="37" t="s">
        <v>122</v>
      </c>
      <c r="F231" s="37" t="e">
        <v>#VALUE!</v>
      </c>
      <c r="G231" s="37" t="b">
        <f t="shared" si="90"/>
        <v>0</v>
      </c>
      <c r="H231" s="37" t="b">
        <f t="shared" si="91"/>
        <v>0</v>
      </c>
      <c r="I231" s="37" t="b">
        <f t="shared" si="92"/>
        <v>0</v>
      </c>
      <c r="J231" s="37" t="b">
        <f t="shared" si="93"/>
        <v>0</v>
      </c>
      <c r="K231" s="37" t="b">
        <f t="shared" si="94"/>
        <v>0</v>
      </c>
      <c r="L231" s="37" t="b">
        <f t="shared" si="95"/>
        <v>0</v>
      </c>
      <c r="M231" s="37" t="b">
        <f t="shared" si="96"/>
        <v>0</v>
      </c>
      <c r="N231" s="37" t="b">
        <f t="shared" si="97"/>
        <v>0</v>
      </c>
      <c r="O231" s="37" t="b">
        <f t="shared" si="98"/>
        <v>0</v>
      </c>
      <c r="P231" s="37" t="b">
        <f t="shared" si="99"/>
        <v>0</v>
      </c>
      <c r="Q231" s="37" t="b">
        <f t="shared" si="100"/>
        <v>0</v>
      </c>
      <c r="R231" s="37" t="b">
        <f t="shared" si="101"/>
        <v>0</v>
      </c>
      <c r="S231" s="106">
        <v>58811.017323518798</v>
      </c>
      <c r="T231" s="107">
        <v>64343.551020033898</v>
      </c>
      <c r="U231" s="107">
        <v>68842.998531720295</v>
      </c>
      <c r="V231" s="107">
        <v>72494.693137888098</v>
      </c>
      <c r="W231" s="107">
        <v>75458.929012446693</v>
      </c>
      <c r="X231" s="107">
        <v>77869.629101935294</v>
      </c>
      <c r="Y231" s="107">
        <v>79835.882006639105</v>
      </c>
      <c r="Z231" s="107">
        <v>81445.594967661105</v>
      </c>
      <c r="AA231" s="107">
        <v>82768.797862051899</v>
      </c>
      <c r="AB231" s="107">
        <v>83861.205497614894</v>
      </c>
      <c r="AC231" s="107">
        <v>84767.081273179094</v>
      </c>
      <c r="AD231" s="107">
        <v>85521.596499585707</v>
      </c>
      <c r="AE231" s="107">
        <v>86152.735680551297</v>
      </c>
      <c r="AF231" s="107">
        <v>86682.959940356406</v>
      </c>
      <c r="AG231" s="107">
        <v>87130.181868805594</v>
      </c>
      <c r="AH231" s="107">
        <v>87508.921513067602</v>
      </c>
      <c r="AI231" s="108">
        <v>87830.843088989393</v>
      </c>
      <c r="AJ231" s="106">
        <v>58811.017323518798</v>
      </c>
      <c r="AK231" s="107">
        <v>64343.551020033898</v>
      </c>
      <c r="AL231" s="107">
        <v>68842.998531720295</v>
      </c>
      <c r="AM231" s="107">
        <v>72494.693137888098</v>
      </c>
      <c r="AN231" s="107">
        <v>75458.929012446693</v>
      </c>
      <c r="AO231" s="107">
        <v>77869.629101935294</v>
      </c>
      <c r="AP231" s="107">
        <v>79835.882006639105</v>
      </c>
      <c r="AQ231" s="107">
        <v>81445.594967661105</v>
      </c>
      <c r="AR231" s="107">
        <v>82768.797862051899</v>
      </c>
      <c r="AS231" s="107">
        <v>83861.205497614894</v>
      </c>
      <c r="AT231" s="107">
        <v>84767.081273179094</v>
      </c>
      <c r="AU231" s="107">
        <v>85521.596499585707</v>
      </c>
      <c r="AV231" s="107">
        <v>86152.735680551297</v>
      </c>
      <c r="AW231" s="107">
        <v>86682.959940356406</v>
      </c>
      <c r="AX231" s="107">
        <v>87130.181868805594</v>
      </c>
      <c r="AY231" s="107">
        <v>87508.921513067602</v>
      </c>
      <c r="AZ231" s="107">
        <v>87830.843088989393</v>
      </c>
      <c r="BA231" s="106">
        <v>58811.017323518798</v>
      </c>
      <c r="BB231" s="107">
        <v>63844.423379961197</v>
      </c>
      <c r="BC231" s="107">
        <v>67655.677640557595</v>
      </c>
      <c r="BD231" s="107">
        <v>70674.785997458399</v>
      </c>
      <c r="BE231" s="107">
        <v>73131.399443856193</v>
      </c>
      <c r="BF231" s="107">
        <v>75167.263537252802</v>
      </c>
      <c r="BG231" s="107">
        <v>76877.643219463702</v>
      </c>
      <c r="BH231" s="107">
        <v>78330.050551400302</v>
      </c>
      <c r="BI231" s="107">
        <v>79574.266664058101</v>
      </c>
      <c r="BJ231" s="107">
        <v>80648.098529043593</v>
      </c>
      <c r="BK231" s="107">
        <v>81580.841248549201</v>
      </c>
      <c r="BL231" s="107">
        <v>82395.598523186898</v>
      </c>
      <c r="BM231" s="107">
        <v>83110.875845617702</v>
      </c>
      <c r="BN231" s="107">
        <v>83741.692143619293</v>
      </c>
      <c r="BO231" s="107">
        <v>84300.233970051893</v>
      </c>
      <c r="BP231" s="107">
        <v>84796.637980317202</v>
      </c>
      <c r="BQ231" s="108">
        <v>85239.380250077797</v>
      </c>
      <c r="BR231" s="109">
        <v>44664.690667966504</v>
      </c>
      <c r="BS231" s="110">
        <v>50165.494453731917</v>
      </c>
      <c r="BT231" s="110">
        <v>55987.420257939892</v>
      </c>
      <c r="BU231" s="110">
        <v>61473.300217917284</v>
      </c>
      <c r="BV231" s="110">
        <v>66255.603723097127</v>
      </c>
      <c r="BW231" s="110">
        <v>70590.884392008287</v>
      </c>
      <c r="BX231" s="110">
        <v>74819.158011373394</v>
      </c>
      <c r="BY231" s="110">
        <v>79243.148713591014</v>
      </c>
      <c r="BZ231" s="110">
        <v>83890.817277785827</v>
      </c>
      <c r="CA231" s="110">
        <v>88676.630847990469</v>
      </c>
      <c r="CB231" s="110">
        <v>93420.603400215739</v>
      </c>
      <c r="CC231" s="110">
        <v>98249.802664410076</v>
      </c>
      <c r="CD231" s="110">
        <v>103213.82670653805</v>
      </c>
      <c r="CE231" s="110">
        <v>108415.2601112519</v>
      </c>
      <c r="CF231" s="110">
        <v>114114.87072027747</v>
      </c>
      <c r="CG231" s="110">
        <v>120319.96108444456</v>
      </c>
      <c r="CH231" s="110">
        <v>126943.63420714151</v>
      </c>
      <c r="CI231" s="109">
        <v>44312.808382931355</v>
      </c>
      <c r="CJ231" s="110">
        <v>47117.789796987498</v>
      </c>
      <c r="CK231" s="110">
        <v>50437.895703070892</v>
      </c>
      <c r="CL231" s="110">
        <v>53757.810324129496</v>
      </c>
      <c r="CM231" s="110">
        <v>56728.351774862596</v>
      </c>
      <c r="CN231" s="110">
        <v>59300.706018278506</v>
      </c>
      <c r="CO231" s="110">
        <v>61890.070838340987</v>
      </c>
      <c r="CP231" s="110">
        <v>64934.541056597336</v>
      </c>
      <c r="CQ231" s="110">
        <v>68531.833535726095</v>
      </c>
      <c r="CR231" s="110">
        <v>72527.975510477932</v>
      </c>
      <c r="CS231" s="110">
        <v>76665.17900632869</v>
      </c>
      <c r="CT231" s="110">
        <v>80755.476481905702</v>
      </c>
      <c r="CU231" s="110">
        <v>85101.788663399173</v>
      </c>
      <c r="CV231" s="110">
        <v>89759.813695243691</v>
      </c>
      <c r="CW231" s="110">
        <v>94980.494227898889</v>
      </c>
      <c r="CX231" s="110">
        <v>100760.0520077589</v>
      </c>
      <c r="CY231" s="111">
        <v>106953.46159552061</v>
      </c>
      <c r="CZ231" s="109">
        <v>44741.528369090236</v>
      </c>
      <c r="DA231" s="110">
        <v>50044.621666835163</v>
      </c>
      <c r="DB231" s="110">
        <v>55467.590866079052</v>
      </c>
      <c r="DC231" s="110">
        <v>60437.886207410178</v>
      </c>
      <c r="DD231" s="110">
        <v>64660.424843372064</v>
      </c>
      <c r="DE231" s="110">
        <v>68387.118127595313</v>
      </c>
      <c r="DF231" s="110">
        <v>71931.857271219429</v>
      </c>
      <c r="DG231" s="110">
        <v>75586.892438509632</v>
      </c>
      <c r="DH231" s="110">
        <v>79399.874655835156</v>
      </c>
      <c r="DI231" s="110">
        <v>83328.939535962796</v>
      </c>
      <c r="DJ231" s="110">
        <v>87207.266896028275</v>
      </c>
      <c r="DK231" s="110">
        <v>91031.056847551503</v>
      </c>
      <c r="DL231" s="110">
        <v>94923.091862636065</v>
      </c>
      <c r="DM231" s="110">
        <v>99020.627758205796</v>
      </c>
      <c r="DN231" s="110">
        <v>103407.34480459908</v>
      </c>
      <c r="DO231" s="110">
        <v>108092.11033461103</v>
      </c>
      <c r="DP231" s="110">
        <v>113020.09872067714</v>
      </c>
      <c r="DQ231" s="109">
        <v>44269.770971846308</v>
      </c>
      <c r="DR231" s="110">
        <v>46938.58970863797</v>
      </c>
      <c r="DS231" s="110">
        <v>50164.369083271609</v>
      </c>
      <c r="DT231" s="110">
        <v>53470.485063133856</v>
      </c>
      <c r="DU231" s="110">
        <v>56642.597191882385</v>
      </c>
      <c r="DV231" s="110">
        <v>59607.265289870375</v>
      </c>
      <c r="DW231" s="110">
        <v>62765.665885298607</v>
      </c>
      <c r="DX231" s="110">
        <v>66475.000427697363</v>
      </c>
      <c r="DY231" s="110">
        <v>70823.072002251516</v>
      </c>
      <c r="DZ231" s="110">
        <v>75662.002963109087</v>
      </c>
      <c r="EA231" s="110">
        <v>80697.914892582048</v>
      </c>
      <c r="EB231" s="110">
        <v>85603.189040677302</v>
      </c>
      <c r="EC231" s="110">
        <v>90674.561577513596</v>
      </c>
      <c r="ED231" s="110">
        <v>96030.915502468852</v>
      </c>
      <c r="EE231" s="110">
        <v>101848.72788614911</v>
      </c>
      <c r="EF231" s="110">
        <v>108179.38508917393</v>
      </c>
      <c r="EG231" s="110">
        <v>114958.21502742967</v>
      </c>
      <c r="EH231" s="109">
        <v>40028.503671257371</v>
      </c>
      <c r="EI231" s="110">
        <v>41563.264298244052</v>
      </c>
      <c r="EJ231" s="110">
        <v>43452.912309786523</v>
      </c>
      <c r="EK231" s="110">
        <v>45430.642207533543</v>
      </c>
      <c r="EL231" s="110">
        <v>47364.213975514554</v>
      </c>
      <c r="EM231" s="110">
        <v>49338.261091662396</v>
      </c>
      <c r="EN231" s="110">
        <v>51425.733674263443</v>
      </c>
      <c r="EO231" s="110">
        <v>53741.833265878951</v>
      </c>
      <c r="EP231" s="110">
        <v>56305.075272147784</v>
      </c>
      <c r="EQ231" s="110">
        <v>59059.578818793736</v>
      </c>
      <c r="ER231" s="110">
        <v>61886.767560014654</v>
      </c>
      <c r="ES231" s="110">
        <v>64714.22058923119</v>
      </c>
      <c r="ET231" s="110">
        <v>67580.451789526327</v>
      </c>
      <c r="EU231" s="110">
        <v>70601.509430228994</v>
      </c>
      <c r="EV231" s="110">
        <v>73909.969380162438</v>
      </c>
      <c r="EW231" s="110">
        <v>77546.086829607171</v>
      </c>
      <c r="EX231" s="110">
        <v>81415.227732652158</v>
      </c>
      <c r="EY231" s="109">
        <v>44200.167685927154</v>
      </c>
      <c r="EZ231" s="110">
        <v>46613.102978647366</v>
      </c>
      <c r="FA231" s="110">
        <v>49517.168768549287</v>
      </c>
      <c r="FB231" s="110">
        <v>52160.623355950054</v>
      </c>
      <c r="FC231" s="110">
        <v>54332.471912334797</v>
      </c>
      <c r="FD231" s="110">
        <v>55981.248530095028</v>
      </c>
      <c r="FE231" s="110">
        <v>57621.927512982125</v>
      </c>
      <c r="FF231" s="110">
        <v>59641.566534732498</v>
      </c>
      <c r="FG231" s="110">
        <v>62118.610432156835</v>
      </c>
      <c r="FH231" s="110">
        <v>64856.167936517137</v>
      </c>
      <c r="FI231" s="110">
        <v>67438.237846463322</v>
      </c>
      <c r="FJ231" s="110">
        <v>69472.583579513259</v>
      </c>
      <c r="FK231" s="110">
        <v>71463.220199139207</v>
      </c>
      <c r="FL231" s="110">
        <v>73562.330193064932</v>
      </c>
      <c r="FM231" s="110">
        <v>76001.806736052196</v>
      </c>
      <c r="FN231" s="110">
        <v>78873.435352982313</v>
      </c>
      <c r="FO231" s="110">
        <v>81913.592709074859</v>
      </c>
      <c r="FP231" s="109">
        <v>45499.82510536092</v>
      </c>
      <c r="FQ231" s="110">
        <v>51179.280133501226</v>
      </c>
      <c r="FR231" s="110">
        <v>56740.193938310003</v>
      </c>
      <c r="FS231" s="110">
        <v>61623.003261873702</v>
      </c>
      <c r="FT231" s="110">
        <v>65759.302700061002</v>
      </c>
      <c r="FU231" s="110">
        <v>69486.115853327778</v>
      </c>
      <c r="FV231" s="110">
        <v>73064.837302554428</v>
      </c>
      <c r="FW231" s="110">
        <v>76763.153189556077</v>
      </c>
      <c r="FX231" s="110">
        <v>80690.387239892822</v>
      </c>
      <c r="FY231" s="110">
        <v>84857.275964243774</v>
      </c>
      <c r="FZ231" s="110">
        <v>89116.15968152108</v>
      </c>
      <c r="GA231" s="110">
        <v>93357.949244845731</v>
      </c>
      <c r="GB231" s="110">
        <v>97573.494327785986</v>
      </c>
      <c r="GC231" s="110">
        <v>101833.48404654286</v>
      </c>
      <c r="GD231" s="110">
        <v>106297.59391142956</v>
      </c>
      <c r="GE231" s="110">
        <v>111093.68331794544</v>
      </c>
      <c r="GF231" s="110">
        <v>116249.00913496481</v>
      </c>
      <c r="GG231" s="109">
        <v>44345.408991141616</v>
      </c>
      <c r="GH231" s="110">
        <v>47412.838909693761</v>
      </c>
      <c r="GI231" s="110">
        <v>51211.002187779421</v>
      </c>
      <c r="GJ231" s="110">
        <v>55040.245914726998</v>
      </c>
      <c r="GK231" s="110">
        <v>58578.727644202474</v>
      </c>
      <c r="GL231" s="110">
        <v>61820.479479413196</v>
      </c>
      <c r="GM231" s="110">
        <v>65280.312870779169</v>
      </c>
      <c r="GN231" s="110">
        <v>69307.040726392705</v>
      </c>
      <c r="GO231" s="110">
        <v>74015.861422848568</v>
      </c>
      <c r="GP231" s="110">
        <v>79253.024439980989</v>
      </c>
      <c r="GQ231" s="110">
        <v>84639.88891190436</v>
      </c>
      <c r="GR231" s="110">
        <v>89783.806596884082</v>
      </c>
      <c r="GS231" s="110">
        <v>95195.169309002027</v>
      </c>
      <c r="GT231" s="110">
        <v>100986.29575794564</v>
      </c>
      <c r="GU231" s="110">
        <v>107366.31005237784</v>
      </c>
      <c r="GV231" s="110">
        <v>114416.34127578714</v>
      </c>
      <c r="GW231" s="110">
        <v>121981.5225489336</v>
      </c>
      <c r="GX231" s="109">
        <v>44669.856155622314</v>
      </c>
      <c r="GY231" s="110">
        <v>50629.67047098693</v>
      </c>
      <c r="GZ231" s="110">
        <v>57510.429500177495</v>
      </c>
      <c r="HA231" s="110">
        <v>64685.01957793258</v>
      </c>
      <c r="HB231" s="110">
        <v>71602.190469213558</v>
      </c>
      <c r="HC231" s="110">
        <v>78351.92829690341</v>
      </c>
      <c r="HD231" s="110">
        <v>85161.355954887724</v>
      </c>
      <c r="HE231" s="110">
        <v>92364.587965695478</v>
      </c>
      <c r="HF231" s="110">
        <v>100048.98749733245</v>
      </c>
      <c r="HG231" s="110">
        <v>108265.97661695626</v>
      </c>
      <c r="HH231" s="110">
        <v>116805.43758219134</v>
      </c>
      <c r="HI231" s="110">
        <v>125765.18188236274</v>
      </c>
      <c r="HJ231" s="110">
        <v>135173.34309161178</v>
      </c>
      <c r="HK231" s="110">
        <v>145144.41397550833</v>
      </c>
      <c r="HL231" s="110">
        <v>155973.93208349636</v>
      </c>
      <c r="HM231" s="110">
        <v>167695.00106946088</v>
      </c>
      <c r="HN231" s="110">
        <v>180271.25547355981</v>
      </c>
      <c r="HO231" s="109">
        <v>44431.567606713295</v>
      </c>
      <c r="HP231" s="110">
        <v>47725.670074167749</v>
      </c>
      <c r="HQ231" s="110">
        <v>51789.329276761855</v>
      </c>
      <c r="HR231" s="110">
        <v>56248.916690811202</v>
      </c>
      <c r="HS231" s="110">
        <v>60686.086718857332</v>
      </c>
      <c r="HT231" s="110">
        <v>65053.032944277445</v>
      </c>
      <c r="HU231" s="110">
        <v>69751.54739526179</v>
      </c>
      <c r="HV231" s="110">
        <v>75274.130769095849</v>
      </c>
      <c r="HW231" s="110">
        <v>81760.398785600191</v>
      </c>
      <c r="HX231" s="110">
        <v>89219.263524406357</v>
      </c>
      <c r="HY231" s="110">
        <v>97453.375516744592</v>
      </c>
      <c r="HZ231" s="110">
        <v>106305.08560222852</v>
      </c>
      <c r="IA231" s="110">
        <v>115933.50603435411</v>
      </c>
      <c r="IB231" s="110">
        <v>126473.62480935424</v>
      </c>
      <c r="IC231" s="110">
        <v>138225.69973682333</v>
      </c>
      <c r="ID231" s="110">
        <v>151258.98759530263</v>
      </c>
      <c r="IE231" s="110">
        <v>165622.02476812975</v>
      </c>
    </row>
    <row r="232" spans="1:239" x14ac:dyDescent="0.35">
      <c r="A232" s="35">
        <v>227</v>
      </c>
      <c r="B232" s="36" t="s">
        <v>356</v>
      </c>
      <c r="D232" s="37"/>
      <c r="E232" s="37"/>
      <c r="F232" s="37" t="e">
        <v>#VALUE!</v>
      </c>
      <c r="G232" s="37" t="b">
        <f t="shared" si="90"/>
        <v>1</v>
      </c>
      <c r="H232" s="37" t="b">
        <f t="shared" si="91"/>
        <v>1</v>
      </c>
      <c r="I232" s="37" t="b">
        <f t="shared" si="92"/>
        <v>1</v>
      </c>
      <c r="J232" s="37" t="b">
        <f t="shared" si="93"/>
        <v>1</v>
      </c>
      <c r="K232" s="37" t="b">
        <f t="shared" si="94"/>
        <v>1</v>
      </c>
      <c r="L232" s="37" t="b">
        <f t="shared" si="95"/>
        <v>1</v>
      </c>
      <c r="M232" s="37" t="b">
        <f t="shared" si="96"/>
        <v>1</v>
      </c>
      <c r="N232" s="37" t="b">
        <f t="shared" si="97"/>
        <v>1</v>
      </c>
      <c r="O232" s="37" t="b">
        <f t="shared" si="98"/>
        <v>1</v>
      </c>
      <c r="P232" s="37" t="b">
        <f t="shared" si="99"/>
        <v>1</v>
      </c>
      <c r="Q232" s="37" t="b">
        <f t="shared" si="100"/>
        <v>1</v>
      </c>
      <c r="R232" s="37" t="b">
        <f t="shared" si="101"/>
        <v>1</v>
      </c>
      <c r="S232" s="106" t="s">
        <v>32</v>
      </c>
      <c r="T232" s="107" t="s">
        <v>32</v>
      </c>
      <c r="U232" s="107" t="s">
        <v>32</v>
      </c>
      <c r="V232" s="107" t="s">
        <v>32</v>
      </c>
      <c r="W232" s="107" t="s">
        <v>32</v>
      </c>
      <c r="X232" s="107" t="s">
        <v>32</v>
      </c>
      <c r="Y232" s="107" t="s">
        <v>32</v>
      </c>
      <c r="Z232" s="107" t="s">
        <v>32</v>
      </c>
      <c r="AA232" s="107" t="s">
        <v>32</v>
      </c>
      <c r="AB232" s="107" t="s">
        <v>32</v>
      </c>
      <c r="AC232" s="107" t="s">
        <v>32</v>
      </c>
      <c r="AD232" s="107" t="s">
        <v>32</v>
      </c>
      <c r="AE232" s="107" t="s">
        <v>32</v>
      </c>
      <c r="AF232" s="107" t="s">
        <v>32</v>
      </c>
      <c r="AG232" s="107" t="s">
        <v>32</v>
      </c>
      <c r="AH232" s="107" t="s">
        <v>32</v>
      </c>
      <c r="AI232" s="108" t="s">
        <v>32</v>
      </c>
      <c r="AJ232" s="106"/>
      <c r="AK232" s="107"/>
      <c r="AL232" s="107"/>
      <c r="AM232" s="107"/>
      <c r="AN232" s="107"/>
      <c r="AO232" s="107"/>
      <c r="AP232" s="107"/>
      <c r="AQ232" s="107"/>
      <c r="AR232" s="107"/>
      <c r="AS232" s="107"/>
      <c r="AT232" s="107"/>
      <c r="AU232" s="107"/>
      <c r="AV232" s="107"/>
      <c r="AW232" s="107"/>
      <c r="AX232" s="107"/>
      <c r="AY232" s="107"/>
      <c r="AZ232" s="107"/>
      <c r="BA232" s="106"/>
      <c r="BB232" s="107"/>
      <c r="BC232" s="107"/>
      <c r="BD232" s="107"/>
      <c r="BE232" s="107"/>
      <c r="BF232" s="107"/>
      <c r="BG232" s="107"/>
      <c r="BH232" s="107"/>
      <c r="BI232" s="107"/>
      <c r="BJ232" s="107"/>
      <c r="BK232" s="107"/>
      <c r="BL232" s="107"/>
      <c r="BM232" s="107"/>
      <c r="BN232" s="107"/>
      <c r="BO232" s="107"/>
      <c r="BP232" s="107"/>
      <c r="BQ232" s="108"/>
      <c r="BR232" s="109" t="s">
        <v>32</v>
      </c>
      <c r="BS232" s="110" t="s">
        <v>32</v>
      </c>
      <c r="BT232" s="110" t="s">
        <v>32</v>
      </c>
      <c r="BU232" s="110" t="s">
        <v>32</v>
      </c>
      <c r="BV232" s="110" t="s">
        <v>32</v>
      </c>
      <c r="BW232" s="110" t="s">
        <v>32</v>
      </c>
      <c r="BX232" s="110" t="s">
        <v>32</v>
      </c>
      <c r="BY232" s="110" t="s">
        <v>32</v>
      </c>
      <c r="BZ232" s="110" t="s">
        <v>32</v>
      </c>
      <c r="CA232" s="110" t="s">
        <v>32</v>
      </c>
      <c r="CB232" s="110" t="s">
        <v>32</v>
      </c>
      <c r="CC232" s="110" t="s">
        <v>32</v>
      </c>
      <c r="CD232" s="110" t="s">
        <v>32</v>
      </c>
      <c r="CE232" s="110" t="s">
        <v>32</v>
      </c>
      <c r="CF232" s="110" t="s">
        <v>32</v>
      </c>
      <c r="CG232" s="110" t="s">
        <v>32</v>
      </c>
      <c r="CH232" s="110" t="s">
        <v>32</v>
      </c>
      <c r="CI232" s="109" t="s">
        <v>32</v>
      </c>
      <c r="CJ232" s="110" t="s">
        <v>32</v>
      </c>
      <c r="CK232" s="110" t="s">
        <v>32</v>
      </c>
      <c r="CL232" s="110" t="s">
        <v>32</v>
      </c>
      <c r="CM232" s="110" t="s">
        <v>32</v>
      </c>
      <c r="CN232" s="110" t="s">
        <v>32</v>
      </c>
      <c r="CO232" s="110" t="s">
        <v>32</v>
      </c>
      <c r="CP232" s="110" t="s">
        <v>32</v>
      </c>
      <c r="CQ232" s="110" t="s">
        <v>32</v>
      </c>
      <c r="CR232" s="110" t="s">
        <v>32</v>
      </c>
      <c r="CS232" s="110" t="s">
        <v>32</v>
      </c>
      <c r="CT232" s="110" t="s">
        <v>32</v>
      </c>
      <c r="CU232" s="110" t="s">
        <v>32</v>
      </c>
      <c r="CV232" s="110" t="s">
        <v>32</v>
      </c>
      <c r="CW232" s="110" t="s">
        <v>32</v>
      </c>
      <c r="CX232" s="110" t="s">
        <v>32</v>
      </c>
      <c r="CY232" s="111" t="s">
        <v>32</v>
      </c>
      <c r="CZ232" s="109" t="s">
        <v>32</v>
      </c>
      <c r="DA232" s="110" t="s">
        <v>32</v>
      </c>
      <c r="DB232" s="110" t="s">
        <v>32</v>
      </c>
      <c r="DC232" s="110" t="s">
        <v>32</v>
      </c>
      <c r="DD232" s="110" t="s">
        <v>32</v>
      </c>
      <c r="DE232" s="110" t="s">
        <v>32</v>
      </c>
      <c r="DF232" s="110" t="s">
        <v>32</v>
      </c>
      <c r="DG232" s="110" t="s">
        <v>32</v>
      </c>
      <c r="DH232" s="110" t="s">
        <v>32</v>
      </c>
      <c r="DI232" s="110" t="s">
        <v>32</v>
      </c>
      <c r="DJ232" s="110" t="s">
        <v>32</v>
      </c>
      <c r="DK232" s="110" t="s">
        <v>32</v>
      </c>
      <c r="DL232" s="110" t="s">
        <v>32</v>
      </c>
      <c r="DM232" s="110" t="s">
        <v>32</v>
      </c>
      <c r="DN232" s="110" t="s">
        <v>32</v>
      </c>
      <c r="DO232" s="110" t="s">
        <v>32</v>
      </c>
      <c r="DP232" s="110" t="s">
        <v>32</v>
      </c>
      <c r="DQ232" s="109" t="s">
        <v>32</v>
      </c>
      <c r="DR232" s="110" t="s">
        <v>32</v>
      </c>
      <c r="DS232" s="110" t="s">
        <v>32</v>
      </c>
      <c r="DT232" s="110" t="s">
        <v>32</v>
      </c>
      <c r="DU232" s="110" t="s">
        <v>32</v>
      </c>
      <c r="DV232" s="110" t="s">
        <v>32</v>
      </c>
      <c r="DW232" s="110" t="s">
        <v>32</v>
      </c>
      <c r="DX232" s="110" t="s">
        <v>32</v>
      </c>
      <c r="DY232" s="110" t="s">
        <v>32</v>
      </c>
      <c r="DZ232" s="110" t="s">
        <v>32</v>
      </c>
      <c r="EA232" s="110" t="s">
        <v>32</v>
      </c>
      <c r="EB232" s="110" t="s">
        <v>32</v>
      </c>
      <c r="EC232" s="110" t="s">
        <v>32</v>
      </c>
      <c r="ED232" s="110" t="s">
        <v>32</v>
      </c>
      <c r="EE232" s="110" t="s">
        <v>32</v>
      </c>
      <c r="EF232" s="110" t="s">
        <v>32</v>
      </c>
      <c r="EG232" s="110" t="s">
        <v>32</v>
      </c>
      <c r="EH232" s="109" t="s">
        <v>32</v>
      </c>
      <c r="EI232" s="110" t="s">
        <v>32</v>
      </c>
      <c r="EJ232" s="110" t="s">
        <v>32</v>
      </c>
      <c r="EK232" s="110" t="s">
        <v>32</v>
      </c>
      <c r="EL232" s="110" t="s">
        <v>32</v>
      </c>
      <c r="EM232" s="110" t="s">
        <v>32</v>
      </c>
      <c r="EN232" s="110" t="s">
        <v>32</v>
      </c>
      <c r="EO232" s="110" t="s">
        <v>32</v>
      </c>
      <c r="EP232" s="110" t="s">
        <v>32</v>
      </c>
      <c r="EQ232" s="110" t="s">
        <v>32</v>
      </c>
      <c r="ER232" s="110" t="s">
        <v>32</v>
      </c>
      <c r="ES232" s="110" t="s">
        <v>32</v>
      </c>
      <c r="ET232" s="110" t="s">
        <v>32</v>
      </c>
      <c r="EU232" s="110" t="s">
        <v>32</v>
      </c>
      <c r="EV232" s="110" t="s">
        <v>32</v>
      </c>
      <c r="EW232" s="110" t="s">
        <v>32</v>
      </c>
      <c r="EX232" s="110" t="s">
        <v>32</v>
      </c>
      <c r="EY232" s="109" t="s">
        <v>32</v>
      </c>
      <c r="EZ232" s="110" t="s">
        <v>32</v>
      </c>
      <c r="FA232" s="110" t="s">
        <v>32</v>
      </c>
      <c r="FB232" s="110" t="s">
        <v>32</v>
      </c>
      <c r="FC232" s="110" t="s">
        <v>32</v>
      </c>
      <c r="FD232" s="110" t="s">
        <v>32</v>
      </c>
      <c r="FE232" s="110" t="s">
        <v>32</v>
      </c>
      <c r="FF232" s="110" t="s">
        <v>32</v>
      </c>
      <c r="FG232" s="110" t="s">
        <v>32</v>
      </c>
      <c r="FH232" s="110" t="s">
        <v>32</v>
      </c>
      <c r="FI232" s="110" t="s">
        <v>32</v>
      </c>
      <c r="FJ232" s="110" t="s">
        <v>32</v>
      </c>
      <c r="FK232" s="110" t="s">
        <v>32</v>
      </c>
      <c r="FL232" s="110" t="s">
        <v>32</v>
      </c>
      <c r="FM232" s="110" t="s">
        <v>32</v>
      </c>
      <c r="FN232" s="110" t="s">
        <v>32</v>
      </c>
      <c r="FO232" s="110" t="s">
        <v>32</v>
      </c>
      <c r="FP232" s="109" t="s">
        <v>32</v>
      </c>
      <c r="FQ232" s="110" t="s">
        <v>32</v>
      </c>
      <c r="FR232" s="110" t="s">
        <v>32</v>
      </c>
      <c r="FS232" s="110" t="s">
        <v>32</v>
      </c>
      <c r="FT232" s="110" t="s">
        <v>32</v>
      </c>
      <c r="FU232" s="110" t="s">
        <v>32</v>
      </c>
      <c r="FV232" s="110" t="s">
        <v>32</v>
      </c>
      <c r="FW232" s="110" t="s">
        <v>32</v>
      </c>
      <c r="FX232" s="110" t="s">
        <v>32</v>
      </c>
      <c r="FY232" s="110" t="s">
        <v>32</v>
      </c>
      <c r="FZ232" s="110" t="s">
        <v>32</v>
      </c>
      <c r="GA232" s="110" t="s">
        <v>32</v>
      </c>
      <c r="GB232" s="110" t="s">
        <v>32</v>
      </c>
      <c r="GC232" s="110" t="s">
        <v>32</v>
      </c>
      <c r="GD232" s="110" t="s">
        <v>32</v>
      </c>
      <c r="GE232" s="110" t="s">
        <v>32</v>
      </c>
      <c r="GF232" s="110" t="s">
        <v>32</v>
      </c>
      <c r="GG232" s="109" t="s">
        <v>32</v>
      </c>
      <c r="GH232" s="110" t="s">
        <v>32</v>
      </c>
      <c r="GI232" s="110" t="s">
        <v>32</v>
      </c>
      <c r="GJ232" s="110" t="s">
        <v>32</v>
      </c>
      <c r="GK232" s="110" t="s">
        <v>32</v>
      </c>
      <c r="GL232" s="110" t="s">
        <v>32</v>
      </c>
      <c r="GM232" s="110" t="s">
        <v>32</v>
      </c>
      <c r="GN232" s="110" t="s">
        <v>32</v>
      </c>
      <c r="GO232" s="110" t="s">
        <v>32</v>
      </c>
      <c r="GP232" s="110" t="s">
        <v>32</v>
      </c>
      <c r="GQ232" s="110" t="s">
        <v>32</v>
      </c>
      <c r="GR232" s="110" t="s">
        <v>32</v>
      </c>
      <c r="GS232" s="110" t="s">
        <v>32</v>
      </c>
      <c r="GT232" s="110" t="s">
        <v>32</v>
      </c>
      <c r="GU232" s="110" t="s">
        <v>32</v>
      </c>
      <c r="GV232" s="110" t="s">
        <v>32</v>
      </c>
      <c r="GW232" s="110" t="s">
        <v>32</v>
      </c>
      <c r="GX232" s="109" t="s">
        <v>32</v>
      </c>
      <c r="GY232" s="110" t="s">
        <v>32</v>
      </c>
      <c r="GZ232" s="110" t="s">
        <v>32</v>
      </c>
      <c r="HA232" s="110" t="s">
        <v>32</v>
      </c>
      <c r="HB232" s="110" t="s">
        <v>32</v>
      </c>
      <c r="HC232" s="110" t="s">
        <v>32</v>
      </c>
      <c r="HD232" s="110" t="s">
        <v>32</v>
      </c>
      <c r="HE232" s="110" t="s">
        <v>32</v>
      </c>
      <c r="HF232" s="110" t="s">
        <v>32</v>
      </c>
      <c r="HG232" s="110" t="s">
        <v>32</v>
      </c>
      <c r="HH232" s="110" t="s">
        <v>32</v>
      </c>
      <c r="HI232" s="110" t="s">
        <v>32</v>
      </c>
      <c r="HJ232" s="110" t="s">
        <v>32</v>
      </c>
      <c r="HK232" s="110" t="s">
        <v>32</v>
      </c>
      <c r="HL232" s="110" t="s">
        <v>32</v>
      </c>
      <c r="HM232" s="110" t="s">
        <v>32</v>
      </c>
      <c r="HN232" s="110" t="s">
        <v>32</v>
      </c>
      <c r="HO232" s="109" t="s">
        <v>32</v>
      </c>
      <c r="HP232" s="110" t="s">
        <v>32</v>
      </c>
      <c r="HQ232" s="110" t="s">
        <v>32</v>
      </c>
      <c r="HR232" s="110" t="s">
        <v>32</v>
      </c>
      <c r="HS232" s="110" t="s">
        <v>32</v>
      </c>
      <c r="HT232" s="110" t="s">
        <v>32</v>
      </c>
      <c r="HU232" s="110" t="s">
        <v>32</v>
      </c>
      <c r="HV232" s="110" t="s">
        <v>32</v>
      </c>
      <c r="HW232" s="110" t="s">
        <v>32</v>
      </c>
      <c r="HX232" s="110" t="s">
        <v>32</v>
      </c>
      <c r="HY232" s="110" t="s">
        <v>32</v>
      </c>
      <c r="HZ232" s="110" t="s">
        <v>32</v>
      </c>
      <c r="IA232" s="110" t="s">
        <v>32</v>
      </c>
      <c r="IB232" s="110" t="s">
        <v>32</v>
      </c>
      <c r="IC232" s="110" t="s">
        <v>32</v>
      </c>
      <c r="ID232" s="110" t="s">
        <v>32</v>
      </c>
      <c r="IE232" s="110" t="s">
        <v>32</v>
      </c>
    </row>
    <row r="233" spans="1:239" x14ac:dyDescent="0.35">
      <c r="A233" s="35">
        <v>228</v>
      </c>
      <c r="B233" s="36" t="s">
        <v>357</v>
      </c>
      <c r="C233" t="s">
        <v>348</v>
      </c>
      <c r="D233" s="37" t="s">
        <v>122</v>
      </c>
      <c r="E233" s="37" t="s">
        <v>122</v>
      </c>
      <c r="F233" s="37" t="e">
        <v>#VALUE!</v>
      </c>
      <c r="G233" s="37" t="b">
        <f t="shared" si="90"/>
        <v>0</v>
      </c>
      <c r="H233" s="37" t="b">
        <f t="shared" si="91"/>
        <v>0</v>
      </c>
      <c r="I233" s="37" t="b">
        <f t="shared" si="92"/>
        <v>0</v>
      </c>
      <c r="J233" s="37" t="b">
        <f t="shared" si="93"/>
        <v>0</v>
      </c>
      <c r="K233" s="37" t="b">
        <f t="shared" si="94"/>
        <v>0</v>
      </c>
      <c r="L233" s="37" t="b">
        <f t="shared" si="95"/>
        <v>0</v>
      </c>
      <c r="M233" s="37" t="b">
        <f t="shared" si="96"/>
        <v>0</v>
      </c>
      <c r="N233" s="37" t="b">
        <f t="shared" si="97"/>
        <v>0</v>
      </c>
      <c r="O233" s="37" t="b">
        <f t="shared" si="98"/>
        <v>0</v>
      </c>
      <c r="P233" s="37" t="b">
        <f t="shared" si="99"/>
        <v>0</v>
      </c>
      <c r="Q233" s="37" t="b">
        <f t="shared" si="100"/>
        <v>0</v>
      </c>
      <c r="R233" s="37" t="b">
        <f t="shared" si="101"/>
        <v>0</v>
      </c>
      <c r="S233" s="106">
        <v>25475.9694426485</v>
      </c>
      <c r="T233" s="107">
        <v>30710.0810642703</v>
      </c>
      <c r="U233" s="107">
        <v>35988.147772639</v>
      </c>
      <c r="V233" s="107">
        <v>41182.837772631399</v>
      </c>
      <c r="W233" s="107">
        <v>46185.384037862998</v>
      </c>
      <c r="X233" s="107">
        <v>50911.919193383597</v>
      </c>
      <c r="Y233" s="107">
        <v>55304.761630753899</v>
      </c>
      <c r="Z233" s="107">
        <v>59331.233452888599</v>
      </c>
      <c r="AA233" s="107">
        <v>62979.379653805401</v>
      </c>
      <c r="AB233" s="107">
        <v>66253.645813380106</v>
      </c>
      <c r="AC233" s="107">
        <v>69170.176690895198</v>
      </c>
      <c r="AD233" s="107">
        <v>71752.601597730507</v>
      </c>
      <c r="AE233" s="107">
        <v>74028.607187257105</v>
      </c>
      <c r="AF233" s="107">
        <v>76027.8966115121</v>
      </c>
      <c r="AG233" s="107">
        <v>77779.667418369805</v>
      </c>
      <c r="AH233" s="107">
        <v>79312.223769884396</v>
      </c>
      <c r="AI233" s="108">
        <v>80651.570905447894</v>
      </c>
      <c r="AJ233" s="106">
        <v>25475.9694426485</v>
      </c>
      <c r="AK233" s="107">
        <v>30710.0810642703</v>
      </c>
      <c r="AL233" s="107">
        <v>35988.147772639</v>
      </c>
      <c r="AM233" s="107">
        <v>41182.837772631399</v>
      </c>
      <c r="AN233" s="107">
        <v>46185.384037862998</v>
      </c>
      <c r="AO233" s="107">
        <v>50911.919193383597</v>
      </c>
      <c r="AP233" s="107">
        <v>55304.761630753899</v>
      </c>
      <c r="AQ233" s="107">
        <v>59331.233452888599</v>
      </c>
      <c r="AR233" s="107">
        <v>62979.379653805401</v>
      </c>
      <c r="AS233" s="107">
        <v>66253.645813380106</v>
      </c>
      <c r="AT233" s="107">
        <v>69170.176690895198</v>
      </c>
      <c r="AU233" s="107">
        <v>71752.601597730507</v>
      </c>
      <c r="AV233" s="107">
        <v>74028.607187257105</v>
      </c>
      <c r="AW233" s="107">
        <v>76027.8966115121</v>
      </c>
      <c r="AX233" s="107">
        <v>77779.667418369805</v>
      </c>
      <c r="AY233" s="107">
        <v>79312.223769884396</v>
      </c>
      <c r="AZ233" s="107">
        <v>80651.570905447894</v>
      </c>
      <c r="BA233" s="106">
        <v>25475.9694426485</v>
      </c>
      <c r="BB233" s="107">
        <v>30187.082932814901</v>
      </c>
      <c r="BC233" s="107">
        <v>34488.307625050802</v>
      </c>
      <c r="BD233" s="107">
        <v>38476.010816693699</v>
      </c>
      <c r="BE233" s="107">
        <v>42191.3565156318</v>
      </c>
      <c r="BF233" s="107">
        <v>45656.515537571402</v>
      </c>
      <c r="BG233" s="107">
        <v>48886.505465111397</v>
      </c>
      <c r="BH233" s="107">
        <v>51893.516330052698</v>
      </c>
      <c r="BI233" s="107">
        <v>54688.846943416698</v>
      </c>
      <c r="BJ233" s="107">
        <v>57283.699126708001</v>
      </c>
      <c r="BK233" s="107">
        <v>59689.298237512499</v>
      </c>
      <c r="BL233" s="107">
        <v>61916.895868145803</v>
      </c>
      <c r="BM233" s="107">
        <v>63977.728177426601</v>
      </c>
      <c r="BN233" s="107">
        <v>65882.939516922896</v>
      </c>
      <c r="BO233" s="107">
        <v>67643.1098794344</v>
      </c>
      <c r="BP233" s="107">
        <v>69268.636426765996</v>
      </c>
      <c r="BQ233" s="108">
        <v>70769.582367152107</v>
      </c>
      <c r="BR233" s="109">
        <v>23288.420955220539</v>
      </c>
      <c r="BS233" s="110">
        <v>27757.185319752163</v>
      </c>
      <c r="BT233" s="110">
        <v>31399.534590939718</v>
      </c>
      <c r="BU233" s="110">
        <v>34075.657110956832</v>
      </c>
      <c r="BV233" s="110">
        <v>36040.645767213617</v>
      </c>
      <c r="BW233" s="110">
        <v>37709.176564745147</v>
      </c>
      <c r="BX233" s="110">
        <v>39357.213619260503</v>
      </c>
      <c r="BY233" s="110">
        <v>41410.927365633957</v>
      </c>
      <c r="BZ233" s="110">
        <v>44018.473314347677</v>
      </c>
      <c r="CA233" s="110">
        <v>47183.308695084626</v>
      </c>
      <c r="CB233" s="110">
        <v>50798.786908070935</v>
      </c>
      <c r="CC233" s="110">
        <v>54809.074611108204</v>
      </c>
      <c r="CD233" s="110">
        <v>59157.742865763961</v>
      </c>
      <c r="CE233" s="110">
        <v>63875.077481135282</v>
      </c>
      <c r="CF233" s="110">
        <v>68982.76700545373</v>
      </c>
      <c r="CG233" s="110">
        <v>74256.254788735998</v>
      </c>
      <c r="CH233" s="110">
        <v>79934.418193481077</v>
      </c>
      <c r="CI233" s="109">
        <v>24022.500830470326</v>
      </c>
      <c r="CJ233" s="110">
        <v>28669.279823731733</v>
      </c>
      <c r="CK233" s="110">
        <v>34285.011895936994</v>
      </c>
      <c r="CL233" s="110">
        <v>40240.945767641759</v>
      </c>
      <c r="CM233" s="110">
        <v>45958.039460892855</v>
      </c>
      <c r="CN233" s="110">
        <v>51321.906945280411</v>
      </c>
      <c r="CO233" s="110">
        <v>56086.742834119897</v>
      </c>
      <c r="CP233" s="110">
        <v>60413.024095751542</v>
      </c>
      <c r="CQ233" s="110">
        <v>65285.075895930349</v>
      </c>
      <c r="CR233" s="110">
        <v>70657.368051503217</v>
      </c>
      <c r="CS233" s="110">
        <v>75734.775996054697</v>
      </c>
      <c r="CT233" s="110">
        <v>80410.63831580845</v>
      </c>
      <c r="CU233" s="110">
        <v>85474.735232203995</v>
      </c>
      <c r="CV233" s="110">
        <v>90624.282408522151</v>
      </c>
      <c r="CW233" s="110">
        <v>96251.42506297314</v>
      </c>
      <c r="CX233" s="110">
        <v>102383.38684417513</v>
      </c>
      <c r="CY233" s="111">
        <v>108558.43322034538</v>
      </c>
      <c r="CZ233" s="109">
        <v>23342.250212794075</v>
      </c>
      <c r="DA233" s="110">
        <v>27528.716101304864</v>
      </c>
      <c r="DB233" s="110">
        <v>30720.195558323216</v>
      </c>
      <c r="DC233" s="110">
        <v>33023.17050726046</v>
      </c>
      <c r="DD233" s="110">
        <v>34801.629477823561</v>
      </c>
      <c r="DE233" s="110">
        <v>36405.853429707247</v>
      </c>
      <c r="DF233" s="110">
        <v>37914.184444313105</v>
      </c>
      <c r="DG233" s="110">
        <v>39577.132725361553</v>
      </c>
      <c r="DH233" s="110">
        <v>41552.825541683487</v>
      </c>
      <c r="DI233" s="110">
        <v>43929.548081742127</v>
      </c>
      <c r="DJ233" s="110">
        <v>46648.910027024009</v>
      </c>
      <c r="DK233" s="110">
        <v>49658.99356514094</v>
      </c>
      <c r="DL233" s="110">
        <v>52901.840084582793</v>
      </c>
      <c r="DM233" s="110">
        <v>56346.680197805923</v>
      </c>
      <c r="DN233" s="110">
        <v>59996.526137544664</v>
      </c>
      <c r="DO233" s="110">
        <v>63884.534987972067</v>
      </c>
      <c r="DP233" s="110">
        <v>68112.017581077089</v>
      </c>
      <c r="DQ233" s="109">
        <v>23888.103347973924</v>
      </c>
      <c r="DR233" s="110">
        <v>27748.299700922078</v>
      </c>
      <c r="DS233" s="110">
        <v>31779.159435726826</v>
      </c>
      <c r="DT233" s="110">
        <v>35591.787639444163</v>
      </c>
      <c r="DU233" s="110">
        <v>39222.309106052679</v>
      </c>
      <c r="DV233" s="110">
        <v>42778.619380827666</v>
      </c>
      <c r="DW233" s="110">
        <v>46065.187865451415</v>
      </c>
      <c r="DX233" s="110">
        <v>49272.424051639711</v>
      </c>
      <c r="DY233" s="110">
        <v>53110.237248267847</v>
      </c>
      <c r="DZ233" s="110">
        <v>57532.576382361294</v>
      </c>
      <c r="EA233" s="110">
        <v>62043.09680162069</v>
      </c>
      <c r="EB233" s="110">
        <v>66509.253425919975</v>
      </c>
      <c r="EC233" s="110">
        <v>71385.62546987056</v>
      </c>
      <c r="ED233" s="110">
        <v>76305.113026223495</v>
      </c>
      <c r="EE233" s="110">
        <v>81302.256480880998</v>
      </c>
      <c r="EF233" s="110">
        <v>86472.12404507288</v>
      </c>
      <c r="EG233" s="110">
        <v>91919.322736937451</v>
      </c>
      <c r="EH233" s="109">
        <v>23300.441939811102</v>
      </c>
      <c r="EI233" s="110">
        <v>27194.013226864052</v>
      </c>
      <c r="EJ233" s="110">
        <v>29939.93445110583</v>
      </c>
      <c r="EK233" s="110">
        <v>31827.257108209094</v>
      </c>
      <c r="EL233" s="110">
        <v>33266.251351704843</v>
      </c>
      <c r="EM233" s="110">
        <v>34571.594310340843</v>
      </c>
      <c r="EN233" s="110">
        <v>35798.308716202373</v>
      </c>
      <c r="EO233" s="110">
        <v>37103.624430790747</v>
      </c>
      <c r="EP233" s="110">
        <v>38535.003358247879</v>
      </c>
      <c r="EQ233" s="110">
        <v>40207.592891829168</v>
      </c>
      <c r="ER233" s="110">
        <v>42114.494724977769</v>
      </c>
      <c r="ES233" s="110">
        <v>44235.188202076424</v>
      </c>
      <c r="ET233" s="110">
        <v>46519.386580348968</v>
      </c>
      <c r="EU233" s="110">
        <v>48968.177655814703</v>
      </c>
      <c r="EV233" s="110">
        <v>51635.353276047899</v>
      </c>
      <c r="EW233" s="110">
        <v>54576.620776334952</v>
      </c>
      <c r="EX233" s="110">
        <v>57786.496976392023</v>
      </c>
      <c r="EY233" s="109">
        <v>23787.883404149579</v>
      </c>
      <c r="EZ233" s="110">
        <v>27053.094863362036</v>
      </c>
      <c r="FA233" s="110">
        <v>29989.762859967126</v>
      </c>
      <c r="FB233" s="110">
        <v>32326.654926376581</v>
      </c>
      <c r="FC233" s="110">
        <v>34253.52829269955</v>
      </c>
      <c r="FD233" s="110">
        <v>35914.764329970087</v>
      </c>
      <c r="FE233" s="110">
        <v>37190.236017719188</v>
      </c>
      <c r="FF233" s="110">
        <v>38224.929170955147</v>
      </c>
      <c r="FG233" s="110">
        <v>39725.687212874989</v>
      </c>
      <c r="FH233" s="110">
        <v>41588.174677093783</v>
      </c>
      <c r="FI233" s="110">
        <v>43471.147512076524</v>
      </c>
      <c r="FJ233" s="110">
        <v>45205.866077477738</v>
      </c>
      <c r="FK233" s="110">
        <v>46966.148741039164</v>
      </c>
      <c r="FL233" s="110">
        <v>48502.946635647248</v>
      </c>
      <c r="FM233" s="110">
        <v>49962.276194734513</v>
      </c>
      <c r="FN233" s="110">
        <v>51556.857349341612</v>
      </c>
      <c r="FO233" s="110">
        <v>53285.795316836826</v>
      </c>
      <c r="FP233" s="109">
        <v>23058.091754046894</v>
      </c>
      <c r="FQ233" s="110">
        <v>26700.914345218749</v>
      </c>
      <c r="FR233" s="110">
        <v>29116.219483112549</v>
      </c>
      <c r="FS233" s="110">
        <v>30570.133431469952</v>
      </c>
      <c r="FT233" s="110">
        <v>31532.805023286743</v>
      </c>
      <c r="FU233" s="110">
        <v>32370.074254883639</v>
      </c>
      <c r="FV233" s="110">
        <v>33145.488147829361</v>
      </c>
      <c r="FW233" s="110">
        <v>34027.049336157455</v>
      </c>
      <c r="FX233" s="110">
        <v>35044.253643546952</v>
      </c>
      <c r="FY233" s="110">
        <v>36237.593670665468</v>
      </c>
      <c r="FZ233" s="110">
        <v>37555.988383313481</v>
      </c>
      <c r="GA233" s="110">
        <v>39000.089157160903</v>
      </c>
      <c r="GB233" s="110">
        <v>40619.564172015489</v>
      </c>
      <c r="GC233" s="110">
        <v>42457.564955710484</v>
      </c>
      <c r="GD233" s="110">
        <v>44534.048746308261</v>
      </c>
      <c r="GE233" s="110">
        <v>46837.211024152493</v>
      </c>
      <c r="GF233" s="110">
        <v>49414.591687685599</v>
      </c>
      <c r="GG233" s="109">
        <v>23891.138073640996</v>
      </c>
      <c r="GH233" s="110">
        <v>27845.404339338642</v>
      </c>
      <c r="GI233" s="110">
        <v>32197.036919420625</v>
      </c>
      <c r="GJ233" s="110">
        <v>36449.906748458787</v>
      </c>
      <c r="GK233" s="110">
        <v>40500.582650806959</v>
      </c>
      <c r="GL233" s="110">
        <v>44409.704360101176</v>
      </c>
      <c r="GM233" s="110">
        <v>48065.699185072212</v>
      </c>
      <c r="GN233" s="110">
        <v>51637.281026270706</v>
      </c>
      <c r="GO233" s="110">
        <v>55964.439980931253</v>
      </c>
      <c r="GP233" s="110">
        <v>60894.491401873907</v>
      </c>
      <c r="GQ233" s="110">
        <v>65888.23626307142</v>
      </c>
      <c r="GR233" s="110">
        <v>70804.473745160692</v>
      </c>
      <c r="GS233" s="110">
        <v>76161.743003183437</v>
      </c>
      <c r="GT233" s="110">
        <v>81592.45047618782</v>
      </c>
      <c r="GU233" s="110">
        <v>87298.460750024024</v>
      </c>
      <c r="GV233" s="110">
        <v>93363.441702806333</v>
      </c>
      <c r="GW233" s="110">
        <v>99685.699605551141</v>
      </c>
      <c r="GX233" s="109">
        <v>23484.530842518827</v>
      </c>
      <c r="GY233" s="110">
        <v>28365.856543708258</v>
      </c>
      <c r="GZ233" s="110">
        <v>32707.682605567468</v>
      </c>
      <c r="HA233" s="110">
        <v>36283.918156566673</v>
      </c>
      <c r="HB233" s="110">
        <v>39227.337562201275</v>
      </c>
      <c r="HC233" s="110">
        <v>42160.76934792957</v>
      </c>
      <c r="HD233" s="110">
        <v>45539.177209491747</v>
      </c>
      <c r="HE233" s="110">
        <v>49796.567095302365</v>
      </c>
      <c r="HF233" s="110">
        <v>55032.106107836807</v>
      </c>
      <c r="HG233" s="110">
        <v>61244.971115865796</v>
      </c>
      <c r="HH233" s="110">
        <v>68325.508761413454</v>
      </c>
      <c r="HI233" s="110">
        <v>76226.736253272102</v>
      </c>
      <c r="HJ233" s="110">
        <v>84917.060771197052</v>
      </c>
      <c r="HK233" s="110">
        <v>94480.121431696753</v>
      </c>
      <c r="HL233" s="110">
        <v>104985.74235243473</v>
      </c>
      <c r="HM233" s="110">
        <v>116129.82301366868</v>
      </c>
      <c r="HN233" s="110">
        <v>128231.84049530694</v>
      </c>
      <c r="HO233" s="109">
        <v>24180.680322068292</v>
      </c>
      <c r="HP233" s="110">
        <v>29674.235660554175</v>
      </c>
      <c r="HQ233" s="110">
        <v>36888.612834865853</v>
      </c>
      <c r="HR233" s="110">
        <v>44987.093744000289</v>
      </c>
      <c r="HS233" s="110">
        <v>53006.162072670122</v>
      </c>
      <c r="HT233" s="110">
        <v>60878.964296746948</v>
      </c>
      <c r="HU233" s="110">
        <v>68344.531347895667</v>
      </c>
      <c r="HV233" s="110">
        <v>75651.966215861641</v>
      </c>
      <c r="HW233" s="110">
        <v>84010.927339976231</v>
      </c>
      <c r="HX233" s="110">
        <v>93348.472652064927</v>
      </c>
      <c r="HY233" s="110">
        <v>102801.44265458891</v>
      </c>
      <c r="HZ233" s="110">
        <v>112308.74494879448</v>
      </c>
      <c r="IA233" s="110">
        <v>122739.78057939178</v>
      </c>
      <c r="IB233" s="110">
        <v>133908.90255314426</v>
      </c>
      <c r="IC233" s="110">
        <v>146445.91366228223</v>
      </c>
      <c r="ID233" s="110">
        <v>160439.47288923251</v>
      </c>
      <c r="IE233" s="110">
        <v>175405.17121706426</v>
      </c>
    </row>
    <row r="234" spans="1:239" x14ac:dyDescent="0.35">
      <c r="A234" s="35">
        <v>229</v>
      </c>
      <c r="B234" s="36" t="s">
        <v>358</v>
      </c>
      <c r="C234" t="s">
        <v>348</v>
      </c>
      <c r="D234" s="37" t="s">
        <v>122</v>
      </c>
      <c r="E234" s="37" t="s">
        <v>122</v>
      </c>
      <c r="F234" s="37" t="e">
        <v>#VALUE!</v>
      </c>
      <c r="G234" s="37" t="b">
        <f t="shared" si="90"/>
        <v>0</v>
      </c>
      <c r="H234" s="37" t="b">
        <f t="shared" si="91"/>
        <v>0</v>
      </c>
      <c r="I234" s="37" t="b">
        <f t="shared" si="92"/>
        <v>0</v>
      </c>
      <c r="J234" s="37" t="b">
        <f t="shared" si="93"/>
        <v>0</v>
      </c>
      <c r="K234" s="37" t="b">
        <f t="shared" si="94"/>
        <v>0</v>
      </c>
      <c r="L234" s="37" t="b">
        <f t="shared" si="95"/>
        <v>0</v>
      </c>
      <c r="M234" s="37" t="b">
        <f t="shared" si="96"/>
        <v>0</v>
      </c>
      <c r="N234" s="37" t="b">
        <f t="shared" si="97"/>
        <v>0</v>
      </c>
      <c r="O234" s="37" t="b">
        <f t="shared" si="98"/>
        <v>0</v>
      </c>
      <c r="P234" s="37" t="b">
        <f t="shared" si="99"/>
        <v>0</v>
      </c>
      <c r="Q234" s="37" t="b">
        <f t="shared" si="100"/>
        <v>0</v>
      </c>
      <c r="R234" s="37" t="b">
        <f t="shared" si="101"/>
        <v>0</v>
      </c>
      <c r="S234" s="106">
        <v>29426.277291361701</v>
      </c>
      <c r="T234" s="107">
        <v>35245.155484462201</v>
      </c>
      <c r="U234" s="107">
        <v>40888.2587825382</v>
      </c>
      <c r="V234" s="107">
        <v>46244.113710793798</v>
      </c>
      <c r="W234" s="107">
        <v>51233.479120259901</v>
      </c>
      <c r="X234" s="107">
        <v>55809.0895828059</v>
      </c>
      <c r="Y234" s="107">
        <v>59951.042406768902</v>
      </c>
      <c r="Z234" s="107">
        <v>63661.371594220604</v>
      </c>
      <c r="AA234" s="107">
        <v>66957.385945124202</v>
      </c>
      <c r="AB234" s="107">
        <v>69866.468517262605</v>
      </c>
      <c r="AC234" s="107">
        <v>72421.567478411002</v>
      </c>
      <c r="AD234" s="107">
        <v>74657.782194102605</v>
      </c>
      <c r="AE234" s="107">
        <v>76609.979230116107</v>
      </c>
      <c r="AF234" s="107">
        <v>78311.701734801405</v>
      </c>
      <c r="AG234" s="107">
        <v>79793.686894426995</v>
      </c>
      <c r="AH234" s="107">
        <v>81084.091133673006</v>
      </c>
      <c r="AI234" s="108">
        <v>82207.791320327393</v>
      </c>
      <c r="AJ234" s="106">
        <v>29426.277291361701</v>
      </c>
      <c r="AK234" s="107">
        <v>35245.155484462201</v>
      </c>
      <c r="AL234" s="107">
        <v>40888.2587825382</v>
      </c>
      <c r="AM234" s="107">
        <v>46244.113710793798</v>
      </c>
      <c r="AN234" s="107">
        <v>51233.479120259901</v>
      </c>
      <c r="AO234" s="107">
        <v>55809.0895828059</v>
      </c>
      <c r="AP234" s="107">
        <v>59951.042406768902</v>
      </c>
      <c r="AQ234" s="107">
        <v>63661.371594220604</v>
      </c>
      <c r="AR234" s="107">
        <v>66957.385945124202</v>
      </c>
      <c r="AS234" s="107">
        <v>69866.468517262605</v>
      </c>
      <c r="AT234" s="107">
        <v>72421.567478411002</v>
      </c>
      <c r="AU234" s="107">
        <v>74657.782194102605</v>
      </c>
      <c r="AV234" s="107">
        <v>76609.979230116107</v>
      </c>
      <c r="AW234" s="107">
        <v>78311.701734801405</v>
      </c>
      <c r="AX234" s="107">
        <v>79793.686894426995</v>
      </c>
      <c r="AY234" s="107">
        <v>81084.091133673006</v>
      </c>
      <c r="AZ234" s="107">
        <v>82207.791320327393</v>
      </c>
      <c r="BA234" s="106">
        <v>29426.277291361701</v>
      </c>
      <c r="BB234" s="107">
        <v>34674.1039322</v>
      </c>
      <c r="BC234" s="107">
        <v>39306.234079063899</v>
      </c>
      <c r="BD234" s="107">
        <v>43476.620555799702</v>
      </c>
      <c r="BE234" s="107">
        <v>47262.763012195101</v>
      </c>
      <c r="BF234" s="107">
        <v>50713.355652841099</v>
      </c>
      <c r="BG234" s="107">
        <v>53864.058841666403</v>
      </c>
      <c r="BH234" s="107">
        <v>56743.5472528139</v>
      </c>
      <c r="BI234" s="107">
        <v>59376.396298321401</v>
      </c>
      <c r="BJ234" s="107">
        <v>61784.482705776703</v>
      </c>
      <c r="BK234" s="107">
        <v>63987.5558773558</v>
      </c>
      <c r="BL234" s="107">
        <v>66003.608637637793</v>
      </c>
      <c r="BM234" s="107">
        <v>67849.138219593398</v>
      </c>
      <c r="BN234" s="107">
        <v>69539.323331650099</v>
      </c>
      <c r="BO234" s="107">
        <v>71087.816668189407</v>
      </c>
      <c r="BP234" s="107">
        <v>72507.264286450896</v>
      </c>
      <c r="BQ234" s="108">
        <v>73809.313126385707</v>
      </c>
      <c r="BR234" s="109">
        <v>24664.179918029608</v>
      </c>
      <c r="BS234" s="110">
        <v>28315.451443865943</v>
      </c>
      <c r="BT234" s="110">
        <v>31073.495034940548</v>
      </c>
      <c r="BU234" s="110">
        <v>33001.02412599128</v>
      </c>
      <c r="BV234" s="110">
        <v>34378.57980930309</v>
      </c>
      <c r="BW234" s="110">
        <v>35560.946207013054</v>
      </c>
      <c r="BX234" s="110">
        <v>36836.068932626091</v>
      </c>
      <c r="BY234" s="110">
        <v>38533.560205463415</v>
      </c>
      <c r="BZ234" s="110">
        <v>40867.57047540442</v>
      </c>
      <c r="CA234" s="110">
        <v>43817.336835271177</v>
      </c>
      <c r="CB234" s="110">
        <v>47250.882017928292</v>
      </c>
      <c r="CC234" s="110">
        <v>51033.447365563989</v>
      </c>
      <c r="CD234" s="110">
        <v>55102.533444829416</v>
      </c>
      <c r="CE234" s="110">
        <v>59599.471182856447</v>
      </c>
      <c r="CF234" s="110">
        <v>64529.151531083065</v>
      </c>
      <c r="CG234" s="110">
        <v>69744.68690920173</v>
      </c>
      <c r="CH234" s="110">
        <v>75310.05052474176</v>
      </c>
      <c r="CI234" s="109">
        <v>26540.65721540252</v>
      </c>
      <c r="CJ234" s="110">
        <v>30475.053336681183</v>
      </c>
      <c r="CK234" s="110">
        <v>34667.42709077269</v>
      </c>
      <c r="CL234" s="110">
        <v>39409.705390338466</v>
      </c>
      <c r="CM234" s="110">
        <v>44169.700944912096</v>
      </c>
      <c r="CN234" s="110">
        <v>48414.091090491755</v>
      </c>
      <c r="CO234" s="110">
        <v>51707.859783999287</v>
      </c>
      <c r="CP234" s="110">
        <v>54408.831483973663</v>
      </c>
      <c r="CQ234" s="110">
        <v>57391.90647788452</v>
      </c>
      <c r="CR234" s="110">
        <v>61069.718046244576</v>
      </c>
      <c r="CS234" s="110">
        <v>65112.411443322038</v>
      </c>
      <c r="CT234" s="110">
        <v>68736.617622451755</v>
      </c>
      <c r="CU234" s="110">
        <v>71980.929363727832</v>
      </c>
      <c r="CV234" s="110">
        <v>75315.801875563164</v>
      </c>
      <c r="CW234" s="110">
        <v>79006.302116701045</v>
      </c>
      <c r="CX234" s="110">
        <v>83273.379537566099</v>
      </c>
      <c r="CY234" s="111">
        <v>87849.248030466377</v>
      </c>
      <c r="CZ234" s="109">
        <v>24680.078967649173</v>
      </c>
      <c r="DA234" s="110">
        <v>28086.603785991338</v>
      </c>
      <c r="DB234" s="110">
        <v>30464.827394120548</v>
      </c>
      <c r="DC234" s="110">
        <v>32078.075975459178</v>
      </c>
      <c r="DD234" s="110">
        <v>33265.380678572787</v>
      </c>
      <c r="DE234" s="110">
        <v>34324.873807471799</v>
      </c>
      <c r="DF234" s="110">
        <v>35413.561734191695</v>
      </c>
      <c r="DG234" s="110">
        <v>36653.728737043202</v>
      </c>
      <c r="DH234" s="110">
        <v>38281.168754161976</v>
      </c>
      <c r="DI234" s="110">
        <v>40371.817912263294</v>
      </c>
      <c r="DJ234" s="110">
        <v>42876.012898827852</v>
      </c>
      <c r="DK234" s="110">
        <v>45651.984100792375</v>
      </c>
      <c r="DL234" s="110">
        <v>48621.066262563014</v>
      </c>
      <c r="DM234" s="110">
        <v>51805.038026379851</v>
      </c>
      <c r="DN234" s="110">
        <v>55276.627011828954</v>
      </c>
      <c r="DO234" s="110">
        <v>59097.742146112432</v>
      </c>
      <c r="DP234" s="110">
        <v>63284.58451534561</v>
      </c>
      <c r="DQ234" s="109">
        <v>26378.821671598973</v>
      </c>
      <c r="DR234" s="110">
        <v>29748.663587192012</v>
      </c>
      <c r="DS234" s="110">
        <v>32891.339164129655</v>
      </c>
      <c r="DT234" s="110">
        <v>36444.83880543815</v>
      </c>
      <c r="DU234" s="110">
        <v>40211.47784273039</v>
      </c>
      <c r="DV234" s="110">
        <v>43803.085556841863</v>
      </c>
      <c r="DW234" s="110">
        <v>46859.08670546129</v>
      </c>
      <c r="DX234" s="110">
        <v>49589.40433327249</v>
      </c>
      <c r="DY234" s="110">
        <v>52668.790093315496</v>
      </c>
      <c r="DZ234" s="110">
        <v>56507.895828966095</v>
      </c>
      <c r="EA234" s="110">
        <v>60852.809771044907</v>
      </c>
      <c r="EB234" s="110">
        <v>65071.200130317338</v>
      </c>
      <c r="EC234" s="110">
        <v>68911.443680948942</v>
      </c>
      <c r="ED234" s="110">
        <v>72557.483712515459</v>
      </c>
      <c r="EE234" s="110">
        <v>76187.945682520396</v>
      </c>
      <c r="EF234" s="110">
        <v>80101.794409274706</v>
      </c>
      <c r="EG234" s="110">
        <v>84410.91690582392</v>
      </c>
      <c r="EH234" s="109">
        <v>24691.708739844271</v>
      </c>
      <c r="EI234" s="110">
        <v>27833.171640118009</v>
      </c>
      <c r="EJ234" s="110">
        <v>29813.661767950893</v>
      </c>
      <c r="EK234" s="110">
        <v>31094.691422574469</v>
      </c>
      <c r="EL234" s="110">
        <v>32032.661036194389</v>
      </c>
      <c r="EM234" s="110">
        <v>32883.495543112527</v>
      </c>
      <c r="EN234" s="110">
        <v>33766.607867634317</v>
      </c>
      <c r="EO234" s="110">
        <v>34774.762154666292</v>
      </c>
      <c r="EP234" s="110">
        <v>35987.128563982697</v>
      </c>
      <c r="EQ234" s="110">
        <v>37455.573188592105</v>
      </c>
      <c r="ER234" s="110">
        <v>39171.333426433666</v>
      </c>
      <c r="ES234" s="110">
        <v>41073.033886262114</v>
      </c>
      <c r="ET234" s="110">
        <v>43108.661292305704</v>
      </c>
      <c r="EU234" s="110">
        <v>45304.984280277909</v>
      </c>
      <c r="EV234" s="110">
        <v>47746.486034498215</v>
      </c>
      <c r="EW234" s="110">
        <v>50496.840519315941</v>
      </c>
      <c r="EX234" s="110">
        <v>53543.281421333108</v>
      </c>
      <c r="EY234" s="109">
        <v>26189.404157011781</v>
      </c>
      <c r="EZ234" s="110">
        <v>28814.822429017906</v>
      </c>
      <c r="FA234" s="110">
        <v>30701.43825046836</v>
      </c>
      <c r="FB234" s="110">
        <v>32575.898377124049</v>
      </c>
      <c r="FC234" s="110">
        <v>34510.9386264286</v>
      </c>
      <c r="FD234" s="110">
        <v>36131.946410091266</v>
      </c>
      <c r="FE234" s="110">
        <v>37157.263797375221</v>
      </c>
      <c r="FF234" s="110">
        <v>37927.502246255724</v>
      </c>
      <c r="FG234" s="110">
        <v>39015.83217519652</v>
      </c>
      <c r="FH234" s="110">
        <v>40785.856166785808</v>
      </c>
      <c r="FI234" s="110">
        <v>42994.107383334573</v>
      </c>
      <c r="FJ234" s="110">
        <v>45131.94640283825</v>
      </c>
      <c r="FK234" s="110">
        <v>46835.55564700962</v>
      </c>
      <c r="FL234" s="110">
        <v>48167.810508845141</v>
      </c>
      <c r="FM234" s="110">
        <v>49346.381382162661</v>
      </c>
      <c r="FN234" s="110">
        <v>50714.018966039912</v>
      </c>
      <c r="FO234" s="110">
        <v>52398.635504269987</v>
      </c>
      <c r="FP234" s="109">
        <v>24394.82013950593</v>
      </c>
      <c r="FQ234" s="110">
        <v>27272.494028800211</v>
      </c>
      <c r="FR234" s="110">
        <v>28922.992993063952</v>
      </c>
      <c r="FS234" s="110">
        <v>29758.334631608664</v>
      </c>
      <c r="FT234" s="110">
        <v>30241.749873347948</v>
      </c>
      <c r="FU234" s="110">
        <v>30699.429055036286</v>
      </c>
      <c r="FV234" s="110">
        <v>31262.671679173258</v>
      </c>
      <c r="FW234" s="110">
        <v>31991.599162816885</v>
      </c>
      <c r="FX234" s="110">
        <v>32937.996498012486</v>
      </c>
      <c r="FY234" s="110">
        <v>34075.947719082949</v>
      </c>
      <c r="FZ234" s="110">
        <v>35334.721571219219</v>
      </c>
      <c r="GA234" s="110">
        <v>36604.729982692319</v>
      </c>
      <c r="GB234" s="110">
        <v>37986.346655038418</v>
      </c>
      <c r="GC234" s="110">
        <v>39591.254757319562</v>
      </c>
      <c r="GD234" s="110">
        <v>41499.12869563968</v>
      </c>
      <c r="GE234" s="110">
        <v>43715.60584117948</v>
      </c>
      <c r="GF234" s="110">
        <v>46238.124826035171</v>
      </c>
      <c r="GG234" s="109">
        <v>26349.75690712142</v>
      </c>
      <c r="GH234" s="110">
        <v>29619.749311513922</v>
      </c>
      <c r="GI234" s="110">
        <v>32760.350062779253</v>
      </c>
      <c r="GJ234" s="110">
        <v>36152.920671490159</v>
      </c>
      <c r="GK234" s="110">
        <v>39693.046272706822</v>
      </c>
      <c r="GL234" s="110">
        <v>43077.909685481209</v>
      </c>
      <c r="GM234" s="110">
        <v>46016.987732547357</v>
      </c>
      <c r="GN234" s="110">
        <v>48799.973736744854</v>
      </c>
      <c r="GO234" s="110">
        <v>52153.631275104774</v>
      </c>
      <c r="GP234" s="110">
        <v>56260.367256185578</v>
      </c>
      <c r="GQ234" s="110">
        <v>60877.156607604731</v>
      </c>
      <c r="GR234" s="110">
        <v>65348.846266539549</v>
      </c>
      <c r="GS234" s="110">
        <v>69507.081294218093</v>
      </c>
      <c r="GT234" s="110">
        <v>73605.52129556649</v>
      </c>
      <c r="GU234" s="110">
        <v>77828.45951862706</v>
      </c>
      <c r="GV234" s="110">
        <v>82526.279586551798</v>
      </c>
      <c r="GW234" s="110">
        <v>87554.924669266344</v>
      </c>
      <c r="GX234" s="109">
        <v>24900.562899327106</v>
      </c>
      <c r="GY234" s="110">
        <v>28980.594053944587</v>
      </c>
      <c r="GZ234" s="110">
        <v>32370.719038053434</v>
      </c>
      <c r="HA234" s="110">
        <v>35061.668050778135</v>
      </c>
      <c r="HB234" s="110">
        <v>37260.796127532376</v>
      </c>
      <c r="HC234" s="110">
        <v>39537.359144623908</v>
      </c>
      <c r="HD234" s="110">
        <v>42361.14086862703</v>
      </c>
      <c r="HE234" s="110">
        <v>46056.454234867779</v>
      </c>
      <c r="HF234" s="110">
        <v>50799.633431366645</v>
      </c>
      <c r="HG234" s="110">
        <v>56540.744550500312</v>
      </c>
      <c r="HH234" s="110">
        <v>63165.218446810009</v>
      </c>
      <c r="HI234" s="110">
        <v>70536.132207097151</v>
      </c>
      <c r="HJ234" s="110">
        <v>78583.242977568574</v>
      </c>
      <c r="HK234" s="110">
        <v>87532.948206910762</v>
      </c>
      <c r="HL234" s="110">
        <v>97434.615022418569</v>
      </c>
      <c r="HM234" s="110">
        <v>108127.75323640548</v>
      </c>
      <c r="HN234" s="110">
        <v>119776.76221023637</v>
      </c>
      <c r="HO234" s="109">
        <v>26642.006093810662</v>
      </c>
      <c r="HP234" s="110">
        <v>31254.968120856662</v>
      </c>
      <c r="HQ234" s="110">
        <v>36481.342392400118</v>
      </c>
      <c r="HR234" s="110">
        <v>42467.54029638361</v>
      </c>
      <c r="HS234" s="110">
        <v>48582.992537412589</v>
      </c>
      <c r="HT234" s="110">
        <v>54433.808261533355</v>
      </c>
      <c r="HU234" s="110">
        <v>59528.549151393192</v>
      </c>
      <c r="HV234" s="110">
        <v>64357.452611463341</v>
      </c>
      <c r="HW234" s="110">
        <v>69949.982698420761</v>
      </c>
      <c r="HX234" s="110">
        <v>76811.19244883678</v>
      </c>
      <c r="HY234" s="110">
        <v>84592.239513901266</v>
      </c>
      <c r="HZ234" s="110">
        <v>92319.727799266868</v>
      </c>
      <c r="IA234" s="110">
        <v>100057.87872776495</v>
      </c>
      <c r="IB234" s="110">
        <v>108438.6275382507</v>
      </c>
      <c r="IC234" s="110">
        <v>117950.77545368604</v>
      </c>
      <c r="ID234" s="110">
        <v>129060.04543232308</v>
      </c>
      <c r="IE234" s="110">
        <v>141481.58564661158</v>
      </c>
    </row>
    <row r="235" spans="1:239" x14ac:dyDescent="0.35">
      <c r="A235" s="35">
        <v>230</v>
      </c>
      <c r="B235" s="36" t="s">
        <v>359</v>
      </c>
      <c r="C235" t="s">
        <v>360</v>
      </c>
      <c r="D235" s="37" t="s">
        <v>122</v>
      </c>
      <c r="E235" s="37" t="s">
        <v>122</v>
      </c>
      <c r="F235" s="37" t="e">
        <v>#VALUE!</v>
      </c>
      <c r="G235" s="37" t="b">
        <f t="shared" si="90"/>
        <v>0</v>
      </c>
      <c r="H235" s="37" t="b">
        <f t="shared" si="91"/>
        <v>0</v>
      </c>
      <c r="I235" s="37" t="b">
        <f t="shared" si="92"/>
        <v>0</v>
      </c>
      <c r="J235" s="37" t="b">
        <f t="shared" si="93"/>
        <v>0</v>
      </c>
      <c r="K235" s="37" t="b">
        <f t="shared" si="94"/>
        <v>0</v>
      </c>
      <c r="L235" s="37" t="b">
        <f t="shared" si="95"/>
        <v>0</v>
      </c>
      <c r="M235" s="37" t="b">
        <f t="shared" si="96"/>
        <v>0</v>
      </c>
      <c r="N235" s="37" t="b">
        <f t="shared" si="97"/>
        <v>0</v>
      </c>
      <c r="O235" s="37" t="b">
        <f t="shared" si="98"/>
        <v>0</v>
      </c>
      <c r="P235" s="37" t="b">
        <f t="shared" si="99"/>
        <v>0</v>
      </c>
      <c r="Q235" s="37" t="b">
        <f t="shared" si="100"/>
        <v>0</v>
      </c>
      <c r="R235" s="37" t="b">
        <f t="shared" si="101"/>
        <v>0</v>
      </c>
      <c r="S235" s="106">
        <v>51934.460243488102</v>
      </c>
      <c r="T235" s="107">
        <v>55275.858426416198</v>
      </c>
      <c r="U235" s="107">
        <v>58383.942603396601</v>
      </c>
      <c r="V235" s="107">
        <v>61259.655908987399</v>
      </c>
      <c r="W235" s="107">
        <v>63906.945649160101</v>
      </c>
      <c r="X235" s="107">
        <v>66333.115156927102</v>
      </c>
      <c r="Y235" s="107">
        <v>68548.176958244294</v>
      </c>
      <c r="Z235" s="107">
        <v>70564.234266530402</v>
      </c>
      <c r="AA235" s="107">
        <v>72394.569287171893</v>
      </c>
      <c r="AB235" s="107">
        <v>74053.081490001699</v>
      </c>
      <c r="AC235" s="107">
        <v>75553.754328136303</v>
      </c>
      <c r="AD235" s="107">
        <v>76910.2427897124</v>
      </c>
      <c r="AE235" s="107">
        <v>78135.575764485198</v>
      </c>
      <c r="AF235" s="107">
        <v>79242.126861783996</v>
      </c>
      <c r="AG235" s="107">
        <v>80241.2910263698</v>
      </c>
      <c r="AH235" s="107">
        <v>81143.679975576903</v>
      </c>
      <c r="AI235" s="108">
        <v>81958.895460114596</v>
      </c>
      <c r="AJ235" s="106">
        <v>51934.460243488102</v>
      </c>
      <c r="AK235" s="107">
        <v>55275.858426416198</v>
      </c>
      <c r="AL235" s="107">
        <v>58383.942603396601</v>
      </c>
      <c r="AM235" s="107">
        <v>61259.655908987399</v>
      </c>
      <c r="AN235" s="107">
        <v>63906.945649160101</v>
      </c>
      <c r="AO235" s="107">
        <v>66333.115156927102</v>
      </c>
      <c r="AP235" s="107">
        <v>68548.176958244294</v>
      </c>
      <c r="AQ235" s="107">
        <v>70564.234266530402</v>
      </c>
      <c r="AR235" s="107">
        <v>72394.569287171893</v>
      </c>
      <c r="AS235" s="107">
        <v>74053.081490001699</v>
      </c>
      <c r="AT235" s="107">
        <v>75553.754328136303</v>
      </c>
      <c r="AU235" s="107">
        <v>76910.2427897124</v>
      </c>
      <c r="AV235" s="107">
        <v>78135.575764485198</v>
      </c>
      <c r="AW235" s="107">
        <v>79242.126861783996</v>
      </c>
      <c r="AX235" s="107">
        <v>80241.2910263698</v>
      </c>
      <c r="AY235" s="107">
        <v>81143.679975576903</v>
      </c>
      <c r="AZ235" s="107">
        <v>81958.895460114596</v>
      </c>
      <c r="BA235" s="106">
        <v>51934.460243488102</v>
      </c>
      <c r="BB235" s="107">
        <v>54955.0540250743</v>
      </c>
      <c r="BC235" s="107">
        <v>57522.599972921103</v>
      </c>
      <c r="BD235" s="107">
        <v>59780.266913492</v>
      </c>
      <c r="BE235" s="107">
        <v>61801.626046108897</v>
      </c>
      <c r="BF235" s="107">
        <v>63631.527927202304</v>
      </c>
      <c r="BG235" s="107">
        <v>65300.435116143199</v>
      </c>
      <c r="BH235" s="107">
        <v>66830.570069616995</v>
      </c>
      <c r="BI235" s="107">
        <v>68239.043234084194</v>
      </c>
      <c r="BJ235" s="107">
        <v>69539.572912172502</v>
      </c>
      <c r="BK235" s="107">
        <v>70743.464251754704</v>
      </c>
      <c r="BL235" s="107">
        <v>71860.243706371504</v>
      </c>
      <c r="BM235" s="107">
        <v>72898.090926189296</v>
      </c>
      <c r="BN235" s="107">
        <v>73864.138886163506</v>
      </c>
      <c r="BO235" s="107">
        <v>74764.577394890104</v>
      </c>
      <c r="BP235" s="107">
        <v>75604.937493025995</v>
      </c>
      <c r="BQ235" s="108">
        <v>76390.188825054196</v>
      </c>
      <c r="BR235" s="109">
        <v>55584.94097484956</v>
      </c>
      <c r="BS235" s="110">
        <v>61746.997768040412</v>
      </c>
      <c r="BT235" s="110">
        <v>67752.441655033981</v>
      </c>
      <c r="BU235" s="110">
        <v>73374.498098862547</v>
      </c>
      <c r="BV235" s="110">
        <v>78577.862724582417</v>
      </c>
      <c r="BW235" s="110">
        <v>83466.349412381329</v>
      </c>
      <c r="BX235" s="110">
        <v>88087.710378686112</v>
      </c>
      <c r="BY235" s="110">
        <v>92600.154835471869</v>
      </c>
      <c r="BZ235" s="110">
        <v>97226.784694213842</v>
      </c>
      <c r="CA235" s="110">
        <v>102180.23017693918</v>
      </c>
      <c r="CB235" s="110">
        <v>107510.75481115417</v>
      </c>
      <c r="CC235" s="110">
        <v>113096.45434329002</v>
      </c>
      <c r="CD235" s="110">
        <v>118869.8307875785</v>
      </c>
      <c r="CE235" s="110">
        <v>125089.97757052479</v>
      </c>
      <c r="CF235" s="110">
        <v>131719.09020539856</v>
      </c>
      <c r="CG235" s="110">
        <v>138727.57789566382</v>
      </c>
      <c r="CH235" s="110">
        <v>146120.72197238164</v>
      </c>
      <c r="CI235" s="109">
        <v>51805.541168921678</v>
      </c>
      <c r="CJ235" s="110">
        <v>53802.44113990495</v>
      </c>
      <c r="CK235" s="110">
        <v>56498.080531209976</v>
      </c>
      <c r="CL235" s="110">
        <v>59447.709275641282</v>
      </c>
      <c r="CM235" s="110">
        <v>61861.58574210298</v>
      </c>
      <c r="CN235" s="110">
        <v>64089.071786259788</v>
      </c>
      <c r="CO235" s="110">
        <v>66568.623421682278</v>
      </c>
      <c r="CP235" s="110">
        <v>69366.59932542633</v>
      </c>
      <c r="CQ235" s="110">
        <v>72370.060102713454</v>
      </c>
      <c r="CR235" s="110">
        <v>75805.514370193065</v>
      </c>
      <c r="CS235" s="110">
        <v>79724.218823122923</v>
      </c>
      <c r="CT235" s="110">
        <v>83894.750283878675</v>
      </c>
      <c r="CU235" s="110">
        <v>88344.587806507392</v>
      </c>
      <c r="CV235" s="110">
        <v>93084.054783388128</v>
      </c>
      <c r="CW235" s="110">
        <v>98097.709405610265</v>
      </c>
      <c r="CX235" s="110">
        <v>103452.56834929268</v>
      </c>
      <c r="CY235" s="111">
        <v>109191.63579892792</v>
      </c>
      <c r="CZ235" s="109">
        <v>55694.852241910361</v>
      </c>
      <c r="DA235" s="110">
        <v>61744.162368544901</v>
      </c>
      <c r="DB235" s="110">
        <v>67466.818815238861</v>
      </c>
      <c r="DC235" s="110">
        <v>72663.187154023137</v>
      </c>
      <c r="DD235" s="110">
        <v>77339.320654104042</v>
      </c>
      <c r="DE235" s="110">
        <v>81623.387716605866</v>
      </c>
      <c r="DF235" s="110">
        <v>85605.56284832138</v>
      </c>
      <c r="DG235" s="110">
        <v>89470.209555131616</v>
      </c>
      <c r="DH235" s="110">
        <v>93414.71613253234</v>
      </c>
      <c r="DI235" s="110">
        <v>97626.738881742058</v>
      </c>
      <c r="DJ235" s="110">
        <v>102041.95368358094</v>
      </c>
      <c r="DK235" s="110">
        <v>106578.6381106917</v>
      </c>
      <c r="DL235" s="110">
        <v>111237.73259265133</v>
      </c>
      <c r="DM235" s="110">
        <v>116069.64158087742</v>
      </c>
      <c r="DN235" s="110">
        <v>121084.54860406302</v>
      </c>
      <c r="DO235" s="110">
        <v>126339.06616061422</v>
      </c>
      <c r="DP235" s="110">
        <v>131926.31227092733</v>
      </c>
      <c r="DQ235" s="109">
        <v>51644.02398114105</v>
      </c>
      <c r="DR235" s="110">
        <v>53035.331769503515</v>
      </c>
      <c r="DS235" s="110">
        <v>54586.984666257049</v>
      </c>
      <c r="DT235" s="110">
        <v>56197.886167842145</v>
      </c>
      <c r="DU235" s="110">
        <v>57737.364227046062</v>
      </c>
      <c r="DV235" s="110">
        <v>59404.038266457319</v>
      </c>
      <c r="DW235" s="110">
        <v>61709.885844482436</v>
      </c>
      <c r="DX235" s="110">
        <v>64625.22960023248</v>
      </c>
      <c r="DY235" s="110">
        <v>67948.032850837946</v>
      </c>
      <c r="DZ235" s="110">
        <v>71847.618691078329</v>
      </c>
      <c r="EA235" s="110">
        <v>76280.528181745263</v>
      </c>
      <c r="EB235" s="110">
        <v>81016.272905162812</v>
      </c>
      <c r="EC235" s="110">
        <v>86075.939627157641</v>
      </c>
      <c r="ED235" s="110">
        <v>91366.303687885913</v>
      </c>
      <c r="EE235" s="110">
        <v>96884.860602515866</v>
      </c>
      <c r="EF235" s="110">
        <v>102752.7605951087</v>
      </c>
      <c r="EG235" s="110">
        <v>109134.66901791768</v>
      </c>
      <c r="EH235" s="109">
        <v>49809.134402927441</v>
      </c>
      <c r="EI235" s="110">
        <v>51445.658702859604</v>
      </c>
      <c r="EJ235" s="110">
        <v>53255.221838238431</v>
      </c>
      <c r="EK235" s="110">
        <v>55231.725539621402</v>
      </c>
      <c r="EL235" s="110">
        <v>57414.361626688762</v>
      </c>
      <c r="EM235" s="110">
        <v>59832.013244201626</v>
      </c>
      <c r="EN235" s="110">
        <v>62472.653781972149</v>
      </c>
      <c r="EO235" s="110">
        <v>65347.712601940584</v>
      </c>
      <c r="EP235" s="110">
        <v>68466.048125317859</v>
      </c>
      <c r="EQ235" s="110">
        <v>71825.813714042801</v>
      </c>
      <c r="ER235" s="110">
        <v>75384.667486465085</v>
      </c>
      <c r="ES235" s="110">
        <v>79128.908143219756</v>
      </c>
      <c r="ET235" s="110">
        <v>83069.242391888358</v>
      </c>
      <c r="EU235" s="110">
        <v>87214.619565680274</v>
      </c>
      <c r="EV235" s="110">
        <v>91551.780800429959</v>
      </c>
      <c r="EW235" s="110">
        <v>96071.734680025344</v>
      </c>
      <c r="EX235" s="110">
        <v>100791.66686867336</v>
      </c>
      <c r="EY235" s="109">
        <v>51672.0298194641</v>
      </c>
      <c r="EZ235" s="110">
        <v>53479.402337330044</v>
      </c>
      <c r="FA235" s="110">
        <v>55469.384748056313</v>
      </c>
      <c r="FB235" s="110">
        <v>57323.788181944852</v>
      </c>
      <c r="FC235" s="110">
        <v>58271.45134234491</v>
      </c>
      <c r="FD235" s="110">
        <v>58331.341364498337</v>
      </c>
      <c r="FE235" s="110">
        <v>58660.525463543519</v>
      </c>
      <c r="FF235" s="110">
        <v>59675.059516647496</v>
      </c>
      <c r="FG235" s="110">
        <v>61176.993285246383</v>
      </c>
      <c r="FH235" s="110">
        <v>63223.705958633313</v>
      </c>
      <c r="FI235" s="110">
        <v>65622.913532396924</v>
      </c>
      <c r="FJ235" s="110">
        <v>68026.676038325619</v>
      </c>
      <c r="FK235" s="110">
        <v>70591.095339657273</v>
      </c>
      <c r="FL235" s="110">
        <v>73232.782992544162</v>
      </c>
      <c r="FM235" s="110">
        <v>75998.690998285572</v>
      </c>
      <c r="FN235" s="110">
        <v>78951.059683809566</v>
      </c>
      <c r="FO235" s="110">
        <v>81985.376912493186</v>
      </c>
      <c r="FP235" s="109">
        <v>56464.813752530456</v>
      </c>
      <c r="FQ235" s="110">
        <v>63169.292380131235</v>
      </c>
      <c r="FR235" s="110">
        <v>69440.096641510114</v>
      </c>
      <c r="FS235" s="110">
        <v>74893.227750775011</v>
      </c>
      <c r="FT235" s="110">
        <v>79718.77006963169</v>
      </c>
      <c r="FU235" s="110">
        <v>84276.061034960207</v>
      </c>
      <c r="FV235" s="110">
        <v>88776.415250737686</v>
      </c>
      <c r="FW235" s="110">
        <v>93370.94544997983</v>
      </c>
      <c r="FX235" s="110">
        <v>98159.094528944843</v>
      </c>
      <c r="FY235" s="110">
        <v>103216.78647910713</v>
      </c>
      <c r="FZ235" s="110">
        <v>108470.38264060384</v>
      </c>
      <c r="GA235" s="110">
        <v>113849.30768498809</v>
      </c>
      <c r="GB235" s="110">
        <v>119384.15036075104</v>
      </c>
      <c r="GC235" s="110">
        <v>125121.06773237097</v>
      </c>
      <c r="GD235" s="110">
        <v>131029.12050694853</v>
      </c>
      <c r="GE235" s="110">
        <v>137113.28951520717</v>
      </c>
      <c r="GF235" s="110">
        <v>143485.48612861114</v>
      </c>
      <c r="GG235" s="109">
        <v>51749.78185166882</v>
      </c>
      <c r="GH235" s="110">
        <v>54332.165746190927</v>
      </c>
      <c r="GI235" s="110">
        <v>58026.47770486505</v>
      </c>
      <c r="GJ235" s="110">
        <v>62258.938229842781</v>
      </c>
      <c r="GK235" s="110">
        <v>65739.10116825375</v>
      </c>
      <c r="GL235" s="110">
        <v>68466.825251765957</v>
      </c>
      <c r="GM235" s="110">
        <v>71429.208343202772</v>
      </c>
      <c r="GN235" s="110">
        <v>74958.618820897551</v>
      </c>
      <c r="GO235" s="110">
        <v>78956.475142721421</v>
      </c>
      <c r="GP235" s="110">
        <v>83603.120892576087</v>
      </c>
      <c r="GQ235" s="110">
        <v>88748.933882156474</v>
      </c>
      <c r="GR235" s="110">
        <v>94056.542534542139</v>
      </c>
      <c r="GS235" s="110">
        <v>99782.289593510723</v>
      </c>
      <c r="GT235" s="110">
        <v>105806.20658878481</v>
      </c>
      <c r="GU235" s="110">
        <v>112235.95879190815</v>
      </c>
      <c r="GV235" s="110">
        <v>119198.99441478432</v>
      </c>
      <c r="GW235" s="110">
        <v>126753.44834975868</v>
      </c>
      <c r="GX235" s="109">
        <v>55409.301633066963</v>
      </c>
      <c r="GY235" s="110">
        <v>61756.785176485588</v>
      </c>
      <c r="GZ235" s="110">
        <v>68408.486413811086</v>
      </c>
      <c r="HA235" s="110">
        <v>75129.425944982839</v>
      </c>
      <c r="HB235" s="110">
        <v>81637.192784214145</v>
      </c>
      <c r="HC235" s="110">
        <v>87849.31878311951</v>
      </c>
      <c r="HD235" s="110">
        <v>93699.643866714832</v>
      </c>
      <c r="HE235" s="110">
        <v>99428.828100990257</v>
      </c>
      <c r="HF235" s="110">
        <v>105376.56028680438</v>
      </c>
      <c r="HG235" s="110">
        <v>111916.95060467876</v>
      </c>
      <c r="HH235" s="110">
        <v>119013.76358144665</v>
      </c>
      <c r="HI235" s="110">
        <v>126439.38425328895</v>
      </c>
      <c r="HJ235" s="110">
        <v>134073.29302016608</v>
      </c>
      <c r="HK235" s="110">
        <v>142204.24833468729</v>
      </c>
      <c r="HL235" s="110">
        <v>150926.85513999854</v>
      </c>
      <c r="HM235" s="110">
        <v>160321.97783012432</v>
      </c>
      <c r="HN235" s="110">
        <v>170426.02880269903</v>
      </c>
      <c r="HO235" s="109">
        <v>51889.629014280421</v>
      </c>
      <c r="HP235" s="110">
        <v>54613.662267825559</v>
      </c>
      <c r="HQ235" s="110">
        <v>58678.542547150093</v>
      </c>
      <c r="HR235" s="110">
        <v>63599.976185509549</v>
      </c>
      <c r="HS235" s="110">
        <v>67907.679384904579</v>
      </c>
      <c r="HT235" s="110">
        <v>71715.219605127553</v>
      </c>
      <c r="HU235" s="110">
        <v>75779.66535070703</v>
      </c>
      <c r="HV235" s="110">
        <v>80466.479792192476</v>
      </c>
      <c r="HW235" s="110">
        <v>85834.31561943407</v>
      </c>
      <c r="HX235" s="110">
        <v>92266.368318545472</v>
      </c>
      <c r="HY235" s="110">
        <v>99916.912432735495</v>
      </c>
      <c r="HZ235" s="110">
        <v>108587.40766246289</v>
      </c>
      <c r="IA235" s="110">
        <v>118129.98067870807</v>
      </c>
      <c r="IB235" s="110">
        <v>128508.59614808833</v>
      </c>
      <c r="IC235" s="110">
        <v>139781.90918910003</v>
      </c>
      <c r="ID235" s="110">
        <v>152127.77283475685</v>
      </c>
      <c r="IE235" s="110">
        <v>165868.60468058285</v>
      </c>
    </row>
    <row r="236" spans="1:239" x14ac:dyDescent="0.35">
      <c r="A236" s="35">
        <v>231</v>
      </c>
      <c r="B236" s="36" t="s">
        <v>361</v>
      </c>
      <c r="C236" t="s">
        <v>362</v>
      </c>
      <c r="D236" s="37" t="s">
        <v>122</v>
      </c>
      <c r="E236" s="37" t="s">
        <v>122</v>
      </c>
      <c r="F236" s="37" t="e">
        <v>#VALUE!</v>
      </c>
      <c r="G236" s="37" t="b">
        <f t="shared" si="90"/>
        <v>0</v>
      </c>
      <c r="H236" s="37" t="b">
        <f t="shared" si="91"/>
        <v>0</v>
      </c>
      <c r="I236" s="37" t="b">
        <f t="shared" si="92"/>
        <v>0</v>
      </c>
      <c r="J236" s="37" t="b">
        <f t="shared" si="93"/>
        <v>0</v>
      </c>
      <c r="K236" s="37" t="b">
        <f t="shared" si="94"/>
        <v>0</v>
      </c>
      <c r="L236" s="37" t="b">
        <f t="shared" si="95"/>
        <v>0</v>
      </c>
      <c r="M236" s="37" t="b">
        <f t="shared" si="96"/>
        <v>0</v>
      </c>
      <c r="N236" s="37" t="b">
        <f t="shared" si="97"/>
        <v>0</v>
      </c>
      <c r="O236" s="37" t="b">
        <f t="shared" si="98"/>
        <v>0</v>
      </c>
      <c r="P236" s="37" t="b">
        <f t="shared" si="99"/>
        <v>0</v>
      </c>
      <c r="Q236" s="37" t="b">
        <f t="shared" si="100"/>
        <v>0</v>
      </c>
      <c r="R236" s="37" t="b">
        <f t="shared" si="101"/>
        <v>0</v>
      </c>
      <c r="S236" s="106">
        <v>43492.312503447603</v>
      </c>
      <c r="T236" s="107">
        <v>47606.085601030201</v>
      </c>
      <c r="U236" s="107">
        <v>51539.4503742573</v>
      </c>
      <c r="V236" s="107">
        <v>55250.816971256201</v>
      </c>
      <c r="W236" s="107">
        <v>58711.8150062477</v>
      </c>
      <c r="X236" s="107">
        <v>61906.935973216197</v>
      </c>
      <c r="Y236" s="107">
        <v>64831.536480869101</v>
      </c>
      <c r="Z236" s="107">
        <v>67489.799360831603</v>
      </c>
      <c r="AA236" s="107">
        <v>69892.149990375605</v>
      </c>
      <c r="AB236" s="107">
        <v>72053.337541460103</v>
      </c>
      <c r="AC236" s="107">
        <v>73990.684721992206</v>
      </c>
      <c r="AD236" s="107">
        <v>75722.696869573294</v>
      </c>
      <c r="AE236" s="107">
        <v>77268.024439461107</v>
      </c>
      <c r="AF236" s="107">
        <v>78645.011795993996</v>
      </c>
      <c r="AG236" s="107">
        <v>79870.871989274907</v>
      </c>
      <c r="AH236" s="107">
        <v>80961.813602353795</v>
      </c>
      <c r="AI236" s="108">
        <v>81932.543101720599</v>
      </c>
      <c r="AJ236" s="106">
        <v>43492.312503447603</v>
      </c>
      <c r="AK236" s="107">
        <v>47606.085601030201</v>
      </c>
      <c r="AL236" s="107">
        <v>51539.4503742573</v>
      </c>
      <c r="AM236" s="107">
        <v>55250.816971256201</v>
      </c>
      <c r="AN236" s="107">
        <v>58711.8150062477</v>
      </c>
      <c r="AO236" s="107">
        <v>61906.935973216197</v>
      </c>
      <c r="AP236" s="107">
        <v>64831.536480869101</v>
      </c>
      <c r="AQ236" s="107">
        <v>67489.799360831603</v>
      </c>
      <c r="AR236" s="107">
        <v>69892.149990375605</v>
      </c>
      <c r="AS236" s="107">
        <v>72053.337541460103</v>
      </c>
      <c r="AT236" s="107">
        <v>73990.684721992206</v>
      </c>
      <c r="AU236" s="107">
        <v>75722.696869573294</v>
      </c>
      <c r="AV236" s="107">
        <v>77268.024439461107</v>
      </c>
      <c r="AW236" s="107">
        <v>78645.011795993996</v>
      </c>
      <c r="AX236" s="107">
        <v>79870.871989274907</v>
      </c>
      <c r="AY236" s="107">
        <v>80961.813602353795</v>
      </c>
      <c r="AZ236" s="107">
        <v>81932.543101720599</v>
      </c>
      <c r="BA236" s="106">
        <v>43492.312503447603</v>
      </c>
      <c r="BB236" s="107">
        <v>47205.568075939402</v>
      </c>
      <c r="BC236" s="107">
        <v>50440.373334901902</v>
      </c>
      <c r="BD236" s="107">
        <v>53334.080090401898</v>
      </c>
      <c r="BE236" s="107">
        <v>55956.449590581899</v>
      </c>
      <c r="BF236" s="107">
        <v>58350.238437521199</v>
      </c>
      <c r="BG236" s="107">
        <v>60545.137604396201</v>
      </c>
      <c r="BH236" s="107">
        <v>62563.534077156197</v>
      </c>
      <c r="BI236" s="107">
        <v>64423.389794359602</v>
      </c>
      <c r="BJ236" s="107">
        <v>66139.7701626708</v>
      </c>
      <c r="BK236" s="107">
        <v>67725.641403664602</v>
      </c>
      <c r="BL236" s="107">
        <v>69192.385038496606</v>
      </c>
      <c r="BM236" s="107">
        <v>70550.1490686248</v>
      </c>
      <c r="BN236" s="107">
        <v>71808.088423211899</v>
      </c>
      <c r="BO236" s="107">
        <v>72974.344283081504</v>
      </c>
      <c r="BP236" s="107">
        <v>74056.392758911607</v>
      </c>
      <c r="BQ236" s="108">
        <v>75061.100088702893</v>
      </c>
      <c r="BR236" s="109">
        <v>47446.745384493857</v>
      </c>
      <c r="BS236" s="110">
        <v>55532.869564064691</v>
      </c>
      <c r="BT236" s="110">
        <v>63684.05884036042</v>
      </c>
      <c r="BU236" s="110">
        <v>71142.747646283242</v>
      </c>
      <c r="BV236" s="110">
        <v>77686.398155947652</v>
      </c>
      <c r="BW236" s="110">
        <v>83380.830624294686</v>
      </c>
      <c r="BX236" s="110">
        <v>88527.840648090612</v>
      </c>
      <c r="BY236" s="110">
        <v>93567.400390402792</v>
      </c>
      <c r="BZ236" s="110">
        <v>98859.854269009375</v>
      </c>
      <c r="CA236" s="110">
        <v>104536.00717659591</v>
      </c>
      <c r="CB236" s="110">
        <v>110447.87405087214</v>
      </c>
      <c r="CC236" s="110">
        <v>116471.74278731378</v>
      </c>
      <c r="CD236" s="110">
        <v>122641.13104339529</v>
      </c>
      <c r="CE236" s="110">
        <v>129325.20424258936</v>
      </c>
      <c r="CF236" s="110">
        <v>136550.74707329422</v>
      </c>
      <c r="CG236" s="110">
        <v>144176.67033517532</v>
      </c>
      <c r="CH236" s="110">
        <v>152186.77439930942</v>
      </c>
      <c r="CI236" s="109">
        <v>43698.545012288894</v>
      </c>
      <c r="CJ236" s="110">
        <v>46993.564220965898</v>
      </c>
      <c r="CK236" s="110">
        <v>50571.487321580942</v>
      </c>
      <c r="CL236" s="110">
        <v>54460.197381943952</v>
      </c>
      <c r="CM236" s="110">
        <v>58482.384650679793</v>
      </c>
      <c r="CN236" s="110">
        <v>62402.850686605387</v>
      </c>
      <c r="CO236" s="110">
        <v>65928.354857355793</v>
      </c>
      <c r="CP236" s="110">
        <v>68969.701777718597</v>
      </c>
      <c r="CQ236" s="110">
        <v>72154.47947044122</v>
      </c>
      <c r="CR236" s="110">
        <v>76125.282261393513</v>
      </c>
      <c r="CS236" s="110">
        <v>80349.587430076077</v>
      </c>
      <c r="CT236" s="110">
        <v>84625.688344133319</v>
      </c>
      <c r="CU236" s="110">
        <v>88988.465123439906</v>
      </c>
      <c r="CV236" s="110">
        <v>93550.243748527253</v>
      </c>
      <c r="CW236" s="110">
        <v>98480.693814968647</v>
      </c>
      <c r="CX236" s="110">
        <v>103956.20036817814</v>
      </c>
      <c r="CY236" s="111">
        <v>109939.21558445202</v>
      </c>
      <c r="CZ236" s="109">
        <v>47600.743816032686</v>
      </c>
      <c r="DA236" s="110">
        <v>55616.881535455497</v>
      </c>
      <c r="DB236" s="110">
        <v>63491.327263229861</v>
      </c>
      <c r="DC236" s="110">
        <v>70485.141179113707</v>
      </c>
      <c r="DD236" s="110">
        <v>76445.457885742566</v>
      </c>
      <c r="DE236" s="110">
        <v>81504.581153937776</v>
      </c>
      <c r="DF236" s="110">
        <v>85991.746829595053</v>
      </c>
      <c r="DG236" s="110">
        <v>90338.154215398696</v>
      </c>
      <c r="DH236" s="110">
        <v>94863.254823149357</v>
      </c>
      <c r="DI236" s="110">
        <v>99694.527362983834</v>
      </c>
      <c r="DJ236" s="110">
        <v>104632.41557408066</v>
      </c>
      <c r="DK236" s="110">
        <v>109556.70579005596</v>
      </c>
      <c r="DL236" s="110">
        <v>114527.37391349211</v>
      </c>
      <c r="DM236" s="110">
        <v>119690.99738083985</v>
      </c>
      <c r="DN236" s="110">
        <v>125152.07843294923</v>
      </c>
      <c r="DO236" s="110">
        <v>130891.68445226424</v>
      </c>
      <c r="DP236" s="110">
        <v>136967.12447756328</v>
      </c>
      <c r="DQ236" s="109">
        <v>43671.520837841257</v>
      </c>
      <c r="DR236" s="110">
        <v>46737.325417902874</v>
      </c>
      <c r="DS236" s="110">
        <v>49788.011187139506</v>
      </c>
      <c r="DT236" s="110">
        <v>53003.072733811212</v>
      </c>
      <c r="DU236" s="110">
        <v>56534.960034942829</v>
      </c>
      <c r="DV236" s="110">
        <v>60214.9239905625</v>
      </c>
      <c r="DW236" s="110">
        <v>63744.26215283764</v>
      </c>
      <c r="DX236" s="110">
        <v>67009.045360948003</v>
      </c>
      <c r="DY236" s="110">
        <v>70556.510583367985</v>
      </c>
      <c r="DZ236" s="110">
        <v>74996.826364460183</v>
      </c>
      <c r="EA236" s="110">
        <v>79748.133229883504</v>
      </c>
      <c r="EB236" s="110">
        <v>84546.166092322354</v>
      </c>
      <c r="EC236" s="110">
        <v>89416.281309315847</v>
      </c>
      <c r="ED236" s="110">
        <v>94359.215799551923</v>
      </c>
      <c r="EE236" s="110">
        <v>99575.526268111818</v>
      </c>
      <c r="EF236" s="110">
        <v>105328.91123036308</v>
      </c>
      <c r="EG236" s="110">
        <v>111739.21211400701</v>
      </c>
      <c r="EH236" s="109">
        <v>38486.846974990112</v>
      </c>
      <c r="EI236" s="110">
        <v>39406.206560279439</v>
      </c>
      <c r="EJ236" s="110">
        <v>40777.604699871685</v>
      </c>
      <c r="EK236" s="110">
        <v>42365.470561657981</v>
      </c>
      <c r="EL236" s="110">
        <v>44159.195479030474</v>
      </c>
      <c r="EM236" s="110">
        <v>46104.609933558117</v>
      </c>
      <c r="EN236" s="110">
        <v>48210.299228607517</v>
      </c>
      <c r="EO236" s="110">
        <v>50522.876469167102</v>
      </c>
      <c r="EP236" s="110">
        <v>53075.910538265656</v>
      </c>
      <c r="EQ236" s="110">
        <v>55863.556513229531</v>
      </c>
      <c r="ER236" s="110">
        <v>58830.669489333617</v>
      </c>
      <c r="ES236" s="110">
        <v>61928.117138125963</v>
      </c>
      <c r="ET236" s="110">
        <v>65135.438658775856</v>
      </c>
      <c r="EU236" s="110">
        <v>68467.211133028643</v>
      </c>
      <c r="EV236" s="110">
        <v>71940.99183134902</v>
      </c>
      <c r="EW236" s="110">
        <v>75601.356819291366</v>
      </c>
      <c r="EX236" s="110">
        <v>79488.72487551393</v>
      </c>
      <c r="EY236" s="109">
        <v>43723.235752320383</v>
      </c>
      <c r="EZ236" s="110">
        <v>46842.124438782317</v>
      </c>
      <c r="FA236" s="110">
        <v>49691.36118652366</v>
      </c>
      <c r="FB236" s="110">
        <v>52327.277588881559</v>
      </c>
      <c r="FC236" s="110">
        <v>54974.417771778797</v>
      </c>
      <c r="FD236" s="110">
        <v>57506.108354981072</v>
      </c>
      <c r="FE236" s="110">
        <v>59701.461284288387</v>
      </c>
      <c r="FF236" s="110">
        <v>61482.866677622558</v>
      </c>
      <c r="FG236" s="110">
        <v>63427.91141986275</v>
      </c>
      <c r="FH236" s="110">
        <v>66127.4117753295</v>
      </c>
      <c r="FI236" s="110">
        <v>68783.014739103572</v>
      </c>
      <c r="FJ236" s="110">
        <v>71128.881296870473</v>
      </c>
      <c r="FK236" s="110">
        <v>73358.816743549381</v>
      </c>
      <c r="FL236" s="110">
        <v>75508.29725463278</v>
      </c>
      <c r="FM236" s="110">
        <v>77813.600491378878</v>
      </c>
      <c r="FN236" s="110">
        <v>80488.473016985299</v>
      </c>
      <c r="FO236" s="110">
        <v>83370.223511267221</v>
      </c>
      <c r="FP236" s="109">
        <v>48247.706713078267</v>
      </c>
      <c r="FQ236" s="110">
        <v>56835.779535181202</v>
      </c>
      <c r="FR236" s="110">
        <v>65147.883764870196</v>
      </c>
      <c r="FS236" s="110">
        <v>72288.499806785549</v>
      </c>
      <c r="FT236" s="110">
        <v>78354.634439678994</v>
      </c>
      <c r="FU236" s="110">
        <v>83695.927138593514</v>
      </c>
      <c r="FV236" s="110">
        <v>88686.351266497208</v>
      </c>
      <c r="FW236" s="110">
        <v>93632.151081006901</v>
      </c>
      <c r="FX236" s="110">
        <v>98766.565563297612</v>
      </c>
      <c r="FY236" s="110">
        <v>104201.73695088667</v>
      </c>
      <c r="FZ236" s="110">
        <v>109843.62344968421</v>
      </c>
      <c r="GA236" s="110">
        <v>115615.42629159197</v>
      </c>
      <c r="GB236" s="110">
        <v>121518.13630689369</v>
      </c>
      <c r="GC236" s="110">
        <v>127562.52697380749</v>
      </c>
      <c r="GD236" s="110">
        <v>133772.90651684839</v>
      </c>
      <c r="GE236" s="110">
        <v>140124.06613071018</v>
      </c>
      <c r="GF236" s="110">
        <v>146834.22730837215</v>
      </c>
      <c r="GG236" s="109">
        <v>43787.494479323635</v>
      </c>
      <c r="GH236" s="110">
        <v>47460.258119956699</v>
      </c>
      <c r="GI236" s="110">
        <v>51602.111719617002</v>
      </c>
      <c r="GJ236" s="110">
        <v>56096.168024524501</v>
      </c>
      <c r="GK236" s="110">
        <v>60788.836016891328</v>
      </c>
      <c r="GL236" s="110">
        <v>65503.905822599554</v>
      </c>
      <c r="GM236" s="110">
        <v>69982.75800549383</v>
      </c>
      <c r="GN236" s="110">
        <v>74088.409971665533</v>
      </c>
      <c r="GO236" s="110">
        <v>78468.877680686302</v>
      </c>
      <c r="GP236" s="110">
        <v>83789.215268795888</v>
      </c>
      <c r="GQ236" s="110">
        <v>89272.89182568845</v>
      </c>
      <c r="GR236" s="110">
        <v>94624.24107462859</v>
      </c>
      <c r="GS236" s="110">
        <v>100103.69554172925</v>
      </c>
      <c r="GT236" s="110">
        <v>105751.07458275396</v>
      </c>
      <c r="GU236" s="110">
        <v>111839.36727099228</v>
      </c>
      <c r="GV236" s="110">
        <v>118660.67067706113</v>
      </c>
      <c r="GW236" s="110">
        <v>126195.71929131034</v>
      </c>
      <c r="GX236" s="109">
        <v>47356.09382533859</v>
      </c>
      <c r="GY236" s="110">
        <v>55683.059777895462</v>
      </c>
      <c r="GZ236" s="110">
        <v>64568.627689578258</v>
      </c>
      <c r="HA236" s="110">
        <v>73284.567388966228</v>
      </c>
      <c r="HB236" s="110">
        <v>81356.630220809835</v>
      </c>
      <c r="HC236" s="110">
        <v>88665.717932221422</v>
      </c>
      <c r="HD236" s="110">
        <v>95428.215855087357</v>
      </c>
      <c r="HE236" s="110">
        <v>102172.08275442003</v>
      </c>
      <c r="HF236" s="110">
        <v>109348.56761804663</v>
      </c>
      <c r="HG236" s="110">
        <v>117210.01689783977</v>
      </c>
      <c r="HH236" s="110">
        <v>125499.13331955514</v>
      </c>
      <c r="HI236" s="110">
        <v>133992.17504129006</v>
      </c>
      <c r="HJ236" s="110">
        <v>142724.28977522906</v>
      </c>
      <c r="HK236" s="110">
        <v>152151.22940931565</v>
      </c>
      <c r="HL236" s="110">
        <v>162415.0694521984</v>
      </c>
      <c r="HM236" s="110">
        <v>173452.7556408922</v>
      </c>
      <c r="HN236" s="110">
        <v>185212.18357662615</v>
      </c>
      <c r="HO236" s="109">
        <v>43666.581356474111</v>
      </c>
      <c r="HP236" s="110">
        <v>47308.858418785392</v>
      </c>
      <c r="HQ236" s="110">
        <v>51760.626052597851</v>
      </c>
      <c r="HR236" s="110">
        <v>56975.350118508839</v>
      </c>
      <c r="HS236" s="110">
        <v>62540.641082308808</v>
      </c>
      <c r="HT236" s="110">
        <v>68244.267712097586</v>
      </c>
      <c r="HU236" s="110">
        <v>73779.440098519262</v>
      </c>
      <c r="HV236" s="110">
        <v>79147.489331890683</v>
      </c>
      <c r="HW236" s="110">
        <v>85076.782509192402</v>
      </c>
      <c r="HX236" s="110">
        <v>92361.07205536621</v>
      </c>
      <c r="HY236" s="110">
        <v>100628.62324060782</v>
      </c>
      <c r="HZ236" s="110">
        <v>109661.53185698214</v>
      </c>
      <c r="IA236" s="110">
        <v>119247.30968195108</v>
      </c>
      <c r="IB236" s="110">
        <v>129559.89547682602</v>
      </c>
      <c r="IC236" s="110">
        <v>140893.47089912029</v>
      </c>
      <c r="ID236" s="110">
        <v>153583.37203462835</v>
      </c>
      <c r="IE236" s="110">
        <v>167821.53503207446</v>
      </c>
    </row>
    <row r="237" spans="1:239" x14ac:dyDescent="0.35">
      <c r="A237" s="35">
        <v>232</v>
      </c>
      <c r="B237" s="36" t="s">
        <v>363</v>
      </c>
      <c r="C237" t="s">
        <v>355</v>
      </c>
      <c r="D237" s="37" t="s">
        <v>122</v>
      </c>
      <c r="E237" s="37" t="s">
        <v>122</v>
      </c>
      <c r="F237" s="37" t="e">
        <v>#VALUE!</v>
      </c>
      <c r="G237" s="37" t="b">
        <f t="shared" si="90"/>
        <v>0</v>
      </c>
      <c r="H237" s="37" t="b">
        <f t="shared" si="91"/>
        <v>0</v>
      </c>
      <c r="I237" s="37" t="b">
        <f t="shared" si="92"/>
        <v>0</v>
      </c>
      <c r="J237" s="37" t="b">
        <f t="shared" si="93"/>
        <v>0</v>
      </c>
      <c r="K237" s="37" t="b">
        <f t="shared" si="94"/>
        <v>0</v>
      </c>
      <c r="L237" s="37" t="b">
        <f t="shared" si="95"/>
        <v>0</v>
      </c>
      <c r="M237" s="37" t="b">
        <f t="shared" si="96"/>
        <v>0</v>
      </c>
      <c r="N237" s="37" t="b">
        <f t="shared" si="97"/>
        <v>0</v>
      </c>
      <c r="O237" s="37" t="b">
        <f t="shared" si="98"/>
        <v>0</v>
      </c>
      <c r="P237" s="37" t="b">
        <f t="shared" si="99"/>
        <v>0</v>
      </c>
      <c r="Q237" s="37" t="b">
        <f t="shared" si="100"/>
        <v>0</v>
      </c>
      <c r="R237" s="37" t="b">
        <f t="shared" si="101"/>
        <v>0</v>
      </c>
      <c r="S237" s="106">
        <v>38115.0909878487</v>
      </c>
      <c r="T237" s="107">
        <v>41854.439624298902</v>
      </c>
      <c r="U237" s="107">
        <v>45645.053049754701</v>
      </c>
      <c r="V237" s="107">
        <v>49410.026089264204</v>
      </c>
      <c r="W237" s="107">
        <v>53080.385653681697</v>
      </c>
      <c r="X237" s="107">
        <v>56599.270565632098</v>
      </c>
      <c r="Y237" s="107">
        <v>59923.550681651199</v>
      </c>
      <c r="Z237" s="107">
        <v>63024.213516149597</v>
      </c>
      <c r="AA237" s="107">
        <v>65884.819968836702</v>
      </c>
      <c r="AB237" s="107">
        <v>68499.743516887596</v>
      </c>
      <c r="AC237" s="107">
        <v>70871.869150244805</v>
      </c>
      <c r="AD237" s="107">
        <v>73010.282811584999</v>
      </c>
      <c r="AE237" s="107">
        <v>74928.193018513994</v>
      </c>
      <c r="AF237" s="107">
        <v>76641.612537011199</v>
      </c>
      <c r="AG237" s="107">
        <v>78167.499529963097</v>
      </c>
      <c r="AH237" s="107">
        <v>79523.367415908797</v>
      </c>
      <c r="AI237" s="108">
        <v>80726.064363589103</v>
      </c>
      <c r="AJ237" s="106">
        <v>38115.0909878487</v>
      </c>
      <c r="AK237" s="107">
        <v>41854.439624298902</v>
      </c>
      <c r="AL237" s="107">
        <v>45645.053049754701</v>
      </c>
      <c r="AM237" s="107">
        <v>49410.026089264204</v>
      </c>
      <c r="AN237" s="107">
        <v>53080.385653681697</v>
      </c>
      <c r="AO237" s="107">
        <v>56599.270565632098</v>
      </c>
      <c r="AP237" s="107">
        <v>59923.550681651199</v>
      </c>
      <c r="AQ237" s="107">
        <v>63024.213516149597</v>
      </c>
      <c r="AR237" s="107">
        <v>65884.819968836702</v>
      </c>
      <c r="AS237" s="107">
        <v>68499.743516887596</v>
      </c>
      <c r="AT237" s="107">
        <v>70871.869150244805</v>
      </c>
      <c r="AU237" s="107">
        <v>73010.282811584999</v>
      </c>
      <c r="AV237" s="107">
        <v>74928.193018513994</v>
      </c>
      <c r="AW237" s="107">
        <v>76641.612537011199</v>
      </c>
      <c r="AX237" s="107">
        <v>78167.499529963097</v>
      </c>
      <c r="AY237" s="107">
        <v>79523.367415908797</v>
      </c>
      <c r="AZ237" s="107">
        <v>80726.064363589103</v>
      </c>
      <c r="BA237" s="106">
        <v>38115.0909878487</v>
      </c>
      <c r="BB237" s="107">
        <v>41480.188761106001</v>
      </c>
      <c r="BC237" s="107">
        <v>44564.948323748402</v>
      </c>
      <c r="BD237" s="107">
        <v>47443.106797498796</v>
      </c>
      <c r="BE237" s="107">
        <v>50146.061749432403</v>
      </c>
      <c r="BF237" s="107">
        <v>52689.932296239298</v>
      </c>
      <c r="BG237" s="107">
        <v>55084.609660451402</v>
      </c>
      <c r="BH237" s="107">
        <v>57337.259806581103</v>
      </c>
      <c r="BI237" s="107">
        <v>59453.9748603275</v>
      </c>
      <c r="BJ237" s="107">
        <v>61440.542912632402</v>
      </c>
      <c r="BK237" s="107">
        <v>63302.701482252698</v>
      </c>
      <c r="BL237" s="107">
        <v>65046.2494894763</v>
      </c>
      <c r="BM237" s="107">
        <v>66677.091379670106</v>
      </c>
      <c r="BN237" s="107">
        <v>68201.233005464906</v>
      </c>
      <c r="BO237" s="107">
        <v>69624.483753903696</v>
      </c>
      <c r="BP237" s="107">
        <v>70952.719547672401</v>
      </c>
      <c r="BQ237" s="108">
        <v>72191.788289720702</v>
      </c>
      <c r="BR237" s="109">
        <v>39578.334414034223</v>
      </c>
      <c r="BS237" s="110">
        <v>46739.875009055038</v>
      </c>
      <c r="BT237" s="110">
        <v>54530.856735928559</v>
      </c>
      <c r="BU237" s="110">
        <v>62306.719828231064</v>
      </c>
      <c r="BV237" s="110">
        <v>69654.138369661727</v>
      </c>
      <c r="BW237" s="110">
        <v>76486.181775306439</v>
      </c>
      <c r="BX237" s="110">
        <v>82884.404133648437</v>
      </c>
      <c r="BY237" s="110">
        <v>89073.176147383259</v>
      </c>
      <c r="BZ237" s="110">
        <v>95292.598238008417</v>
      </c>
      <c r="CA237" s="110">
        <v>101656.51164741136</v>
      </c>
      <c r="CB237" s="110">
        <v>108097.18881218057</v>
      </c>
      <c r="CC237" s="110">
        <v>114725.59750486293</v>
      </c>
      <c r="CD237" s="110">
        <v>121588.53362304418</v>
      </c>
      <c r="CE237" s="110">
        <v>128873.01251356116</v>
      </c>
      <c r="CF237" s="110">
        <v>136670.80154940209</v>
      </c>
      <c r="CG237" s="110">
        <v>144840.22459710468</v>
      </c>
      <c r="CH237" s="110">
        <v>153449.92924629868</v>
      </c>
      <c r="CI237" s="109">
        <v>36504.652658791187</v>
      </c>
      <c r="CJ237" s="110">
        <v>39678.395736312035</v>
      </c>
      <c r="CK237" s="110">
        <v>43088.829489536882</v>
      </c>
      <c r="CL237" s="110">
        <v>46818.121003454951</v>
      </c>
      <c r="CM237" s="110">
        <v>50735.284337506186</v>
      </c>
      <c r="CN237" s="110">
        <v>54700.780878774356</v>
      </c>
      <c r="CO237" s="110">
        <v>58342.629696447009</v>
      </c>
      <c r="CP237" s="110">
        <v>61852.242308796507</v>
      </c>
      <c r="CQ237" s="110">
        <v>65664.425958638007</v>
      </c>
      <c r="CR237" s="110">
        <v>69893.20543647962</v>
      </c>
      <c r="CS237" s="110">
        <v>74382.521868451498</v>
      </c>
      <c r="CT237" s="110">
        <v>78910.806441986468</v>
      </c>
      <c r="CU237" s="110">
        <v>83502.420012240458</v>
      </c>
      <c r="CV237" s="110">
        <v>88325.226269678096</v>
      </c>
      <c r="CW237" s="110">
        <v>93584.245181464954</v>
      </c>
      <c r="CX237" s="110">
        <v>99338.654144790446</v>
      </c>
      <c r="CY237" s="111">
        <v>105548.10501342564</v>
      </c>
      <c r="CZ237" s="109">
        <v>39576.147864275452</v>
      </c>
      <c r="DA237" s="110">
        <v>46440.963000472097</v>
      </c>
      <c r="DB237" s="110">
        <v>53663.156453994285</v>
      </c>
      <c r="DC237" s="110">
        <v>60704.444459117069</v>
      </c>
      <c r="DD237" s="110">
        <v>67253.197161457356</v>
      </c>
      <c r="DE237" s="110">
        <v>73267.084542311204</v>
      </c>
      <c r="DF237" s="110">
        <v>78832.685645057223</v>
      </c>
      <c r="DG237" s="110">
        <v>84160.061589780977</v>
      </c>
      <c r="DH237" s="110">
        <v>89484.726953032747</v>
      </c>
      <c r="DI237" s="110">
        <v>94967.623347754532</v>
      </c>
      <c r="DJ237" s="110">
        <v>100581.88565108769</v>
      </c>
      <c r="DK237" s="110">
        <v>106318.93109780487</v>
      </c>
      <c r="DL237" s="110">
        <v>112233.49600533584</v>
      </c>
      <c r="DM237" s="110">
        <v>118359.32338446419</v>
      </c>
      <c r="DN237" s="110">
        <v>124679.91690423153</v>
      </c>
      <c r="DO237" s="110">
        <v>131182.48729319419</v>
      </c>
      <c r="DP237" s="110">
        <v>137965.20456785648</v>
      </c>
      <c r="DQ237" s="109">
        <v>36410.245174465723</v>
      </c>
      <c r="DR237" s="110">
        <v>39126.941446526769</v>
      </c>
      <c r="DS237" s="110">
        <v>41670.7117234467</v>
      </c>
      <c r="DT237" s="110">
        <v>44285.93345173174</v>
      </c>
      <c r="DU237" s="110">
        <v>47217.007214415316</v>
      </c>
      <c r="DV237" s="110">
        <v>50378.325624482473</v>
      </c>
      <c r="DW237" s="110">
        <v>53484.235796169713</v>
      </c>
      <c r="DX237" s="110">
        <v>56644.808730500808</v>
      </c>
      <c r="DY237" s="110">
        <v>60199.753517913807</v>
      </c>
      <c r="DZ237" s="110">
        <v>64223.554035991343</v>
      </c>
      <c r="EA237" s="110">
        <v>68571.071896304464</v>
      </c>
      <c r="EB237" s="110">
        <v>72957.310668485836</v>
      </c>
      <c r="EC237" s="110">
        <v>77419.333927425061</v>
      </c>
      <c r="ED237" s="110">
        <v>82061.001839916076</v>
      </c>
      <c r="EE237" s="110">
        <v>86969.175939260997</v>
      </c>
      <c r="EF237" s="110">
        <v>92227.105907530131</v>
      </c>
      <c r="EG237" s="110">
        <v>97901.723357472059</v>
      </c>
      <c r="EH237" s="109">
        <v>34167.483754535009</v>
      </c>
      <c r="EI237" s="110">
        <v>36482.938583200979</v>
      </c>
      <c r="EJ237" s="110">
        <v>39197.035015299356</v>
      </c>
      <c r="EK237" s="110">
        <v>42083.886435766704</v>
      </c>
      <c r="EL237" s="110">
        <v>45015.832586505436</v>
      </c>
      <c r="EM237" s="110">
        <v>47931.500714892638</v>
      </c>
      <c r="EN237" s="110">
        <v>50801.775856346103</v>
      </c>
      <c r="EO237" s="110">
        <v>53646.636549503157</v>
      </c>
      <c r="EP237" s="110">
        <v>56552.342543086736</v>
      </c>
      <c r="EQ237" s="110">
        <v>59576.67445083183</v>
      </c>
      <c r="ER237" s="110">
        <v>62762.466053340271</v>
      </c>
      <c r="ES237" s="110">
        <v>66106.523210340369</v>
      </c>
      <c r="ET237" s="110">
        <v>69607.320851814104</v>
      </c>
      <c r="EU237" s="110">
        <v>73244.283009993145</v>
      </c>
      <c r="EV237" s="110">
        <v>77050.047186982149</v>
      </c>
      <c r="EW237" s="110">
        <v>81073.566887629786</v>
      </c>
      <c r="EX237" s="110">
        <v>85370.607731750089</v>
      </c>
      <c r="EY237" s="109">
        <v>36302.7960684633</v>
      </c>
      <c r="EZ237" s="110">
        <v>38893.507823843102</v>
      </c>
      <c r="FA237" s="110">
        <v>41120.792000560432</v>
      </c>
      <c r="FB237" s="110">
        <v>43081.338109118245</v>
      </c>
      <c r="FC237" s="110">
        <v>45052.023915388374</v>
      </c>
      <c r="FD237" s="110">
        <v>46968.647805459979</v>
      </c>
      <c r="FE237" s="110">
        <v>48611.65777138852</v>
      </c>
      <c r="FF237" s="110">
        <v>50127.590544179569</v>
      </c>
      <c r="FG237" s="110">
        <v>51913.588781220657</v>
      </c>
      <c r="FH237" s="110">
        <v>53992.187021613099</v>
      </c>
      <c r="FI237" s="110">
        <v>56134.586795802898</v>
      </c>
      <c r="FJ237" s="110">
        <v>58037.45800127917</v>
      </c>
      <c r="FK237" s="110">
        <v>59856.401429780468</v>
      </c>
      <c r="FL237" s="110">
        <v>61721.361076115274</v>
      </c>
      <c r="FM237" s="110">
        <v>63773.60609670735</v>
      </c>
      <c r="FN237" s="110">
        <v>66138.314436593311</v>
      </c>
      <c r="FO237" s="110">
        <v>68721.74769942378</v>
      </c>
      <c r="FP237" s="109">
        <v>39897.999942216178</v>
      </c>
      <c r="FQ237" s="110">
        <v>46897.892581438675</v>
      </c>
      <c r="FR237" s="110">
        <v>54029.757866550637</v>
      </c>
      <c r="FS237" s="110">
        <v>60662.599243378325</v>
      </c>
      <c r="FT237" s="110">
        <v>66630.829015452415</v>
      </c>
      <c r="FU237" s="110">
        <v>72047.944955698782</v>
      </c>
      <c r="FV237" s="110">
        <v>77048.055170480162</v>
      </c>
      <c r="FW237" s="110">
        <v>81799.364625906353</v>
      </c>
      <c r="FX237" s="110">
        <v>86509.717074800414</v>
      </c>
      <c r="FY237" s="110">
        <v>91317.225646932668</v>
      </c>
      <c r="FZ237" s="110">
        <v>96258.375309993906</v>
      </c>
      <c r="GA237" s="110">
        <v>101345.24266892274</v>
      </c>
      <c r="GB237" s="110">
        <v>106626.52609597793</v>
      </c>
      <c r="GC237" s="110">
        <v>112102.42084431218</v>
      </c>
      <c r="GD237" s="110">
        <v>117750.82896018344</v>
      </c>
      <c r="GE237" s="110">
        <v>123558.73962536687</v>
      </c>
      <c r="GF237" s="110">
        <v>129681.66121801057</v>
      </c>
      <c r="GG237" s="109">
        <v>36463.278743319512</v>
      </c>
      <c r="GH237" s="110">
        <v>39815.798923557057</v>
      </c>
      <c r="GI237" s="110">
        <v>43453.177433840036</v>
      </c>
      <c r="GJ237" s="110">
        <v>47341.375146308586</v>
      </c>
      <c r="GK237" s="110">
        <v>51374.034443049539</v>
      </c>
      <c r="GL237" s="110">
        <v>55482.562333730988</v>
      </c>
      <c r="GM237" s="110">
        <v>59412.74159770531</v>
      </c>
      <c r="GN237" s="110">
        <v>63297.680544560033</v>
      </c>
      <c r="GO237" s="110">
        <v>67601.661007227667</v>
      </c>
      <c r="GP237" s="110">
        <v>72372.880073316395</v>
      </c>
      <c r="GQ237" s="110">
        <v>77376.190414239696</v>
      </c>
      <c r="GR237" s="110">
        <v>82254.506518409864</v>
      </c>
      <c r="GS237" s="110">
        <v>87229.719237108031</v>
      </c>
      <c r="GT237" s="110">
        <v>92471.035734526828</v>
      </c>
      <c r="GU237" s="110">
        <v>98147.676719778843</v>
      </c>
      <c r="GV237" s="110">
        <v>104415.70885153349</v>
      </c>
      <c r="GW237" s="110">
        <v>111202.31599457833</v>
      </c>
      <c r="GX237" s="109">
        <v>39556.275368671159</v>
      </c>
      <c r="GY237" s="110">
        <v>46895.390028453636</v>
      </c>
      <c r="GZ237" s="110">
        <v>55158.343129083136</v>
      </c>
      <c r="HA237" s="110">
        <v>63774.304617374939</v>
      </c>
      <c r="HB237" s="110">
        <v>72218.568404349178</v>
      </c>
      <c r="HC237" s="110">
        <v>80290.617156581968</v>
      </c>
      <c r="HD237" s="110">
        <v>87977.845348947507</v>
      </c>
      <c r="HE237" s="110">
        <v>95519.222079513027</v>
      </c>
      <c r="HF237" s="110">
        <v>103180.16433708374</v>
      </c>
      <c r="HG237" s="110">
        <v>111178.37675526859</v>
      </c>
      <c r="HH237" s="110">
        <v>119431.00848744827</v>
      </c>
      <c r="HI237" s="110">
        <v>128007.3992198418</v>
      </c>
      <c r="HJ237" s="110">
        <v>136931.32234884184</v>
      </c>
      <c r="HK237" s="110">
        <v>146408.72385428249</v>
      </c>
      <c r="HL237" s="110">
        <v>156589.53372148331</v>
      </c>
      <c r="HM237" s="110">
        <v>167412.26986310477</v>
      </c>
      <c r="HN237" s="110">
        <v>178956.89090971765</v>
      </c>
      <c r="HO237" s="109">
        <v>36590.786624398519</v>
      </c>
      <c r="HP237" s="110">
        <v>40236.027905065217</v>
      </c>
      <c r="HQ237" s="110">
        <v>44578.513979917763</v>
      </c>
      <c r="HR237" s="110">
        <v>49616.965599282739</v>
      </c>
      <c r="HS237" s="110">
        <v>54999.179030896063</v>
      </c>
      <c r="HT237" s="110">
        <v>60669.09569492624</v>
      </c>
      <c r="HU237" s="110">
        <v>66295.576992738133</v>
      </c>
      <c r="HV237" s="110">
        <v>72144.63060781169</v>
      </c>
      <c r="HW237" s="110">
        <v>78706.492948518775</v>
      </c>
      <c r="HX237" s="110">
        <v>86230.145501613792</v>
      </c>
      <c r="HY237" s="110">
        <v>94713.037529744965</v>
      </c>
      <c r="HZ237" s="110">
        <v>103982.81059950247</v>
      </c>
      <c r="IA237" s="110">
        <v>113888.00401709838</v>
      </c>
      <c r="IB237" s="110">
        <v>124623.00597480661</v>
      </c>
      <c r="IC237" s="110">
        <v>136463.30958946451</v>
      </c>
      <c r="ID237" s="110">
        <v>149559.47192373054</v>
      </c>
      <c r="IE237" s="110">
        <v>164100.92012020692</v>
      </c>
    </row>
    <row r="238" spans="1:239" x14ac:dyDescent="0.35">
      <c r="A238" s="35">
        <v>233</v>
      </c>
      <c r="B238" s="44" t="s">
        <v>364</v>
      </c>
      <c r="C238" s="45"/>
      <c r="D238" s="45"/>
      <c r="E238" s="45"/>
      <c r="F238" s="126" t="e">
        <v>#VALUE!</v>
      </c>
      <c r="G238" s="126" t="b">
        <f t="shared" si="90"/>
        <v>1</v>
      </c>
      <c r="H238" s="126" t="b">
        <f t="shared" si="91"/>
        <v>1</v>
      </c>
      <c r="I238" s="126" t="b">
        <f t="shared" si="92"/>
        <v>1</v>
      </c>
      <c r="J238" s="126" t="b">
        <f t="shared" si="93"/>
        <v>1</v>
      </c>
      <c r="K238" s="126" t="b">
        <f t="shared" si="94"/>
        <v>1</v>
      </c>
      <c r="L238" s="126" t="b">
        <f t="shared" si="95"/>
        <v>1</v>
      </c>
      <c r="M238" s="126" t="b">
        <f t="shared" si="96"/>
        <v>1</v>
      </c>
      <c r="N238" s="126" t="b">
        <f t="shared" si="97"/>
        <v>1</v>
      </c>
      <c r="O238" s="126" t="b">
        <f t="shared" si="98"/>
        <v>1</v>
      </c>
      <c r="P238" s="126" t="b">
        <f t="shared" si="99"/>
        <v>1</v>
      </c>
      <c r="Q238" s="126" t="b">
        <f t="shared" si="100"/>
        <v>1</v>
      </c>
      <c r="R238" s="126" t="b">
        <f t="shared" si="101"/>
        <v>1</v>
      </c>
      <c r="S238" s="119" t="s">
        <v>32</v>
      </c>
      <c r="T238" s="45" t="s">
        <v>32</v>
      </c>
      <c r="U238" s="45" t="s">
        <v>32</v>
      </c>
      <c r="V238" s="45" t="s">
        <v>32</v>
      </c>
      <c r="W238" s="45" t="s">
        <v>32</v>
      </c>
      <c r="X238" s="45" t="s">
        <v>32</v>
      </c>
      <c r="Y238" s="45" t="s">
        <v>32</v>
      </c>
      <c r="Z238" s="45" t="s">
        <v>32</v>
      </c>
      <c r="AA238" s="45" t="s">
        <v>32</v>
      </c>
      <c r="AB238" s="45" t="s">
        <v>32</v>
      </c>
      <c r="AC238" s="45" t="s">
        <v>32</v>
      </c>
      <c r="AD238" s="45" t="s">
        <v>32</v>
      </c>
      <c r="AE238" s="45" t="s">
        <v>32</v>
      </c>
      <c r="AF238" s="45" t="s">
        <v>32</v>
      </c>
      <c r="AG238" s="45" t="s">
        <v>32</v>
      </c>
      <c r="AH238" s="45" t="s">
        <v>32</v>
      </c>
      <c r="AI238" s="120" t="s">
        <v>32</v>
      </c>
      <c r="AJ238" s="119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119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  <c r="BL238" s="45"/>
      <c r="BM238" s="45"/>
      <c r="BN238" s="45"/>
      <c r="BO238" s="45"/>
      <c r="BP238" s="45"/>
      <c r="BQ238" s="120"/>
      <c r="BR238" s="119"/>
      <c r="BS238" s="45"/>
      <c r="BT238" s="45"/>
      <c r="BU238" s="45"/>
      <c r="BV238" s="45"/>
      <c r="BW238" s="45"/>
      <c r="BX238" s="45"/>
      <c r="BY238" s="45"/>
      <c r="BZ238" s="45"/>
      <c r="CA238" s="45"/>
      <c r="CB238" s="45"/>
      <c r="CC238" s="45"/>
      <c r="CD238" s="45"/>
      <c r="CE238" s="45"/>
      <c r="CF238" s="45"/>
      <c r="CG238" s="45"/>
      <c r="CH238" s="45"/>
      <c r="CI238" s="119"/>
      <c r="CJ238" s="45"/>
      <c r="CK238" s="45"/>
      <c r="CL238" s="45"/>
      <c r="CM238" s="45"/>
      <c r="CN238" s="45"/>
      <c r="CO238" s="45"/>
      <c r="CP238" s="45"/>
      <c r="CQ238" s="45"/>
      <c r="CR238" s="45"/>
      <c r="CS238" s="45"/>
      <c r="CT238" s="45"/>
      <c r="CU238" s="45"/>
      <c r="CV238" s="45"/>
      <c r="CW238" s="45"/>
      <c r="CX238" s="45"/>
      <c r="CY238" s="120"/>
      <c r="CZ238" s="119"/>
      <c r="DA238" s="45"/>
      <c r="DB238" s="45"/>
      <c r="DC238" s="45"/>
      <c r="DD238" s="45"/>
      <c r="DE238" s="45"/>
      <c r="DF238" s="45"/>
      <c r="DG238" s="45"/>
      <c r="DH238" s="45"/>
      <c r="DI238" s="45"/>
      <c r="DJ238" s="45"/>
      <c r="DK238" s="45"/>
      <c r="DL238" s="45"/>
      <c r="DM238" s="45"/>
      <c r="DN238" s="45"/>
      <c r="DO238" s="45"/>
      <c r="DP238" s="45"/>
      <c r="DQ238" s="119"/>
      <c r="DR238" s="45"/>
      <c r="DS238" s="45"/>
      <c r="DT238" s="45"/>
      <c r="DU238" s="45"/>
      <c r="DV238" s="45"/>
      <c r="DW238" s="45"/>
      <c r="DX238" s="45"/>
      <c r="DY238" s="45"/>
      <c r="DZ238" s="45"/>
      <c r="EA238" s="45"/>
      <c r="EB238" s="45"/>
      <c r="EC238" s="45"/>
      <c r="ED238" s="45"/>
      <c r="EE238" s="45"/>
      <c r="EF238" s="45"/>
      <c r="EG238" s="45"/>
      <c r="EH238" s="119"/>
      <c r="EI238" s="45"/>
      <c r="EJ238" s="45"/>
      <c r="EK238" s="45"/>
      <c r="EL238" s="45"/>
      <c r="EM238" s="45"/>
      <c r="EN238" s="45"/>
      <c r="EO238" s="45"/>
      <c r="EP238" s="45"/>
      <c r="EQ238" s="45"/>
      <c r="ER238" s="45"/>
      <c r="ES238" s="45"/>
      <c r="ET238" s="45"/>
      <c r="EU238" s="45"/>
      <c r="EV238" s="45"/>
      <c r="EW238" s="45"/>
      <c r="EX238" s="45"/>
      <c r="EY238" s="119"/>
      <c r="EZ238" s="45"/>
      <c r="FA238" s="45"/>
      <c r="FB238" s="45"/>
      <c r="FC238" s="45"/>
      <c r="FD238" s="45"/>
      <c r="FE238" s="45"/>
      <c r="FF238" s="45"/>
      <c r="FG238" s="45"/>
      <c r="FH238" s="45"/>
      <c r="FI238" s="45"/>
      <c r="FJ238" s="45"/>
      <c r="FK238" s="45"/>
      <c r="FL238" s="45"/>
      <c r="FM238" s="45"/>
      <c r="FN238" s="45"/>
      <c r="FO238" s="45"/>
      <c r="FP238" s="119"/>
      <c r="FQ238" s="45"/>
      <c r="FR238" s="45"/>
      <c r="FS238" s="45"/>
      <c r="FT238" s="45"/>
      <c r="FU238" s="45"/>
      <c r="FV238" s="45"/>
      <c r="FW238" s="45"/>
      <c r="FX238" s="45"/>
      <c r="FY238" s="45"/>
      <c r="FZ238" s="45"/>
      <c r="GA238" s="45"/>
      <c r="GB238" s="45"/>
      <c r="GC238" s="45"/>
      <c r="GD238" s="45"/>
      <c r="GE238" s="45"/>
      <c r="GF238" s="45"/>
      <c r="GG238" s="119"/>
      <c r="GH238" s="45"/>
      <c r="GI238" s="45"/>
      <c r="GJ238" s="45"/>
      <c r="GK238" s="45"/>
      <c r="GL238" s="45"/>
      <c r="GM238" s="45"/>
      <c r="GN238" s="45"/>
      <c r="GO238" s="45"/>
      <c r="GP238" s="45"/>
      <c r="GQ238" s="45"/>
      <c r="GR238" s="45"/>
      <c r="GS238" s="45"/>
      <c r="GT238" s="45"/>
      <c r="GU238" s="45"/>
      <c r="GV238" s="45"/>
      <c r="GW238" s="45"/>
      <c r="GX238" s="119"/>
      <c r="GY238" s="45"/>
      <c r="GZ238" s="45"/>
      <c r="HA238" s="45"/>
      <c r="HB238" s="45"/>
      <c r="HC238" s="45"/>
      <c r="HD238" s="45"/>
      <c r="HE238" s="45"/>
      <c r="HF238" s="45"/>
      <c r="HG238" s="45"/>
      <c r="HH238" s="45"/>
      <c r="HI238" s="45"/>
      <c r="HJ238" s="45"/>
      <c r="HK238" s="45"/>
      <c r="HL238" s="45"/>
      <c r="HM238" s="45"/>
      <c r="HN238" s="45"/>
      <c r="HO238" s="119"/>
      <c r="HP238" s="45"/>
      <c r="HQ238" s="45"/>
      <c r="HR238" s="45"/>
      <c r="HS238" s="45"/>
      <c r="HT238" s="45"/>
      <c r="HU238" s="45"/>
      <c r="HV238" s="45"/>
      <c r="HW238" s="45"/>
      <c r="HX238" s="45"/>
      <c r="HY238" s="45"/>
      <c r="HZ238" s="45"/>
      <c r="IA238" s="45"/>
      <c r="IB238" s="45"/>
      <c r="IC238" s="45"/>
      <c r="ID238" s="45"/>
      <c r="IE238" s="45"/>
    </row>
    <row r="239" spans="1:239" x14ac:dyDescent="0.35">
      <c r="A239" s="35">
        <v>234</v>
      </c>
      <c r="B239" s="36" t="s">
        <v>365</v>
      </c>
      <c r="C239" t="s">
        <v>366</v>
      </c>
      <c r="D239" s="37" t="s">
        <v>122</v>
      </c>
      <c r="E239" s="37" t="s">
        <v>122</v>
      </c>
      <c r="F239" s="37" t="e">
        <v>#VALUE!</v>
      </c>
      <c r="G239" s="37" t="b">
        <f t="shared" si="90"/>
        <v>0</v>
      </c>
      <c r="H239" s="37" t="b">
        <f t="shared" si="91"/>
        <v>0</v>
      </c>
      <c r="I239" s="37" t="b">
        <f t="shared" si="92"/>
        <v>0</v>
      </c>
      <c r="J239" s="37" t="b">
        <f t="shared" si="93"/>
        <v>0</v>
      </c>
      <c r="K239" s="37" t="b">
        <f t="shared" si="94"/>
        <v>0</v>
      </c>
      <c r="L239" s="37" t="b">
        <f t="shared" si="95"/>
        <v>0</v>
      </c>
      <c r="M239" s="37" t="b">
        <f t="shared" si="96"/>
        <v>0</v>
      </c>
      <c r="N239" s="37" t="b">
        <f t="shared" si="97"/>
        <v>0</v>
      </c>
      <c r="O239" s="37" t="b">
        <f t="shared" si="98"/>
        <v>0</v>
      </c>
      <c r="P239" s="37" t="b">
        <f t="shared" si="99"/>
        <v>0</v>
      </c>
      <c r="Q239" s="37" t="b">
        <f t="shared" si="100"/>
        <v>0</v>
      </c>
      <c r="R239" s="37" t="b">
        <f t="shared" si="101"/>
        <v>0</v>
      </c>
      <c r="S239" s="106">
        <v>12442.1052499055</v>
      </c>
      <c r="T239" s="107">
        <v>16182.441373945199</v>
      </c>
      <c r="U239" s="107">
        <v>20495.174613180701</v>
      </c>
      <c r="V239" s="107">
        <v>25295.451368997099</v>
      </c>
      <c r="W239" s="107">
        <v>30458.962842844499</v>
      </c>
      <c r="X239" s="107">
        <v>35834.881173424401</v>
      </c>
      <c r="Y239" s="107">
        <v>41262.3738792609</v>
      </c>
      <c r="Z239" s="107">
        <v>46588.994526115399</v>
      </c>
      <c r="AA239" s="107">
        <v>51684.289551064103</v>
      </c>
      <c r="AB239" s="107">
        <v>56449.2151203022</v>
      </c>
      <c r="AC239" s="107">
        <v>60818.900010634999</v>
      </c>
      <c r="AD239" s="107">
        <v>64760.261749948302</v>
      </c>
      <c r="AE239" s="107">
        <v>68266.450104506293</v>
      </c>
      <c r="AF239" s="107">
        <v>71351.268677653599</v>
      </c>
      <c r="AG239" s="107">
        <v>74040.967894361806</v>
      </c>
      <c r="AH239" s="107">
        <v>76370.376744614696</v>
      </c>
      <c r="AI239" s="108">
        <v>78376.967169487107</v>
      </c>
      <c r="AJ239" s="106">
        <v>12442.1052499055</v>
      </c>
      <c r="AK239" s="107">
        <v>16182.441373945199</v>
      </c>
      <c r="AL239" s="107">
        <v>20495.174613180701</v>
      </c>
      <c r="AM239" s="107">
        <v>25295.451368997099</v>
      </c>
      <c r="AN239" s="107">
        <v>30458.962842844499</v>
      </c>
      <c r="AO239" s="107">
        <v>35834.881173424401</v>
      </c>
      <c r="AP239" s="107">
        <v>41262.3738792609</v>
      </c>
      <c r="AQ239" s="107">
        <v>46588.994526115399</v>
      </c>
      <c r="AR239" s="107">
        <v>51684.289551064103</v>
      </c>
      <c r="AS239" s="107">
        <v>56449.2151203022</v>
      </c>
      <c r="AT239" s="107">
        <v>60818.900010634999</v>
      </c>
      <c r="AU239" s="107">
        <v>64760.261749948302</v>
      </c>
      <c r="AV239" s="107">
        <v>68266.450104506293</v>
      </c>
      <c r="AW239" s="107">
        <v>71351.268677653599</v>
      </c>
      <c r="AX239" s="107">
        <v>74040.967894361806</v>
      </c>
      <c r="AY239" s="107">
        <v>76370.376744614696</v>
      </c>
      <c r="AZ239" s="107">
        <v>78376.967169487107</v>
      </c>
      <c r="BA239" s="106">
        <v>12442.1052499055</v>
      </c>
      <c r="BB239" s="107">
        <v>15785.1074252586</v>
      </c>
      <c r="BC239" s="107">
        <v>19212.8501092802</v>
      </c>
      <c r="BD239" s="107">
        <v>22723.894857483501</v>
      </c>
      <c r="BE239" s="107">
        <v>26293.202446470499</v>
      </c>
      <c r="BF239" s="107">
        <v>29887.570811698301</v>
      </c>
      <c r="BG239" s="107">
        <v>33471.8652552274</v>
      </c>
      <c r="BH239" s="107">
        <v>37011.969776384001</v>
      </c>
      <c r="BI239" s="107">
        <v>40476.804882415599</v>
      </c>
      <c r="BJ239" s="107">
        <v>43839.580383992601</v>
      </c>
      <c r="BK239" s="107">
        <v>47078.235014534497</v>
      </c>
      <c r="BL239" s="107">
        <v>50175.596518482998</v>
      </c>
      <c r="BM239" s="107">
        <v>53119.3270453933</v>
      </c>
      <c r="BN239" s="107">
        <v>55901.656045164003</v>
      </c>
      <c r="BO239" s="107">
        <v>58518.153740772097</v>
      </c>
      <c r="BP239" s="107">
        <v>60968.0975717197</v>
      </c>
      <c r="BQ239" s="108">
        <v>63253.769640247599</v>
      </c>
      <c r="BR239" s="121">
        <f>CI239</f>
        <v>10106.962401177694</v>
      </c>
      <c r="BS239" s="122">
        <f t="shared" ref="BS239:CH239" si="132">CJ239</f>
        <v>11661.848134537922</v>
      </c>
      <c r="BT239" s="122">
        <f t="shared" si="132"/>
        <v>13700.321898414617</v>
      </c>
      <c r="BU239" s="122">
        <f t="shared" si="132"/>
        <v>16176.696011992992</v>
      </c>
      <c r="BV239" s="122">
        <f t="shared" si="132"/>
        <v>18946.644645427394</v>
      </c>
      <c r="BW239" s="122">
        <f t="shared" si="132"/>
        <v>21896.194544643953</v>
      </c>
      <c r="BX239" s="122">
        <f t="shared" si="132"/>
        <v>24837.560927120641</v>
      </c>
      <c r="BY239" s="122">
        <f t="shared" si="132"/>
        <v>27806.722535914851</v>
      </c>
      <c r="BZ239" s="122">
        <f t="shared" si="132"/>
        <v>30846.532584023669</v>
      </c>
      <c r="CA239" s="122">
        <f t="shared" si="132"/>
        <v>33903.537158938787</v>
      </c>
      <c r="CB239" s="122">
        <f t="shared" si="132"/>
        <v>36845.837430958469</v>
      </c>
      <c r="CC239" s="122">
        <f t="shared" si="132"/>
        <v>39805.255726916912</v>
      </c>
      <c r="CD239" s="122">
        <f t="shared" si="132"/>
        <v>42924.456309677123</v>
      </c>
      <c r="CE239" s="122">
        <f t="shared" si="132"/>
        <v>46228.883969521383</v>
      </c>
      <c r="CF239" s="122">
        <f t="shared" si="132"/>
        <v>49777.593643558634</v>
      </c>
      <c r="CG239" s="122">
        <f t="shared" si="132"/>
        <v>53549.585317005331</v>
      </c>
      <c r="CH239" s="122">
        <f t="shared" si="132"/>
        <v>57721.758339447122</v>
      </c>
      <c r="CI239" s="109">
        <v>10106.962401177694</v>
      </c>
      <c r="CJ239" s="110">
        <v>11661.848134537922</v>
      </c>
      <c r="CK239" s="110">
        <v>13700.321898414617</v>
      </c>
      <c r="CL239" s="110">
        <v>16176.696011992992</v>
      </c>
      <c r="CM239" s="110">
        <v>18946.644645427394</v>
      </c>
      <c r="CN239" s="110">
        <v>21896.194544643953</v>
      </c>
      <c r="CO239" s="110">
        <v>24837.560927120641</v>
      </c>
      <c r="CP239" s="110">
        <v>27806.722535914851</v>
      </c>
      <c r="CQ239" s="110">
        <v>30846.532584023669</v>
      </c>
      <c r="CR239" s="110">
        <v>33903.537158938787</v>
      </c>
      <c r="CS239" s="110">
        <v>36845.837430958469</v>
      </c>
      <c r="CT239" s="110">
        <v>39805.255726916912</v>
      </c>
      <c r="CU239" s="110">
        <v>42924.456309677123</v>
      </c>
      <c r="CV239" s="110">
        <v>46228.883969521383</v>
      </c>
      <c r="CW239" s="110">
        <v>49777.593643558634</v>
      </c>
      <c r="CX239" s="110">
        <v>53549.585317005331</v>
      </c>
      <c r="CY239" s="111">
        <v>57721.758339447122</v>
      </c>
      <c r="CZ239" s="121">
        <f>DQ239</f>
        <v>10062.844401018059</v>
      </c>
      <c r="DA239" s="122">
        <f t="shared" ref="DA239:DP239" si="133">DR239</f>
        <v>11346.550162468677</v>
      </c>
      <c r="DB239" s="122">
        <f t="shared" si="133"/>
        <v>12747.603085972243</v>
      </c>
      <c r="DC239" s="122">
        <f t="shared" si="133"/>
        <v>14240.785774225615</v>
      </c>
      <c r="DD239" s="122">
        <f t="shared" si="133"/>
        <v>15904.476122858196</v>
      </c>
      <c r="DE239" s="122">
        <f t="shared" si="133"/>
        <v>17714.697258770175</v>
      </c>
      <c r="DF239" s="122">
        <f t="shared" si="133"/>
        <v>19583.673030279813</v>
      </c>
      <c r="DG239" s="122">
        <f t="shared" si="133"/>
        <v>21552.490671348427</v>
      </c>
      <c r="DH239" s="122">
        <f t="shared" si="133"/>
        <v>23690.728944890154</v>
      </c>
      <c r="DI239" s="122">
        <f t="shared" si="133"/>
        <v>25998.118999968585</v>
      </c>
      <c r="DJ239" s="122">
        <f t="shared" si="133"/>
        <v>28451.061709651985</v>
      </c>
      <c r="DK239" s="122">
        <f t="shared" si="133"/>
        <v>31144.344351313568</v>
      </c>
      <c r="DL239" s="122">
        <f t="shared" si="133"/>
        <v>34043.873126319726</v>
      </c>
      <c r="DM239" s="122">
        <f t="shared" si="133"/>
        <v>37065.167025518684</v>
      </c>
      <c r="DN239" s="122">
        <f t="shared" si="133"/>
        <v>40194.984130849196</v>
      </c>
      <c r="DO239" s="122">
        <f t="shared" si="133"/>
        <v>43503.522289417022</v>
      </c>
      <c r="DP239" s="122">
        <f t="shared" si="133"/>
        <v>46996.439982691329</v>
      </c>
      <c r="DQ239" s="109">
        <v>10062.844401018059</v>
      </c>
      <c r="DR239" s="110">
        <v>11346.550162468677</v>
      </c>
      <c r="DS239" s="110">
        <v>12747.603085972243</v>
      </c>
      <c r="DT239" s="110">
        <v>14240.785774225615</v>
      </c>
      <c r="DU239" s="110">
        <v>15904.476122858196</v>
      </c>
      <c r="DV239" s="110">
        <v>17714.697258770175</v>
      </c>
      <c r="DW239" s="110">
        <v>19583.673030279813</v>
      </c>
      <c r="DX239" s="110">
        <v>21552.490671348427</v>
      </c>
      <c r="DY239" s="110">
        <v>23690.728944890154</v>
      </c>
      <c r="DZ239" s="110">
        <v>25998.118999968585</v>
      </c>
      <c r="EA239" s="110">
        <v>28451.061709651985</v>
      </c>
      <c r="EB239" s="110">
        <v>31144.344351313568</v>
      </c>
      <c r="EC239" s="110">
        <v>34043.873126319726</v>
      </c>
      <c r="ED239" s="110">
        <v>37065.167025518684</v>
      </c>
      <c r="EE239" s="110">
        <v>40194.984130849196</v>
      </c>
      <c r="EF239" s="110">
        <v>43503.522289417022</v>
      </c>
      <c r="EG239" s="110">
        <v>46996.439982691329</v>
      </c>
      <c r="EH239" s="121">
        <f>EY239</f>
        <v>10007.764539497863</v>
      </c>
      <c r="EI239" s="122">
        <f t="shared" ref="EI239:EX239" si="134">EZ239</f>
        <v>11006.242473388274</v>
      </c>
      <c r="EJ239" s="122">
        <f t="shared" si="134"/>
        <v>11916.349547498325</v>
      </c>
      <c r="EK239" s="122">
        <f t="shared" si="134"/>
        <v>12728.432734908205</v>
      </c>
      <c r="EL239" s="122">
        <f t="shared" si="134"/>
        <v>13570.562144673853</v>
      </c>
      <c r="EM239" s="122">
        <f t="shared" si="134"/>
        <v>14417.611337016475</v>
      </c>
      <c r="EN239" s="122">
        <f t="shared" si="134"/>
        <v>15180.146333313491</v>
      </c>
      <c r="EO239" s="122">
        <f t="shared" si="134"/>
        <v>15906.878470924123</v>
      </c>
      <c r="EP239" s="122">
        <f t="shared" si="134"/>
        <v>16676.739333983114</v>
      </c>
      <c r="EQ239" s="122">
        <f t="shared" si="134"/>
        <v>17519.01465280939</v>
      </c>
      <c r="ER239" s="122">
        <f t="shared" si="134"/>
        <v>18461.34090391182</v>
      </c>
      <c r="ES239" s="122">
        <f t="shared" si="134"/>
        <v>19527.587113966769</v>
      </c>
      <c r="ET239" s="122">
        <f t="shared" si="134"/>
        <v>20601.775070104693</v>
      </c>
      <c r="EU239" s="122">
        <f t="shared" si="134"/>
        <v>21612.194703434936</v>
      </c>
      <c r="EV239" s="122">
        <f t="shared" si="134"/>
        <v>22569.679658548499</v>
      </c>
      <c r="EW239" s="122">
        <f t="shared" si="134"/>
        <v>23543.323394192998</v>
      </c>
      <c r="EX239" s="122">
        <f t="shared" si="134"/>
        <v>24591.056197430793</v>
      </c>
      <c r="EY239" s="109">
        <v>10007.764539497863</v>
      </c>
      <c r="EZ239" s="110">
        <v>11006.242473388274</v>
      </c>
      <c r="FA239" s="110">
        <v>11916.349547498325</v>
      </c>
      <c r="FB239" s="110">
        <v>12728.432734908205</v>
      </c>
      <c r="FC239" s="110">
        <v>13570.562144673853</v>
      </c>
      <c r="FD239" s="110">
        <v>14417.611337016475</v>
      </c>
      <c r="FE239" s="110">
        <v>15180.146333313491</v>
      </c>
      <c r="FF239" s="110">
        <v>15906.878470924123</v>
      </c>
      <c r="FG239" s="110">
        <v>16676.739333983114</v>
      </c>
      <c r="FH239" s="110">
        <v>17519.01465280939</v>
      </c>
      <c r="FI239" s="110">
        <v>18461.34090391182</v>
      </c>
      <c r="FJ239" s="110">
        <v>19527.587113966769</v>
      </c>
      <c r="FK239" s="110">
        <v>20601.775070104693</v>
      </c>
      <c r="FL239" s="110">
        <v>21612.194703434936</v>
      </c>
      <c r="FM239" s="110">
        <v>22569.679658548499</v>
      </c>
      <c r="FN239" s="110">
        <v>23543.323394192998</v>
      </c>
      <c r="FO239" s="110">
        <v>24591.056197430793</v>
      </c>
      <c r="FP239" s="121">
        <f>GG239</f>
        <v>10061.815260743015</v>
      </c>
      <c r="FQ239" s="122">
        <f t="shared" ref="FQ239:GF239" si="135">GH239</f>
        <v>11333.642521231115</v>
      </c>
      <c r="FR239" s="122">
        <f t="shared" si="135"/>
        <v>12828.936298078739</v>
      </c>
      <c r="FS239" s="122">
        <f t="shared" si="135"/>
        <v>14454.352200000325</v>
      </c>
      <c r="FT239" s="122">
        <f t="shared" si="135"/>
        <v>16245.321751309501</v>
      </c>
      <c r="FU239" s="122">
        <f t="shared" si="135"/>
        <v>18179.388508696458</v>
      </c>
      <c r="FV239" s="122">
        <f t="shared" si="135"/>
        <v>20178.152833228276</v>
      </c>
      <c r="FW239" s="122">
        <f t="shared" si="135"/>
        <v>22303.209885634864</v>
      </c>
      <c r="FX239" s="122">
        <f t="shared" si="135"/>
        <v>24631.25280333437</v>
      </c>
      <c r="FY239" s="122">
        <f t="shared" si="135"/>
        <v>27112.405322362843</v>
      </c>
      <c r="FZ239" s="122">
        <f t="shared" si="135"/>
        <v>29713.499769040085</v>
      </c>
      <c r="GA239" s="122">
        <f t="shared" si="135"/>
        <v>32517.974896894506</v>
      </c>
      <c r="GB239" s="122">
        <f t="shared" si="135"/>
        <v>35549.690947309107</v>
      </c>
      <c r="GC239" s="122">
        <f t="shared" si="135"/>
        <v>38739.52417908168</v>
      </c>
      <c r="GD239" s="122">
        <f t="shared" si="135"/>
        <v>42128.194392680925</v>
      </c>
      <c r="GE239" s="122">
        <f t="shared" si="135"/>
        <v>45749.090918125155</v>
      </c>
      <c r="GF239" s="122">
        <f t="shared" si="135"/>
        <v>49573.949729993823</v>
      </c>
      <c r="GG239" s="109">
        <v>10061.815260743015</v>
      </c>
      <c r="GH239" s="110">
        <v>11333.642521231115</v>
      </c>
      <c r="GI239" s="110">
        <v>12828.936298078739</v>
      </c>
      <c r="GJ239" s="110">
        <v>14454.352200000325</v>
      </c>
      <c r="GK239" s="110">
        <v>16245.321751309501</v>
      </c>
      <c r="GL239" s="110">
        <v>18179.388508696458</v>
      </c>
      <c r="GM239" s="110">
        <v>20178.152833228276</v>
      </c>
      <c r="GN239" s="110">
        <v>22303.209885634864</v>
      </c>
      <c r="GO239" s="110">
        <v>24631.25280333437</v>
      </c>
      <c r="GP239" s="110">
        <v>27112.405322362843</v>
      </c>
      <c r="GQ239" s="110">
        <v>29713.499769040085</v>
      </c>
      <c r="GR239" s="110">
        <v>32517.974896894506</v>
      </c>
      <c r="GS239" s="110">
        <v>35549.690947309107</v>
      </c>
      <c r="GT239" s="110">
        <v>38739.52417908168</v>
      </c>
      <c r="GU239" s="110">
        <v>42128.194392680925</v>
      </c>
      <c r="GV239" s="110">
        <v>45749.090918125155</v>
      </c>
      <c r="GW239" s="110">
        <v>49573.949729993823</v>
      </c>
      <c r="GX239" s="121">
        <f>HO239</f>
        <v>10147.867403081493</v>
      </c>
      <c r="GY239" s="122">
        <f t="shared" ref="GY239:HN239" si="136">HP239</f>
        <v>11976.453602103122</v>
      </c>
      <c r="GZ239" s="122">
        <f t="shared" si="136"/>
        <v>14630.97549019645</v>
      </c>
      <c r="HA239" s="122">
        <f t="shared" si="136"/>
        <v>18051.540105763361</v>
      </c>
      <c r="HB239" s="122">
        <f t="shared" si="136"/>
        <v>21931.765475951714</v>
      </c>
      <c r="HC239" s="122">
        <f t="shared" si="136"/>
        <v>26153.482202180719</v>
      </c>
      <c r="HD239" s="122">
        <f t="shared" si="136"/>
        <v>30541.200289475273</v>
      </c>
      <c r="HE239" s="122">
        <f t="shared" si="136"/>
        <v>35201.383228623032</v>
      </c>
      <c r="HF239" s="122">
        <f t="shared" si="136"/>
        <v>40209.645674489555</v>
      </c>
      <c r="HG239" s="122">
        <f t="shared" si="136"/>
        <v>45541.657156562527</v>
      </c>
      <c r="HH239" s="122">
        <f t="shared" si="136"/>
        <v>50917.919593848565</v>
      </c>
      <c r="HI239" s="122">
        <f t="shared" si="136"/>
        <v>56483.989998046585</v>
      </c>
      <c r="HJ239" s="122">
        <f t="shared" si="136"/>
        <v>62481.31662141042</v>
      </c>
      <c r="HK239" s="122">
        <f t="shared" si="136"/>
        <v>69092.178797083019</v>
      </c>
      <c r="HL239" s="122">
        <f t="shared" si="136"/>
        <v>76427.843562838374</v>
      </c>
      <c r="HM239" s="122">
        <f t="shared" si="136"/>
        <v>84624.564095238529</v>
      </c>
      <c r="HN239" s="122">
        <f t="shared" si="136"/>
        <v>93874.578499277341</v>
      </c>
      <c r="HO239" s="109">
        <v>10147.867403081493</v>
      </c>
      <c r="HP239" s="110">
        <v>11976.453602103122</v>
      </c>
      <c r="HQ239" s="110">
        <v>14630.97549019645</v>
      </c>
      <c r="HR239" s="110">
        <v>18051.540105763361</v>
      </c>
      <c r="HS239" s="110">
        <v>21931.765475951714</v>
      </c>
      <c r="HT239" s="110">
        <v>26153.482202180719</v>
      </c>
      <c r="HU239" s="110">
        <v>30541.200289475273</v>
      </c>
      <c r="HV239" s="110">
        <v>35201.383228623032</v>
      </c>
      <c r="HW239" s="110">
        <v>40209.645674489555</v>
      </c>
      <c r="HX239" s="110">
        <v>45541.657156562527</v>
      </c>
      <c r="HY239" s="110">
        <v>50917.919593848565</v>
      </c>
      <c r="HZ239" s="110">
        <v>56483.989998046585</v>
      </c>
      <c r="IA239" s="110">
        <v>62481.31662141042</v>
      </c>
      <c r="IB239" s="110">
        <v>69092.178797083019</v>
      </c>
      <c r="IC239" s="110">
        <v>76427.843562838374</v>
      </c>
      <c r="ID239" s="110">
        <v>84624.564095238529</v>
      </c>
      <c r="IE239" s="110">
        <v>93874.578499277341</v>
      </c>
    </row>
    <row r="240" spans="1:239" x14ac:dyDescent="0.35">
      <c r="A240" s="35">
        <v>235</v>
      </c>
      <c r="B240" s="36" t="s">
        <v>367</v>
      </c>
      <c r="D240" s="37"/>
      <c r="E240" s="37"/>
      <c r="F240" s="37" t="e">
        <v>#VALUE!</v>
      </c>
      <c r="G240" s="37" t="b">
        <f t="shared" si="90"/>
        <v>1</v>
      </c>
      <c r="H240" s="37" t="b">
        <f t="shared" si="91"/>
        <v>1</v>
      </c>
      <c r="I240" s="37" t="b">
        <f t="shared" si="92"/>
        <v>1</v>
      </c>
      <c r="J240" s="37" t="b">
        <f t="shared" si="93"/>
        <v>1</v>
      </c>
      <c r="K240" s="37" t="b">
        <f t="shared" si="94"/>
        <v>1</v>
      </c>
      <c r="L240" s="37" t="b">
        <f t="shared" si="95"/>
        <v>1</v>
      </c>
      <c r="M240" s="37" t="b">
        <f t="shared" si="96"/>
        <v>1</v>
      </c>
      <c r="N240" s="37" t="b">
        <f t="shared" si="97"/>
        <v>1</v>
      </c>
      <c r="O240" s="37" t="b">
        <f t="shared" si="98"/>
        <v>1</v>
      </c>
      <c r="P240" s="37" t="b">
        <f t="shared" si="99"/>
        <v>1</v>
      </c>
      <c r="Q240" s="37" t="b">
        <f t="shared" si="100"/>
        <v>1</v>
      </c>
      <c r="R240" s="37" t="b">
        <f t="shared" si="101"/>
        <v>1</v>
      </c>
      <c r="S240" s="106" t="s">
        <v>32</v>
      </c>
      <c r="T240" s="107" t="s">
        <v>32</v>
      </c>
      <c r="U240" s="107" t="s">
        <v>32</v>
      </c>
      <c r="V240" s="107" t="s">
        <v>32</v>
      </c>
      <c r="W240" s="107" t="s">
        <v>32</v>
      </c>
      <c r="X240" s="107" t="s">
        <v>32</v>
      </c>
      <c r="Y240" s="107" t="s">
        <v>32</v>
      </c>
      <c r="Z240" s="107" t="s">
        <v>32</v>
      </c>
      <c r="AA240" s="107" t="s">
        <v>32</v>
      </c>
      <c r="AB240" s="107" t="s">
        <v>32</v>
      </c>
      <c r="AC240" s="107" t="s">
        <v>32</v>
      </c>
      <c r="AD240" s="107" t="s">
        <v>32</v>
      </c>
      <c r="AE240" s="107" t="s">
        <v>32</v>
      </c>
      <c r="AF240" s="107" t="s">
        <v>32</v>
      </c>
      <c r="AG240" s="107" t="s">
        <v>32</v>
      </c>
      <c r="AH240" s="107" t="s">
        <v>32</v>
      </c>
      <c r="AI240" s="108" t="s">
        <v>32</v>
      </c>
      <c r="AJ240" s="106"/>
      <c r="AK240" s="107"/>
      <c r="AL240" s="107"/>
      <c r="AM240" s="107"/>
      <c r="AN240" s="107"/>
      <c r="AO240" s="107"/>
      <c r="AP240" s="107"/>
      <c r="AQ240" s="107"/>
      <c r="AR240" s="107"/>
      <c r="AS240" s="107"/>
      <c r="AT240" s="107"/>
      <c r="AU240" s="107"/>
      <c r="AV240" s="107"/>
      <c r="AW240" s="107"/>
      <c r="AX240" s="107"/>
      <c r="AY240" s="107"/>
      <c r="AZ240" s="107"/>
      <c r="BA240" s="106"/>
      <c r="BB240" s="107"/>
      <c r="BC240" s="107"/>
      <c r="BD240" s="107"/>
      <c r="BE240" s="107"/>
      <c r="BF240" s="107"/>
      <c r="BG240" s="107"/>
      <c r="BH240" s="107"/>
      <c r="BI240" s="107"/>
      <c r="BJ240" s="107"/>
      <c r="BK240" s="107"/>
      <c r="BL240" s="107"/>
      <c r="BM240" s="107"/>
      <c r="BN240" s="107"/>
      <c r="BO240" s="107"/>
      <c r="BP240" s="107"/>
      <c r="BQ240" s="108"/>
      <c r="BR240" s="109" t="s">
        <v>32</v>
      </c>
      <c r="BS240" s="110" t="s">
        <v>32</v>
      </c>
      <c r="BT240" s="110" t="s">
        <v>32</v>
      </c>
      <c r="BU240" s="110" t="s">
        <v>32</v>
      </c>
      <c r="BV240" s="110" t="s">
        <v>32</v>
      </c>
      <c r="BW240" s="110" t="s">
        <v>32</v>
      </c>
      <c r="BX240" s="110" t="s">
        <v>32</v>
      </c>
      <c r="BY240" s="110" t="s">
        <v>32</v>
      </c>
      <c r="BZ240" s="110" t="s">
        <v>32</v>
      </c>
      <c r="CA240" s="110" t="s">
        <v>32</v>
      </c>
      <c r="CB240" s="110" t="s">
        <v>32</v>
      </c>
      <c r="CC240" s="110" t="s">
        <v>32</v>
      </c>
      <c r="CD240" s="110" t="s">
        <v>32</v>
      </c>
      <c r="CE240" s="110" t="s">
        <v>32</v>
      </c>
      <c r="CF240" s="110" t="s">
        <v>32</v>
      </c>
      <c r="CG240" s="110" t="s">
        <v>32</v>
      </c>
      <c r="CH240" s="110" t="s">
        <v>32</v>
      </c>
      <c r="CI240" s="109" t="s">
        <v>32</v>
      </c>
      <c r="CJ240" s="110" t="s">
        <v>32</v>
      </c>
      <c r="CK240" s="110" t="s">
        <v>32</v>
      </c>
      <c r="CL240" s="110" t="s">
        <v>32</v>
      </c>
      <c r="CM240" s="110" t="s">
        <v>32</v>
      </c>
      <c r="CN240" s="110" t="s">
        <v>32</v>
      </c>
      <c r="CO240" s="110" t="s">
        <v>32</v>
      </c>
      <c r="CP240" s="110" t="s">
        <v>32</v>
      </c>
      <c r="CQ240" s="110" t="s">
        <v>32</v>
      </c>
      <c r="CR240" s="110" t="s">
        <v>32</v>
      </c>
      <c r="CS240" s="110" t="s">
        <v>32</v>
      </c>
      <c r="CT240" s="110" t="s">
        <v>32</v>
      </c>
      <c r="CU240" s="110" t="s">
        <v>32</v>
      </c>
      <c r="CV240" s="110" t="s">
        <v>32</v>
      </c>
      <c r="CW240" s="110" t="s">
        <v>32</v>
      </c>
      <c r="CX240" s="110" t="s">
        <v>32</v>
      </c>
      <c r="CY240" s="111" t="s">
        <v>32</v>
      </c>
      <c r="CZ240" s="109" t="s">
        <v>32</v>
      </c>
      <c r="DA240" s="110" t="s">
        <v>32</v>
      </c>
      <c r="DB240" s="110" t="s">
        <v>32</v>
      </c>
      <c r="DC240" s="110" t="s">
        <v>32</v>
      </c>
      <c r="DD240" s="110" t="s">
        <v>32</v>
      </c>
      <c r="DE240" s="110" t="s">
        <v>32</v>
      </c>
      <c r="DF240" s="110" t="s">
        <v>32</v>
      </c>
      <c r="DG240" s="110" t="s">
        <v>32</v>
      </c>
      <c r="DH240" s="110" t="s">
        <v>32</v>
      </c>
      <c r="DI240" s="110" t="s">
        <v>32</v>
      </c>
      <c r="DJ240" s="110" t="s">
        <v>32</v>
      </c>
      <c r="DK240" s="110" t="s">
        <v>32</v>
      </c>
      <c r="DL240" s="110" t="s">
        <v>32</v>
      </c>
      <c r="DM240" s="110" t="s">
        <v>32</v>
      </c>
      <c r="DN240" s="110" t="s">
        <v>32</v>
      </c>
      <c r="DO240" s="110" t="s">
        <v>32</v>
      </c>
      <c r="DP240" s="110" t="s">
        <v>32</v>
      </c>
      <c r="DQ240" s="109" t="s">
        <v>32</v>
      </c>
      <c r="DR240" s="110" t="s">
        <v>32</v>
      </c>
      <c r="DS240" s="110" t="s">
        <v>32</v>
      </c>
      <c r="DT240" s="110" t="s">
        <v>32</v>
      </c>
      <c r="DU240" s="110" t="s">
        <v>32</v>
      </c>
      <c r="DV240" s="110" t="s">
        <v>32</v>
      </c>
      <c r="DW240" s="110" t="s">
        <v>32</v>
      </c>
      <c r="DX240" s="110" t="s">
        <v>32</v>
      </c>
      <c r="DY240" s="110" t="s">
        <v>32</v>
      </c>
      <c r="DZ240" s="110" t="s">
        <v>32</v>
      </c>
      <c r="EA240" s="110" t="s">
        <v>32</v>
      </c>
      <c r="EB240" s="110" t="s">
        <v>32</v>
      </c>
      <c r="EC240" s="110" t="s">
        <v>32</v>
      </c>
      <c r="ED240" s="110" t="s">
        <v>32</v>
      </c>
      <c r="EE240" s="110" t="s">
        <v>32</v>
      </c>
      <c r="EF240" s="110" t="s">
        <v>32</v>
      </c>
      <c r="EG240" s="110" t="s">
        <v>32</v>
      </c>
      <c r="EH240" s="109" t="s">
        <v>32</v>
      </c>
      <c r="EI240" s="110" t="s">
        <v>32</v>
      </c>
      <c r="EJ240" s="110" t="s">
        <v>32</v>
      </c>
      <c r="EK240" s="110" t="s">
        <v>32</v>
      </c>
      <c r="EL240" s="110" t="s">
        <v>32</v>
      </c>
      <c r="EM240" s="110" t="s">
        <v>32</v>
      </c>
      <c r="EN240" s="110" t="s">
        <v>32</v>
      </c>
      <c r="EO240" s="110" t="s">
        <v>32</v>
      </c>
      <c r="EP240" s="110" t="s">
        <v>32</v>
      </c>
      <c r="EQ240" s="110" t="s">
        <v>32</v>
      </c>
      <c r="ER240" s="110" t="s">
        <v>32</v>
      </c>
      <c r="ES240" s="110" t="s">
        <v>32</v>
      </c>
      <c r="ET240" s="110" t="s">
        <v>32</v>
      </c>
      <c r="EU240" s="110" t="s">
        <v>32</v>
      </c>
      <c r="EV240" s="110" t="s">
        <v>32</v>
      </c>
      <c r="EW240" s="110" t="s">
        <v>32</v>
      </c>
      <c r="EX240" s="110" t="s">
        <v>32</v>
      </c>
      <c r="EY240" s="109" t="s">
        <v>32</v>
      </c>
      <c r="EZ240" s="110" t="s">
        <v>32</v>
      </c>
      <c r="FA240" s="110" t="s">
        <v>32</v>
      </c>
      <c r="FB240" s="110" t="s">
        <v>32</v>
      </c>
      <c r="FC240" s="110" t="s">
        <v>32</v>
      </c>
      <c r="FD240" s="110" t="s">
        <v>32</v>
      </c>
      <c r="FE240" s="110" t="s">
        <v>32</v>
      </c>
      <c r="FF240" s="110" t="s">
        <v>32</v>
      </c>
      <c r="FG240" s="110" t="s">
        <v>32</v>
      </c>
      <c r="FH240" s="110" t="s">
        <v>32</v>
      </c>
      <c r="FI240" s="110" t="s">
        <v>32</v>
      </c>
      <c r="FJ240" s="110" t="s">
        <v>32</v>
      </c>
      <c r="FK240" s="110" t="s">
        <v>32</v>
      </c>
      <c r="FL240" s="110" t="s">
        <v>32</v>
      </c>
      <c r="FM240" s="110" t="s">
        <v>32</v>
      </c>
      <c r="FN240" s="110" t="s">
        <v>32</v>
      </c>
      <c r="FO240" s="110" t="s">
        <v>32</v>
      </c>
      <c r="FP240" s="109" t="s">
        <v>32</v>
      </c>
      <c r="FQ240" s="110" t="s">
        <v>32</v>
      </c>
      <c r="FR240" s="110" t="s">
        <v>32</v>
      </c>
      <c r="FS240" s="110" t="s">
        <v>32</v>
      </c>
      <c r="FT240" s="110" t="s">
        <v>32</v>
      </c>
      <c r="FU240" s="110" t="s">
        <v>32</v>
      </c>
      <c r="FV240" s="110" t="s">
        <v>32</v>
      </c>
      <c r="FW240" s="110" t="s">
        <v>32</v>
      </c>
      <c r="FX240" s="110" t="s">
        <v>32</v>
      </c>
      <c r="FY240" s="110" t="s">
        <v>32</v>
      </c>
      <c r="FZ240" s="110" t="s">
        <v>32</v>
      </c>
      <c r="GA240" s="110" t="s">
        <v>32</v>
      </c>
      <c r="GB240" s="110" t="s">
        <v>32</v>
      </c>
      <c r="GC240" s="110" t="s">
        <v>32</v>
      </c>
      <c r="GD240" s="110" t="s">
        <v>32</v>
      </c>
      <c r="GE240" s="110" t="s">
        <v>32</v>
      </c>
      <c r="GF240" s="110" t="s">
        <v>32</v>
      </c>
      <c r="GG240" s="109" t="s">
        <v>32</v>
      </c>
      <c r="GH240" s="110" t="s">
        <v>32</v>
      </c>
      <c r="GI240" s="110" t="s">
        <v>32</v>
      </c>
      <c r="GJ240" s="110" t="s">
        <v>32</v>
      </c>
      <c r="GK240" s="110" t="s">
        <v>32</v>
      </c>
      <c r="GL240" s="110" t="s">
        <v>32</v>
      </c>
      <c r="GM240" s="110" t="s">
        <v>32</v>
      </c>
      <c r="GN240" s="110" t="s">
        <v>32</v>
      </c>
      <c r="GO240" s="110" t="s">
        <v>32</v>
      </c>
      <c r="GP240" s="110" t="s">
        <v>32</v>
      </c>
      <c r="GQ240" s="110" t="s">
        <v>32</v>
      </c>
      <c r="GR240" s="110" t="s">
        <v>32</v>
      </c>
      <c r="GS240" s="110" t="s">
        <v>32</v>
      </c>
      <c r="GT240" s="110" t="s">
        <v>32</v>
      </c>
      <c r="GU240" s="110" t="s">
        <v>32</v>
      </c>
      <c r="GV240" s="110" t="s">
        <v>32</v>
      </c>
      <c r="GW240" s="110" t="s">
        <v>32</v>
      </c>
      <c r="GX240" s="109" t="s">
        <v>32</v>
      </c>
      <c r="GY240" s="110" t="s">
        <v>32</v>
      </c>
      <c r="GZ240" s="110" t="s">
        <v>32</v>
      </c>
      <c r="HA240" s="110" t="s">
        <v>32</v>
      </c>
      <c r="HB240" s="110" t="s">
        <v>32</v>
      </c>
      <c r="HC240" s="110" t="s">
        <v>32</v>
      </c>
      <c r="HD240" s="110" t="s">
        <v>32</v>
      </c>
      <c r="HE240" s="110" t="s">
        <v>32</v>
      </c>
      <c r="HF240" s="110" t="s">
        <v>32</v>
      </c>
      <c r="HG240" s="110" t="s">
        <v>32</v>
      </c>
      <c r="HH240" s="110" t="s">
        <v>32</v>
      </c>
      <c r="HI240" s="110" t="s">
        <v>32</v>
      </c>
      <c r="HJ240" s="110" t="s">
        <v>32</v>
      </c>
      <c r="HK240" s="110" t="s">
        <v>32</v>
      </c>
      <c r="HL240" s="110" t="s">
        <v>32</v>
      </c>
      <c r="HM240" s="110" t="s">
        <v>32</v>
      </c>
      <c r="HN240" s="110" t="s">
        <v>32</v>
      </c>
      <c r="HO240" s="109" t="s">
        <v>32</v>
      </c>
      <c r="HP240" s="110" t="s">
        <v>32</v>
      </c>
      <c r="HQ240" s="110" t="s">
        <v>32</v>
      </c>
      <c r="HR240" s="110" t="s">
        <v>32</v>
      </c>
      <c r="HS240" s="110" t="s">
        <v>32</v>
      </c>
      <c r="HT240" s="110" t="s">
        <v>32</v>
      </c>
      <c r="HU240" s="110" t="s">
        <v>32</v>
      </c>
      <c r="HV240" s="110" t="s">
        <v>32</v>
      </c>
      <c r="HW240" s="110" t="s">
        <v>32</v>
      </c>
      <c r="HX240" s="110" t="s">
        <v>32</v>
      </c>
      <c r="HY240" s="110" t="s">
        <v>32</v>
      </c>
      <c r="HZ240" s="110" t="s">
        <v>32</v>
      </c>
      <c r="IA240" s="110" t="s">
        <v>32</v>
      </c>
      <c r="IB240" s="110" t="s">
        <v>32</v>
      </c>
      <c r="IC240" s="110" t="s">
        <v>32</v>
      </c>
      <c r="ID240" s="110" t="s">
        <v>32</v>
      </c>
      <c r="IE240" s="110" t="s">
        <v>32</v>
      </c>
    </row>
    <row r="241" spans="1:239" x14ac:dyDescent="0.35">
      <c r="A241" s="35">
        <v>236</v>
      </c>
      <c r="B241" s="36" t="s">
        <v>368</v>
      </c>
      <c r="C241" t="s">
        <v>366</v>
      </c>
      <c r="D241" s="37" t="s">
        <v>122</v>
      </c>
      <c r="E241" s="37" t="s">
        <v>122</v>
      </c>
      <c r="F241" s="37" t="e">
        <v>#VALUE!</v>
      </c>
      <c r="G241" s="37" t="b">
        <f t="shared" si="90"/>
        <v>0</v>
      </c>
      <c r="H241" s="37" t="b">
        <f t="shared" si="91"/>
        <v>0</v>
      </c>
      <c r="I241" s="37" t="b">
        <f t="shared" si="92"/>
        <v>0</v>
      </c>
      <c r="J241" s="37" t="b">
        <f t="shared" si="93"/>
        <v>0</v>
      </c>
      <c r="K241" s="37" t="b">
        <f t="shared" si="94"/>
        <v>0</v>
      </c>
      <c r="L241" s="37" t="b">
        <f t="shared" si="95"/>
        <v>0</v>
      </c>
      <c r="M241" s="37" t="b">
        <f t="shared" si="96"/>
        <v>0</v>
      </c>
      <c r="N241" s="37" t="b">
        <f t="shared" si="97"/>
        <v>0</v>
      </c>
      <c r="O241" s="37" t="b">
        <f t="shared" si="98"/>
        <v>0</v>
      </c>
      <c r="P241" s="37" t="b">
        <f t="shared" si="99"/>
        <v>0</v>
      </c>
      <c r="Q241" s="37" t="b">
        <f t="shared" si="100"/>
        <v>0</v>
      </c>
      <c r="R241" s="37" t="b">
        <f t="shared" si="101"/>
        <v>0</v>
      </c>
      <c r="S241" s="106">
        <v>13048.356720718601</v>
      </c>
      <c r="T241" s="107">
        <v>16846.068203263902</v>
      </c>
      <c r="U241" s="107">
        <v>21196.0222057028</v>
      </c>
      <c r="V241" s="107">
        <v>26008.549219224598</v>
      </c>
      <c r="W241" s="107">
        <v>31157.452510347</v>
      </c>
      <c r="X241" s="107">
        <v>36493.350278297003</v>
      </c>
      <c r="Y241" s="107">
        <v>41859.825209691102</v>
      </c>
      <c r="Z241" s="107">
        <v>47110.775105761597</v>
      </c>
      <c r="AA241" s="107">
        <v>52122.755562686099</v>
      </c>
      <c r="AB241" s="107">
        <v>56803.210796506799</v>
      </c>
      <c r="AC241" s="107">
        <v>61092.454488633499</v>
      </c>
      <c r="AD241" s="107">
        <v>64960.967416284999</v>
      </c>
      <c r="AE241" s="107">
        <v>68403.898079975595</v>
      </c>
      <c r="AF241" s="107">
        <v>71435.716042918706</v>
      </c>
      <c r="AG241" s="107">
        <v>74082.435711197497</v>
      </c>
      <c r="AH241" s="107">
        <v>76378.026701541501</v>
      </c>
      <c r="AI241" s="108">
        <v>78358.826447326501</v>
      </c>
      <c r="AJ241" s="106">
        <v>13048.356720718601</v>
      </c>
      <c r="AK241" s="107">
        <v>16846.068203263902</v>
      </c>
      <c r="AL241" s="107">
        <v>21196.0222057028</v>
      </c>
      <c r="AM241" s="107">
        <v>26008.549219224598</v>
      </c>
      <c r="AN241" s="107">
        <v>31157.452510347</v>
      </c>
      <c r="AO241" s="107">
        <v>36493.350278297003</v>
      </c>
      <c r="AP241" s="107">
        <v>41859.825209691102</v>
      </c>
      <c r="AQ241" s="107">
        <v>47110.775105761597</v>
      </c>
      <c r="AR241" s="107">
        <v>52122.755562686099</v>
      </c>
      <c r="AS241" s="107">
        <v>56803.210796506799</v>
      </c>
      <c r="AT241" s="107">
        <v>61092.454488633499</v>
      </c>
      <c r="AU241" s="107">
        <v>64960.967416284999</v>
      </c>
      <c r="AV241" s="107">
        <v>68403.898079975595</v>
      </c>
      <c r="AW241" s="107">
        <v>71435.716042918706</v>
      </c>
      <c r="AX241" s="107">
        <v>74082.435711197497</v>
      </c>
      <c r="AY241" s="107">
        <v>76378.026701541501</v>
      </c>
      <c r="AZ241" s="107">
        <v>78358.826447326501</v>
      </c>
      <c r="BA241" s="106">
        <v>13048.356720718601</v>
      </c>
      <c r="BB241" s="107">
        <v>16443.848278117799</v>
      </c>
      <c r="BC241" s="107">
        <v>19905.479072969301</v>
      </c>
      <c r="BD241" s="107">
        <v>23433.8750097062</v>
      </c>
      <c r="BE241" s="107">
        <v>27005.543096677298</v>
      </c>
      <c r="BF241" s="107">
        <v>30588.919547316898</v>
      </c>
      <c r="BG241" s="107">
        <v>34150.709334074898</v>
      </c>
      <c r="BH241" s="107">
        <v>37658.801843189103</v>
      </c>
      <c r="BI241" s="107">
        <v>41084.190389514399</v>
      </c>
      <c r="BJ241" s="107">
        <v>44402.1163505683</v>
      </c>
      <c r="BK241" s="107">
        <v>47592.420768008997</v>
      </c>
      <c r="BL241" s="107">
        <v>50639.635612482103</v>
      </c>
      <c r="BM241" s="107">
        <v>53532.882408790203</v>
      </c>
      <c r="BN241" s="107">
        <v>56265.582017114903</v>
      </c>
      <c r="BO241" s="107">
        <v>58834.2589033033</v>
      </c>
      <c r="BP241" s="107">
        <v>61238.886648834297</v>
      </c>
      <c r="BQ241" s="108">
        <v>63482.215446407099</v>
      </c>
      <c r="BR241" s="109">
        <v>13773.968762585</v>
      </c>
      <c r="BS241" s="110">
        <v>17388.793244766592</v>
      </c>
      <c r="BT241" s="110">
        <v>20626.178307607421</v>
      </c>
      <c r="BU241" s="110">
        <v>23501.881838784448</v>
      </c>
      <c r="BV241" s="110">
        <v>26110.902570841117</v>
      </c>
      <c r="BW241" s="110">
        <v>28568.992992615327</v>
      </c>
      <c r="BX241" s="110">
        <v>30944.576342407305</v>
      </c>
      <c r="BY241" s="110">
        <v>33357.294853761116</v>
      </c>
      <c r="BZ241" s="110">
        <v>35907.682815594984</v>
      </c>
      <c r="CA241" s="110">
        <v>38684.200505508146</v>
      </c>
      <c r="CB241" s="110">
        <v>41698.754341770611</v>
      </c>
      <c r="CC241" s="110">
        <v>44937.764811576046</v>
      </c>
      <c r="CD241" s="110">
        <v>48375.752694849914</v>
      </c>
      <c r="CE241" s="110">
        <v>52050.598015578333</v>
      </c>
      <c r="CF241" s="110">
        <v>55918.981718204712</v>
      </c>
      <c r="CG241" s="110">
        <v>59884.344820267332</v>
      </c>
      <c r="CH241" s="110">
        <v>64244.659140854797</v>
      </c>
      <c r="CI241" s="109">
        <v>11350.44146420234</v>
      </c>
      <c r="CJ241" s="110">
        <v>14302.289901434604</v>
      </c>
      <c r="CK241" s="110">
        <v>17848.656830361477</v>
      </c>
      <c r="CL241" s="110">
        <v>21843.600501715526</v>
      </c>
      <c r="CM241" s="110">
        <v>25937.964344414271</v>
      </c>
      <c r="CN241" s="110">
        <v>29781.680463588244</v>
      </c>
      <c r="CO241" s="110">
        <v>33181.480448019793</v>
      </c>
      <c r="CP241" s="110">
        <v>36283.463672501493</v>
      </c>
      <c r="CQ241" s="110">
        <v>39461.057335506164</v>
      </c>
      <c r="CR241" s="110">
        <v>42249.962078798657</v>
      </c>
      <c r="CS241" s="110">
        <v>44908.796137836565</v>
      </c>
      <c r="CT241" s="110">
        <v>47405.430071261791</v>
      </c>
      <c r="CU241" s="110">
        <v>49686.285510397844</v>
      </c>
      <c r="CV241" s="110">
        <v>52009.514586865022</v>
      </c>
      <c r="CW241" s="110">
        <v>54525.398779750692</v>
      </c>
      <c r="CX241" s="110">
        <v>57263.904480312522</v>
      </c>
      <c r="CY241" s="111">
        <v>60200.23243042297</v>
      </c>
      <c r="CZ241" s="109">
        <v>13709.478211524778</v>
      </c>
      <c r="DA241" s="110">
        <v>17139.132524907283</v>
      </c>
      <c r="DB241" s="110">
        <v>20082.988389121878</v>
      </c>
      <c r="DC241" s="110">
        <v>22648.603154215369</v>
      </c>
      <c r="DD241" s="110">
        <v>24979.083273102864</v>
      </c>
      <c r="DE241" s="110">
        <v>27206.786068957241</v>
      </c>
      <c r="DF241" s="110">
        <v>29397.129131530262</v>
      </c>
      <c r="DG241" s="110">
        <v>31561.637729914364</v>
      </c>
      <c r="DH241" s="110">
        <v>33776.003605938611</v>
      </c>
      <c r="DI241" s="110">
        <v>36141.820476937508</v>
      </c>
      <c r="DJ241" s="110">
        <v>38685.257367804472</v>
      </c>
      <c r="DK241" s="110">
        <v>41400.8156907136</v>
      </c>
      <c r="DL241" s="110">
        <v>44267.160127702235</v>
      </c>
      <c r="DM241" s="110">
        <v>47250.878836703465</v>
      </c>
      <c r="DN241" s="110">
        <v>50328.335777338834</v>
      </c>
      <c r="DO241" s="110">
        <v>53541.278835919184</v>
      </c>
      <c r="DP241" s="110">
        <v>56969.745298928603</v>
      </c>
      <c r="DQ241" s="109">
        <v>11272.782367050135</v>
      </c>
      <c r="DR241" s="110">
        <v>13826.077130395968</v>
      </c>
      <c r="DS241" s="110">
        <v>16559.256493831894</v>
      </c>
      <c r="DT241" s="110">
        <v>19425.437375808131</v>
      </c>
      <c r="DU241" s="110">
        <v>22411.582857058227</v>
      </c>
      <c r="DV241" s="110">
        <v>25331.718704493349</v>
      </c>
      <c r="DW241" s="110">
        <v>28054.030417724469</v>
      </c>
      <c r="DX241" s="110">
        <v>30713.765549627686</v>
      </c>
      <c r="DY241" s="110">
        <v>33553.934902910762</v>
      </c>
      <c r="DZ241" s="110">
        <v>36252.427897570145</v>
      </c>
      <c r="EA241" s="110">
        <v>39038.559820437375</v>
      </c>
      <c r="EB241" s="110">
        <v>41877.020492841395</v>
      </c>
      <c r="EC241" s="110">
        <v>44588.42008326541</v>
      </c>
      <c r="ED241" s="110">
        <v>47246.96769593659</v>
      </c>
      <c r="EE241" s="110">
        <v>49893.836880469607</v>
      </c>
      <c r="EF241" s="110">
        <v>52543.944050116799</v>
      </c>
      <c r="EG241" s="110">
        <v>55281.515988761465</v>
      </c>
      <c r="EH241" s="109">
        <v>13646.03303669347</v>
      </c>
      <c r="EI241" s="110">
        <v>16923.77139962243</v>
      </c>
      <c r="EJ241" s="110">
        <v>19600.966295173923</v>
      </c>
      <c r="EK241" s="110">
        <v>21819.478091129851</v>
      </c>
      <c r="EL241" s="110">
        <v>23715.076645543955</v>
      </c>
      <c r="EM241" s="110">
        <v>25436.310816459678</v>
      </c>
      <c r="EN241" s="110">
        <v>27066.806959832615</v>
      </c>
      <c r="EO241" s="110">
        <v>28618.929415442908</v>
      </c>
      <c r="EP241" s="110">
        <v>30116.360927706362</v>
      </c>
      <c r="EQ241" s="110">
        <v>31657.682797316593</v>
      </c>
      <c r="ER241" s="110">
        <v>33293.033800148485</v>
      </c>
      <c r="ES241" s="110">
        <v>35045.281970582175</v>
      </c>
      <c r="ET241" s="110">
        <v>36914.741471641537</v>
      </c>
      <c r="EU241" s="110">
        <v>38904.715749467403</v>
      </c>
      <c r="EV241" s="110">
        <v>41031.118049646109</v>
      </c>
      <c r="EW241" s="110">
        <v>43329.967218712023</v>
      </c>
      <c r="EX241" s="110">
        <v>45823.830955197976</v>
      </c>
      <c r="EY241" s="109">
        <v>11216.183328242212</v>
      </c>
      <c r="EZ241" s="110">
        <v>13483.184056392702</v>
      </c>
      <c r="FA241" s="110">
        <v>15664.359236089491</v>
      </c>
      <c r="FB241" s="110">
        <v>17717.643151134955</v>
      </c>
      <c r="FC241" s="110">
        <v>19707.710540548615</v>
      </c>
      <c r="FD241" s="110">
        <v>21491.975979934865</v>
      </c>
      <c r="FE241" s="110">
        <v>22970.503185476038</v>
      </c>
      <c r="FF241" s="110">
        <v>24311.895053937689</v>
      </c>
      <c r="FG241" s="110">
        <v>25773.463107097326</v>
      </c>
      <c r="FH241" s="110">
        <v>27122.979911643946</v>
      </c>
      <c r="FI241" s="110">
        <v>28518.412149928088</v>
      </c>
      <c r="FJ241" s="110">
        <v>29874.083449120521</v>
      </c>
      <c r="FK241" s="110">
        <v>31021.661462024516</v>
      </c>
      <c r="FL241" s="110">
        <v>31986.440932955866</v>
      </c>
      <c r="FM241" s="110">
        <v>32866.532899751001</v>
      </c>
      <c r="FN241" s="110">
        <v>33721.114155942611</v>
      </c>
      <c r="FO241" s="110">
        <v>34623.672021858787</v>
      </c>
      <c r="FP241" s="109">
        <v>13587.765042130042</v>
      </c>
      <c r="FQ241" s="110">
        <v>16713.58605731004</v>
      </c>
      <c r="FR241" s="110">
        <v>19141.758865650176</v>
      </c>
      <c r="FS241" s="110">
        <v>21026.134304802894</v>
      </c>
      <c r="FT241" s="110">
        <v>22570.782396046394</v>
      </c>
      <c r="FU241" s="110">
        <v>23944.849210049681</v>
      </c>
      <c r="FV241" s="110">
        <v>25222.928860856824</v>
      </c>
      <c r="FW241" s="110">
        <v>26407.367318872548</v>
      </c>
      <c r="FX241" s="110">
        <v>27532.516593688266</v>
      </c>
      <c r="FY241" s="110">
        <v>28707.810197183437</v>
      </c>
      <c r="FZ241" s="110">
        <v>30003.946039778322</v>
      </c>
      <c r="GA241" s="110">
        <v>31464.087712056931</v>
      </c>
      <c r="GB241" s="110">
        <v>33078.355909366786</v>
      </c>
      <c r="GC241" s="110">
        <v>34811.022791883246</v>
      </c>
      <c r="GD241" s="110">
        <v>36629.263237405663</v>
      </c>
      <c r="GE241" s="110">
        <v>38549.286077252131</v>
      </c>
      <c r="GF241" s="110">
        <v>40624.984394370767</v>
      </c>
      <c r="GG241" s="109">
        <v>11269.778961899861</v>
      </c>
      <c r="GH241" s="110">
        <v>13833.570288064844</v>
      </c>
      <c r="GI241" s="110">
        <v>16682.411106638225</v>
      </c>
      <c r="GJ241" s="110">
        <v>19688.399212776498</v>
      </c>
      <c r="GK241" s="110">
        <v>22807.759053828573</v>
      </c>
      <c r="GL241" s="110">
        <v>25824.331239333573</v>
      </c>
      <c r="GM241" s="110">
        <v>28632.352603572192</v>
      </c>
      <c r="GN241" s="110">
        <v>31375.241404694672</v>
      </c>
      <c r="GO241" s="110">
        <v>34374.634420503884</v>
      </c>
      <c r="GP241" s="110">
        <v>37203.677699530817</v>
      </c>
      <c r="GQ241" s="110">
        <v>40078.789614250993</v>
      </c>
      <c r="GR241" s="110">
        <v>42949.129778789851</v>
      </c>
      <c r="GS241" s="110">
        <v>45723.603462672363</v>
      </c>
      <c r="GT241" s="110">
        <v>48483.888964686055</v>
      </c>
      <c r="GU241" s="110">
        <v>51284.750053749973</v>
      </c>
      <c r="GV241" s="110">
        <v>54207.2051743966</v>
      </c>
      <c r="GW241" s="110">
        <v>57228.576440160337</v>
      </c>
      <c r="GX241" s="109">
        <v>13886.156788415054</v>
      </c>
      <c r="GY241" s="110">
        <v>17775.987372025484</v>
      </c>
      <c r="GZ241" s="110">
        <v>21523.86019528535</v>
      </c>
      <c r="HA241" s="110">
        <v>25137.503302638637</v>
      </c>
      <c r="HB241" s="110">
        <v>28677.8579966785</v>
      </c>
      <c r="HC241" s="110">
        <v>32229.588369307425</v>
      </c>
      <c r="HD241" s="110">
        <v>36037.766787123102</v>
      </c>
      <c r="HE241" s="110">
        <v>40249.788634108671</v>
      </c>
      <c r="HF241" s="110">
        <v>44965.977547341012</v>
      </c>
      <c r="HG241" s="110">
        <v>50242.5476290679</v>
      </c>
      <c r="HH241" s="110">
        <v>56086.301587083406</v>
      </c>
      <c r="HI241" s="110">
        <v>62483.378170722426</v>
      </c>
      <c r="HJ241" s="110">
        <v>69411.854377282711</v>
      </c>
      <c r="HK241" s="110">
        <v>76940.438282205374</v>
      </c>
      <c r="HL241" s="110">
        <v>85023.781044909396</v>
      </c>
      <c r="HM241" s="110">
        <v>93525.380159165419</v>
      </c>
      <c r="HN241" s="110">
        <v>102898.51148637226</v>
      </c>
      <c r="HO241" s="109">
        <v>11413.962063025316</v>
      </c>
      <c r="HP241" s="110">
        <v>14768.494507554758</v>
      </c>
      <c r="HQ241" s="110">
        <v>19108.284603882843</v>
      </c>
      <c r="HR241" s="110">
        <v>24196.730946119224</v>
      </c>
      <c r="HS241" s="110">
        <v>29494.376226155342</v>
      </c>
      <c r="HT241" s="110">
        <v>34677.028757850821</v>
      </c>
      <c r="HU241" s="110">
        <v>39537.38761000643</v>
      </c>
      <c r="HV241" s="110">
        <v>44307.196643123694</v>
      </c>
      <c r="HW241" s="110">
        <v>49408.566136765527</v>
      </c>
      <c r="HX241" s="110">
        <v>54324.339325691522</v>
      </c>
      <c r="HY241" s="110">
        <v>59309.350508306532</v>
      </c>
      <c r="HZ241" s="110">
        <v>64355.650781385353</v>
      </c>
      <c r="IA241" s="110">
        <v>69391.570398566197</v>
      </c>
      <c r="IB241" s="110">
        <v>74783.957827803344</v>
      </c>
      <c r="IC241" s="110">
        <v>80826.683572841357</v>
      </c>
      <c r="ID241" s="110">
        <v>87558.867906902582</v>
      </c>
      <c r="IE241" s="110">
        <v>95033.639021811789</v>
      </c>
    </row>
    <row r="242" spans="1:239" x14ac:dyDescent="0.35">
      <c r="A242" s="35">
        <v>237</v>
      </c>
      <c r="B242" s="36" t="s">
        <v>369</v>
      </c>
      <c r="C242" t="s">
        <v>366</v>
      </c>
      <c r="D242" s="37" t="s">
        <v>122</v>
      </c>
      <c r="E242" s="37" t="s">
        <v>122</v>
      </c>
      <c r="F242" s="37" t="e">
        <v>#VALUE!</v>
      </c>
      <c r="G242" s="37" t="b">
        <f t="shared" si="90"/>
        <v>0</v>
      </c>
      <c r="H242" s="37" t="b">
        <f t="shared" si="91"/>
        <v>0</v>
      </c>
      <c r="I242" s="37" t="b">
        <f t="shared" si="92"/>
        <v>0</v>
      </c>
      <c r="J242" s="37" t="b">
        <f t="shared" si="93"/>
        <v>0</v>
      </c>
      <c r="K242" s="37" t="b">
        <f t="shared" si="94"/>
        <v>0</v>
      </c>
      <c r="L242" s="37" t="b">
        <f t="shared" si="95"/>
        <v>0</v>
      </c>
      <c r="M242" s="37" t="b">
        <f t="shared" si="96"/>
        <v>0</v>
      </c>
      <c r="N242" s="37" t="b">
        <f t="shared" si="97"/>
        <v>0</v>
      </c>
      <c r="O242" s="37" t="b">
        <f t="shared" si="98"/>
        <v>0</v>
      </c>
      <c r="P242" s="37" t="b">
        <f t="shared" si="99"/>
        <v>0</v>
      </c>
      <c r="Q242" s="37" t="b">
        <f t="shared" si="100"/>
        <v>0</v>
      </c>
      <c r="R242" s="37" t="b">
        <f t="shared" si="101"/>
        <v>0</v>
      </c>
      <c r="S242" s="106">
        <v>22621.434636859201</v>
      </c>
      <c r="T242" s="107">
        <v>26193.5961603961</v>
      </c>
      <c r="U242" s="107">
        <v>30192.762849708801</v>
      </c>
      <c r="V242" s="107">
        <v>34527.684648731403</v>
      </c>
      <c r="W242" s="107">
        <v>39083.735993247101</v>
      </c>
      <c r="X242" s="107">
        <v>43735.0811474699</v>
      </c>
      <c r="Y242" s="107">
        <v>48357.258238314498</v>
      </c>
      <c r="Z242" s="107">
        <v>52839.279886836797</v>
      </c>
      <c r="AA242" s="107">
        <v>57091.071438836698</v>
      </c>
      <c r="AB242" s="107">
        <v>61047.7631038494</v>
      </c>
      <c r="AC242" s="107">
        <v>64669.661370360802</v>
      </c>
      <c r="AD242" s="107">
        <v>67939.299453937099</v>
      </c>
      <c r="AE242" s="107">
        <v>70856.925502535407</v>
      </c>
      <c r="AF242" s="107">
        <v>73436.4982434087</v>
      </c>
      <c r="AG242" s="107">
        <v>75699.975401154094</v>
      </c>
      <c r="AH242" s="107">
        <v>77674.871924495499</v>
      </c>
      <c r="AI242" s="108">
        <v>79390.200666522695</v>
      </c>
      <c r="AJ242" s="106">
        <v>22621.434636859201</v>
      </c>
      <c r="AK242" s="107">
        <v>26193.5961603961</v>
      </c>
      <c r="AL242" s="107">
        <v>30192.762849708801</v>
      </c>
      <c r="AM242" s="107">
        <v>34527.684648731403</v>
      </c>
      <c r="AN242" s="107">
        <v>39083.735993247101</v>
      </c>
      <c r="AO242" s="107">
        <v>43735.0811474699</v>
      </c>
      <c r="AP242" s="107">
        <v>48357.258238314498</v>
      </c>
      <c r="AQ242" s="107">
        <v>52839.279886836797</v>
      </c>
      <c r="AR242" s="107">
        <v>57091.071438836698</v>
      </c>
      <c r="AS242" s="107">
        <v>61047.7631038494</v>
      </c>
      <c r="AT242" s="107">
        <v>64669.661370360802</v>
      </c>
      <c r="AU242" s="107">
        <v>67939.299453937099</v>
      </c>
      <c r="AV242" s="107">
        <v>70856.925502535407</v>
      </c>
      <c r="AW242" s="107">
        <v>73436.4982434087</v>
      </c>
      <c r="AX242" s="107">
        <v>75699.975401154094</v>
      </c>
      <c r="AY242" s="107">
        <v>77674.871924495499</v>
      </c>
      <c r="AZ242" s="107">
        <v>79390.200666522695</v>
      </c>
      <c r="BA242" s="106">
        <v>22621.434636859201</v>
      </c>
      <c r="BB242" s="107">
        <v>25819.194175647001</v>
      </c>
      <c r="BC242" s="107">
        <v>29015.204006792501</v>
      </c>
      <c r="BD242" s="107">
        <v>32218.9121362513</v>
      </c>
      <c r="BE242" s="107">
        <v>35415.885737825702</v>
      </c>
      <c r="BF242" s="107">
        <v>38584.237101119201</v>
      </c>
      <c r="BG242" s="107">
        <v>41700.691559215302</v>
      </c>
      <c r="BH242" s="107">
        <v>44743.136135130997</v>
      </c>
      <c r="BI242" s="107">
        <v>47692.0965687278</v>
      </c>
      <c r="BJ242" s="107">
        <v>50531.501831722402</v>
      </c>
      <c r="BK242" s="107">
        <v>53248.808170324301</v>
      </c>
      <c r="BL242" s="107">
        <v>55834.944305348297</v>
      </c>
      <c r="BM242" s="107">
        <v>58284.142099722201</v>
      </c>
      <c r="BN242" s="107">
        <v>60593.657680296499</v>
      </c>
      <c r="BO242" s="107">
        <v>62762.826224906297</v>
      </c>
      <c r="BP242" s="107">
        <v>64793.334954427301</v>
      </c>
      <c r="BQ242" s="108">
        <v>66688.725668355299</v>
      </c>
      <c r="BR242" s="109">
        <v>23715.617786648058</v>
      </c>
      <c r="BS242" s="110">
        <v>26353.424291033098</v>
      </c>
      <c r="BT242" s="110">
        <v>28962.894954139138</v>
      </c>
      <c r="BU242" s="110">
        <v>31503.823338433522</v>
      </c>
      <c r="BV242" s="110">
        <v>33911.097844685326</v>
      </c>
      <c r="BW242" s="110">
        <v>36201.776374876943</v>
      </c>
      <c r="BX242" s="110">
        <v>38446.643699906948</v>
      </c>
      <c r="BY242" s="110">
        <v>40844.128791091476</v>
      </c>
      <c r="BZ242" s="110">
        <v>43564.634616705574</v>
      </c>
      <c r="CA242" s="110">
        <v>46707.847823503034</v>
      </c>
      <c r="CB242" s="110">
        <v>50240.077082557524</v>
      </c>
      <c r="CC242" s="110">
        <v>54107.339607108348</v>
      </c>
      <c r="CD242" s="110">
        <v>58365.81166854746</v>
      </c>
      <c r="CE242" s="110">
        <v>62946.972530280109</v>
      </c>
      <c r="CF242" s="110">
        <v>67740.475833020333</v>
      </c>
      <c r="CG242" s="110">
        <v>72835.054498796919</v>
      </c>
      <c r="CH242" s="110">
        <v>78416.224639572567</v>
      </c>
      <c r="CI242" s="109">
        <v>21166.932837623808</v>
      </c>
      <c r="CJ242" s="110">
        <v>23525.91165270111</v>
      </c>
      <c r="CK242" s="110">
        <v>26391.019424593313</v>
      </c>
      <c r="CL242" s="110">
        <v>29664.829007827546</v>
      </c>
      <c r="CM242" s="110">
        <v>32956.764615765162</v>
      </c>
      <c r="CN242" s="110">
        <v>36005.707140109342</v>
      </c>
      <c r="CO242" s="110">
        <v>38793.503103310541</v>
      </c>
      <c r="CP242" s="110">
        <v>41539.668358294533</v>
      </c>
      <c r="CQ242" s="110">
        <v>44308.013061399906</v>
      </c>
      <c r="CR242" s="110">
        <v>47095.75034472048</v>
      </c>
      <c r="CS242" s="110">
        <v>49842.308562090948</v>
      </c>
      <c r="CT242" s="110">
        <v>52388.861655756693</v>
      </c>
      <c r="CU242" s="110">
        <v>55022.212385424617</v>
      </c>
      <c r="CV242" s="110">
        <v>57895.281171465744</v>
      </c>
      <c r="CW242" s="110">
        <v>61042.64201745078</v>
      </c>
      <c r="CX242" s="110">
        <v>64462.280857171267</v>
      </c>
      <c r="CY242" s="111">
        <v>68227.91406605496</v>
      </c>
      <c r="CZ242" s="109">
        <v>23744.805692036003</v>
      </c>
      <c r="DA242" s="110">
        <v>26156.215800719201</v>
      </c>
      <c r="DB242" s="110">
        <v>28391.342718301494</v>
      </c>
      <c r="DC242" s="110">
        <v>30565.554221516111</v>
      </c>
      <c r="DD242" s="110">
        <v>32693.445693304631</v>
      </c>
      <c r="DE242" s="110">
        <v>34827.584205147148</v>
      </c>
      <c r="DF242" s="110">
        <v>36946.181982694936</v>
      </c>
      <c r="DG242" s="110">
        <v>39142.158515364375</v>
      </c>
      <c r="DH242" s="110">
        <v>41528.790685903303</v>
      </c>
      <c r="DI242" s="110">
        <v>44219.554369390054</v>
      </c>
      <c r="DJ242" s="110">
        <v>47174.578884698582</v>
      </c>
      <c r="DK242" s="110">
        <v>50346.637723832253</v>
      </c>
      <c r="DL242" s="110">
        <v>53704.584075675673</v>
      </c>
      <c r="DM242" s="110">
        <v>57218.353802309051</v>
      </c>
      <c r="DN242" s="110">
        <v>60891.645040812487</v>
      </c>
      <c r="DO242" s="110">
        <v>64765.632609648739</v>
      </c>
      <c r="DP242" s="110">
        <v>68862.845239659757</v>
      </c>
      <c r="DQ242" s="109">
        <v>21102.621933011258</v>
      </c>
      <c r="DR242" s="110">
        <v>23104.068215402185</v>
      </c>
      <c r="DS242" s="110">
        <v>25190.597769789434</v>
      </c>
      <c r="DT242" s="110">
        <v>27371.118343041086</v>
      </c>
      <c r="DU242" s="110">
        <v>29568.000268920307</v>
      </c>
      <c r="DV242" s="110">
        <v>31662.392443047855</v>
      </c>
      <c r="DW242" s="110">
        <v>33685.294909580327</v>
      </c>
      <c r="DX242" s="110">
        <v>35818.944836256684</v>
      </c>
      <c r="DY242" s="110">
        <v>38121.988680639035</v>
      </c>
      <c r="DZ242" s="110">
        <v>40603.82555807419</v>
      </c>
      <c r="EA242" s="110">
        <v>43258.999958615692</v>
      </c>
      <c r="EB242" s="110">
        <v>45941.939482150352</v>
      </c>
      <c r="EC242" s="110">
        <v>48663.634598529061</v>
      </c>
      <c r="ED242" s="110">
        <v>51466.111445460781</v>
      </c>
      <c r="EE242" s="110">
        <v>54387.093782223623</v>
      </c>
      <c r="EF242" s="110">
        <v>57456.986626496386</v>
      </c>
      <c r="EG242" s="110">
        <v>60678.391550807493</v>
      </c>
      <c r="EH242" s="109">
        <v>23666.520786161142</v>
      </c>
      <c r="EI242" s="110">
        <v>25825.077425921674</v>
      </c>
      <c r="EJ242" s="110">
        <v>27650.935068894931</v>
      </c>
      <c r="EK242" s="110">
        <v>29354.792819107868</v>
      </c>
      <c r="EL242" s="110">
        <v>30977.049658094249</v>
      </c>
      <c r="EM242" s="110">
        <v>32581.476949200012</v>
      </c>
      <c r="EN242" s="110">
        <v>34173.82907184754</v>
      </c>
      <c r="EO242" s="110">
        <v>35781.319155832767</v>
      </c>
      <c r="EP242" s="110">
        <v>37464.251741374188</v>
      </c>
      <c r="EQ242" s="110">
        <v>39327.249361791743</v>
      </c>
      <c r="ER242" s="110">
        <v>41369.960462938892</v>
      </c>
      <c r="ES242" s="110">
        <v>43583.327039719668</v>
      </c>
      <c r="ET242" s="110">
        <v>45957.442993096207</v>
      </c>
      <c r="EU242" s="110">
        <v>48492.155054728653</v>
      </c>
      <c r="EV242" s="110">
        <v>51198.005062485936</v>
      </c>
      <c r="EW242" s="110">
        <v>54095.891844627266</v>
      </c>
      <c r="EX242" s="110">
        <v>57194.343363852146</v>
      </c>
      <c r="EY242" s="109">
        <v>21035.282586803962</v>
      </c>
      <c r="EZ242" s="110">
        <v>22673.653650910881</v>
      </c>
      <c r="FA242" s="110">
        <v>24059.664671140828</v>
      </c>
      <c r="FB242" s="110">
        <v>25243.526211281551</v>
      </c>
      <c r="FC242" s="110">
        <v>26301.737748396532</v>
      </c>
      <c r="FD242" s="110">
        <v>27124.170649159583</v>
      </c>
      <c r="FE242" s="110">
        <v>27786.895532465089</v>
      </c>
      <c r="FF242" s="110">
        <v>28501.234367729241</v>
      </c>
      <c r="FG242" s="110">
        <v>29312.82215604189</v>
      </c>
      <c r="FH242" s="110">
        <v>30267.066487498578</v>
      </c>
      <c r="FI242" s="110">
        <v>31341.464076694574</v>
      </c>
      <c r="FJ242" s="110">
        <v>32392.079626053724</v>
      </c>
      <c r="FK242" s="110">
        <v>33344.51136261622</v>
      </c>
      <c r="FL242" s="110">
        <v>34216.753770817078</v>
      </c>
      <c r="FM242" s="110">
        <v>35072.574359780047</v>
      </c>
      <c r="FN242" s="110">
        <v>35965.602997765636</v>
      </c>
      <c r="FO242" s="110">
        <v>36926.751573092115</v>
      </c>
      <c r="FP242" s="109">
        <v>23492.766222747665</v>
      </c>
      <c r="FQ242" s="110">
        <v>25425.32753530077</v>
      </c>
      <c r="FR242" s="110">
        <v>26944.745397807666</v>
      </c>
      <c r="FS242" s="110">
        <v>28248.530237569605</v>
      </c>
      <c r="FT242" s="110">
        <v>29437.302341958268</v>
      </c>
      <c r="FU242" s="110">
        <v>30599.683751145458</v>
      </c>
      <c r="FV242" s="110">
        <v>31713.797793989663</v>
      </c>
      <c r="FW242" s="110">
        <v>32801.900583689625</v>
      </c>
      <c r="FX242" s="110">
        <v>33943.567097921979</v>
      </c>
      <c r="FY242" s="110">
        <v>35256.815782943682</v>
      </c>
      <c r="FZ242" s="110">
        <v>36743.63057029272</v>
      </c>
      <c r="GA242" s="110">
        <v>38423.791593434813</v>
      </c>
      <c r="GB242" s="110">
        <v>40294.441211969999</v>
      </c>
      <c r="GC242" s="110">
        <v>42327.271814748943</v>
      </c>
      <c r="GD242" s="110">
        <v>44507.936169398388</v>
      </c>
      <c r="GE242" s="110">
        <v>46845.367464546798</v>
      </c>
      <c r="GF242" s="110">
        <v>49333.891627493882</v>
      </c>
      <c r="GG242" s="109">
        <v>21119.050980378765</v>
      </c>
      <c r="GH242" s="110">
        <v>23351.693814949555</v>
      </c>
      <c r="GI242" s="110">
        <v>26045.674590624265</v>
      </c>
      <c r="GJ242" s="110">
        <v>29035.782701594806</v>
      </c>
      <c r="GK242" s="110">
        <v>32015.53995349113</v>
      </c>
      <c r="GL242" s="110">
        <v>34827.837661411439</v>
      </c>
      <c r="GM242" s="110">
        <v>37586.225346168445</v>
      </c>
      <c r="GN242" s="110">
        <v>40520.406514205402</v>
      </c>
      <c r="GO242" s="110">
        <v>43683.120051863676</v>
      </c>
      <c r="GP242" s="110">
        <v>47004.010764723629</v>
      </c>
      <c r="GQ242" s="110">
        <v>50478.854646086249</v>
      </c>
      <c r="GR242" s="110">
        <v>53919.55779150263</v>
      </c>
      <c r="GS242" s="110">
        <v>57439.044615811043</v>
      </c>
      <c r="GT242" s="110">
        <v>61113.395883496618</v>
      </c>
      <c r="GU242" s="110">
        <v>64989.369529774776</v>
      </c>
      <c r="GV242" s="110">
        <v>69133.029469501227</v>
      </c>
      <c r="GW242" s="110">
        <v>73490.566758972127</v>
      </c>
      <c r="GX242" s="109">
        <v>23891.138336429551</v>
      </c>
      <c r="GY242" s="110">
        <v>26918.065509354772</v>
      </c>
      <c r="GZ242" s="110">
        <v>30203.21434457332</v>
      </c>
      <c r="HA242" s="110">
        <v>33662.12049793802</v>
      </c>
      <c r="HB242" s="110">
        <v>37154.644922788968</v>
      </c>
      <c r="HC242" s="110">
        <v>40796.089128573578</v>
      </c>
      <c r="HD242" s="110">
        <v>44798.197273541948</v>
      </c>
      <c r="HE242" s="110">
        <v>49375.841174238645</v>
      </c>
      <c r="HF242" s="110">
        <v>54677.452468482232</v>
      </c>
      <c r="HG242" s="110">
        <v>60810.402759481825</v>
      </c>
      <c r="HH242" s="110">
        <v>67738.1737245611</v>
      </c>
      <c r="HI242" s="110">
        <v>75408.333835500307</v>
      </c>
      <c r="HJ242" s="110">
        <v>83932.199157769181</v>
      </c>
      <c r="HK242" s="110">
        <v>93253.275945874935</v>
      </c>
      <c r="HL242" s="110">
        <v>103230.74673088144</v>
      </c>
      <c r="HM242" s="110">
        <v>113986.73867237224</v>
      </c>
      <c r="HN242" s="110">
        <v>125823.82696592364</v>
      </c>
      <c r="HO242" s="109">
        <v>21202.134251473075</v>
      </c>
      <c r="HP242" s="110">
        <v>23967.639774804225</v>
      </c>
      <c r="HQ242" s="110">
        <v>27649.716056087487</v>
      </c>
      <c r="HR242" s="110">
        <v>32102.231476214816</v>
      </c>
      <c r="HS242" s="110">
        <v>36727.246166795347</v>
      </c>
      <c r="HT242" s="110">
        <v>41294.634624685707</v>
      </c>
      <c r="HU242" s="110">
        <v>45772.7774321982</v>
      </c>
      <c r="HV242" s="110">
        <v>50444.312306723827</v>
      </c>
      <c r="HW242" s="110">
        <v>55436.413443769816</v>
      </c>
      <c r="HX242" s="110">
        <v>60719.47449792012</v>
      </c>
      <c r="HY242" s="110">
        <v>66200.443523844588</v>
      </c>
      <c r="HZ242" s="110">
        <v>71718.892617163714</v>
      </c>
      <c r="IA242" s="110">
        <v>77700.154762517981</v>
      </c>
      <c r="IB242" s="110">
        <v>84364.340233239433</v>
      </c>
      <c r="IC242" s="110">
        <v>91863.473204122711</v>
      </c>
      <c r="ID242" s="110">
        <v>100290.67775078915</v>
      </c>
      <c r="IE242" s="110">
        <v>109797.23031977087</v>
      </c>
    </row>
    <row r="243" spans="1:239" x14ac:dyDescent="0.35">
      <c r="A243" s="35">
        <v>238</v>
      </c>
      <c r="B243" s="36" t="s">
        <v>370</v>
      </c>
      <c r="D243" s="37"/>
      <c r="E243" s="37"/>
      <c r="F243" s="37" t="e">
        <v>#VALUE!</v>
      </c>
      <c r="G243" s="37" t="b">
        <f t="shared" si="90"/>
        <v>1</v>
      </c>
      <c r="H243" s="37" t="b">
        <f t="shared" si="91"/>
        <v>1</v>
      </c>
      <c r="I243" s="37" t="b">
        <f t="shared" si="92"/>
        <v>1</v>
      </c>
      <c r="J243" s="37" t="b">
        <f t="shared" si="93"/>
        <v>1</v>
      </c>
      <c r="K243" s="37" t="b">
        <f t="shared" si="94"/>
        <v>1</v>
      </c>
      <c r="L243" s="37" t="b">
        <f t="shared" si="95"/>
        <v>1</v>
      </c>
      <c r="M243" s="37" t="b">
        <f t="shared" si="96"/>
        <v>1</v>
      </c>
      <c r="N243" s="37" t="b">
        <f t="shared" si="97"/>
        <v>1</v>
      </c>
      <c r="O243" s="37" t="b">
        <f t="shared" si="98"/>
        <v>1</v>
      </c>
      <c r="P243" s="37" t="b">
        <f t="shared" si="99"/>
        <v>1</v>
      </c>
      <c r="Q243" s="37" t="b">
        <f t="shared" si="100"/>
        <v>1</v>
      </c>
      <c r="R243" s="37" t="b">
        <f t="shared" si="101"/>
        <v>1</v>
      </c>
      <c r="S243" s="106" t="s">
        <v>32</v>
      </c>
      <c r="T243" s="107" t="s">
        <v>32</v>
      </c>
      <c r="U243" s="107" t="s">
        <v>32</v>
      </c>
      <c r="V243" s="107" t="s">
        <v>32</v>
      </c>
      <c r="W243" s="107" t="s">
        <v>32</v>
      </c>
      <c r="X243" s="107" t="s">
        <v>32</v>
      </c>
      <c r="Y243" s="107" t="s">
        <v>32</v>
      </c>
      <c r="Z243" s="107" t="s">
        <v>32</v>
      </c>
      <c r="AA243" s="107" t="s">
        <v>32</v>
      </c>
      <c r="AB243" s="107" t="s">
        <v>32</v>
      </c>
      <c r="AC243" s="107" t="s">
        <v>32</v>
      </c>
      <c r="AD243" s="107" t="s">
        <v>32</v>
      </c>
      <c r="AE243" s="107" t="s">
        <v>32</v>
      </c>
      <c r="AF243" s="107" t="s">
        <v>32</v>
      </c>
      <c r="AG243" s="107" t="s">
        <v>32</v>
      </c>
      <c r="AH243" s="107" t="s">
        <v>32</v>
      </c>
      <c r="AI243" s="108" t="s">
        <v>32</v>
      </c>
      <c r="AJ243" s="106"/>
      <c r="AK243" s="107"/>
      <c r="AL243" s="107"/>
      <c r="AM243" s="107"/>
      <c r="AN243" s="107"/>
      <c r="AO243" s="107"/>
      <c r="AP243" s="107"/>
      <c r="AQ243" s="107"/>
      <c r="AR243" s="107"/>
      <c r="AS243" s="107"/>
      <c r="AT243" s="107"/>
      <c r="AU243" s="107"/>
      <c r="AV243" s="107"/>
      <c r="AW243" s="107"/>
      <c r="AX243" s="107"/>
      <c r="AY243" s="107"/>
      <c r="AZ243" s="107"/>
      <c r="BA243" s="106"/>
      <c r="BB243" s="107"/>
      <c r="BC243" s="107"/>
      <c r="BD243" s="107"/>
      <c r="BE243" s="107"/>
      <c r="BF243" s="107"/>
      <c r="BG243" s="107"/>
      <c r="BH243" s="107"/>
      <c r="BI243" s="107"/>
      <c r="BJ243" s="107"/>
      <c r="BK243" s="107"/>
      <c r="BL243" s="107"/>
      <c r="BM243" s="107"/>
      <c r="BN243" s="107"/>
      <c r="BO243" s="107"/>
      <c r="BP243" s="107"/>
      <c r="BQ243" s="108"/>
      <c r="BR243" s="109" t="s">
        <v>32</v>
      </c>
      <c r="BS243" s="110" t="s">
        <v>32</v>
      </c>
      <c r="BT243" s="110" t="s">
        <v>32</v>
      </c>
      <c r="BU243" s="110" t="s">
        <v>32</v>
      </c>
      <c r="BV243" s="110" t="s">
        <v>32</v>
      </c>
      <c r="BW243" s="110" t="s">
        <v>32</v>
      </c>
      <c r="BX243" s="110" t="s">
        <v>32</v>
      </c>
      <c r="BY243" s="110" t="s">
        <v>32</v>
      </c>
      <c r="BZ243" s="110" t="s">
        <v>32</v>
      </c>
      <c r="CA243" s="110" t="s">
        <v>32</v>
      </c>
      <c r="CB243" s="110" t="s">
        <v>32</v>
      </c>
      <c r="CC243" s="110" t="s">
        <v>32</v>
      </c>
      <c r="CD243" s="110" t="s">
        <v>32</v>
      </c>
      <c r="CE243" s="110" t="s">
        <v>32</v>
      </c>
      <c r="CF243" s="110" t="s">
        <v>32</v>
      </c>
      <c r="CG243" s="110" t="s">
        <v>32</v>
      </c>
      <c r="CH243" s="110" t="s">
        <v>32</v>
      </c>
      <c r="CI243" s="109" t="s">
        <v>32</v>
      </c>
      <c r="CJ243" s="110" t="s">
        <v>32</v>
      </c>
      <c r="CK243" s="110" t="s">
        <v>32</v>
      </c>
      <c r="CL243" s="110" t="s">
        <v>32</v>
      </c>
      <c r="CM243" s="110" t="s">
        <v>32</v>
      </c>
      <c r="CN243" s="110" t="s">
        <v>32</v>
      </c>
      <c r="CO243" s="110" t="s">
        <v>32</v>
      </c>
      <c r="CP243" s="110" t="s">
        <v>32</v>
      </c>
      <c r="CQ243" s="110" t="s">
        <v>32</v>
      </c>
      <c r="CR243" s="110" t="s">
        <v>32</v>
      </c>
      <c r="CS243" s="110" t="s">
        <v>32</v>
      </c>
      <c r="CT243" s="110" t="s">
        <v>32</v>
      </c>
      <c r="CU243" s="110" t="s">
        <v>32</v>
      </c>
      <c r="CV243" s="110" t="s">
        <v>32</v>
      </c>
      <c r="CW243" s="110" t="s">
        <v>32</v>
      </c>
      <c r="CX243" s="110" t="s">
        <v>32</v>
      </c>
      <c r="CY243" s="111" t="s">
        <v>32</v>
      </c>
      <c r="CZ243" s="109" t="s">
        <v>32</v>
      </c>
      <c r="DA243" s="110" t="s">
        <v>32</v>
      </c>
      <c r="DB243" s="110" t="s">
        <v>32</v>
      </c>
      <c r="DC243" s="110" t="s">
        <v>32</v>
      </c>
      <c r="DD243" s="110" t="s">
        <v>32</v>
      </c>
      <c r="DE243" s="110" t="s">
        <v>32</v>
      </c>
      <c r="DF243" s="110" t="s">
        <v>32</v>
      </c>
      <c r="DG243" s="110" t="s">
        <v>32</v>
      </c>
      <c r="DH243" s="110" t="s">
        <v>32</v>
      </c>
      <c r="DI243" s="110" t="s">
        <v>32</v>
      </c>
      <c r="DJ243" s="110" t="s">
        <v>32</v>
      </c>
      <c r="DK243" s="110" t="s">
        <v>32</v>
      </c>
      <c r="DL243" s="110" t="s">
        <v>32</v>
      </c>
      <c r="DM243" s="110" t="s">
        <v>32</v>
      </c>
      <c r="DN243" s="110" t="s">
        <v>32</v>
      </c>
      <c r="DO243" s="110" t="s">
        <v>32</v>
      </c>
      <c r="DP243" s="110" t="s">
        <v>32</v>
      </c>
      <c r="DQ243" s="109" t="s">
        <v>32</v>
      </c>
      <c r="DR243" s="110" t="s">
        <v>32</v>
      </c>
      <c r="DS243" s="110" t="s">
        <v>32</v>
      </c>
      <c r="DT243" s="110" t="s">
        <v>32</v>
      </c>
      <c r="DU243" s="110" t="s">
        <v>32</v>
      </c>
      <c r="DV243" s="110" t="s">
        <v>32</v>
      </c>
      <c r="DW243" s="110" t="s">
        <v>32</v>
      </c>
      <c r="DX243" s="110" t="s">
        <v>32</v>
      </c>
      <c r="DY243" s="110" t="s">
        <v>32</v>
      </c>
      <c r="DZ243" s="110" t="s">
        <v>32</v>
      </c>
      <c r="EA243" s="110" t="s">
        <v>32</v>
      </c>
      <c r="EB243" s="110" t="s">
        <v>32</v>
      </c>
      <c r="EC243" s="110" t="s">
        <v>32</v>
      </c>
      <c r="ED243" s="110" t="s">
        <v>32</v>
      </c>
      <c r="EE243" s="110" t="s">
        <v>32</v>
      </c>
      <c r="EF243" s="110" t="s">
        <v>32</v>
      </c>
      <c r="EG243" s="110" t="s">
        <v>32</v>
      </c>
      <c r="EH243" s="109" t="s">
        <v>32</v>
      </c>
      <c r="EI243" s="110" t="s">
        <v>32</v>
      </c>
      <c r="EJ243" s="110" t="s">
        <v>32</v>
      </c>
      <c r="EK243" s="110" t="s">
        <v>32</v>
      </c>
      <c r="EL243" s="110" t="s">
        <v>32</v>
      </c>
      <c r="EM243" s="110" t="s">
        <v>32</v>
      </c>
      <c r="EN243" s="110" t="s">
        <v>32</v>
      </c>
      <c r="EO243" s="110" t="s">
        <v>32</v>
      </c>
      <c r="EP243" s="110" t="s">
        <v>32</v>
      </c>
      <c r="EQ243" s="110" t="s">
        <v>32</v>
      </c>
      <c r="ER243" s="110" t="s">
        <v>32</v>
      </c>
      <c r="ES243" s="110" t="s">
        <v>32</v>
      </c>
      <c r="ET243" s="110" t="s">
        <v>32</v>
      </c>
      <c r="EU243" s="110" t="s">
        <v>32</v>
      </c>
      <c r="EV243" s="110" t="s">
        <v>32</v>
      </c>
      <c r="EW243" s="110" t="s">
        <v>32</v>
      </c>
      <c r="EX243" s="110" t="s">
        <v>32</v>
      </c>
      <c r="EY243" s="109" t="s">
        <v>32</v>
      </c>
      <c r="EZ243" s="110" t="s">
        <v>32</v>
      </c>
      <c r="FA243" s="110" t="s">
        <v>32</v>
      </c>
      <c r="FB243" s="110" t="s">
        <v>32</v>
      </c>
      <c r="FC243" s="110" t="s">
        <v>32</v>
      </c>
      <c r="FD243" s="110" t="s">
        <v>32</v>
      </c>
      <c r="FE243" s="110" t="s">
        <v>32</v>
      </c>
      <c r="FF243" s="110" t="s">
        <v>32</v>
      </c>
      <c r="FG243" s="110" t="s">
        <v>32</v>
      </c>
      <c r="FH243" s="110" t="s">
        <v>32</v>
      </c>
      <c r="FI243" s="110" t="s">
        <v>32</v>
      </c>
      <c r="FJ243" s="110" t="s">
        <v>32</v>
      </c>
      <c r="FK243" s="110" t="s">
        <v>32</v>
      </c>
      <c r="FL243" s="110" t="s">
        <v>32</v>
      </c>
      <c r="FM243" s="110" t="s">
        <v>32</v>
      </c>
      <c r="FN243" s="110" t="s">
        <v>32</v>
      </c>
      <c r="FO243" s="110" t="s">
        <v>32</v>
      </c>
      <c r="FP243" s="109" t="s">
        <v>32</v>
      </c>
      <c r="FQ243" s="110" t="s">
        <v>32</v>
      </c>
      <c r="FR243" s="110" t="s">
        <v>32</v>
      </c>
      <c r="FS243" s="110" t="s">
        <v>32</v>
      </c>
      <c r="FT243" s="110" t="s">
        <v>32</v>
      </c>
      <c r="FU243" s="110" t="s">
        <v>32</v>
      </c>
      <c r="FV243" s="110" t="s">
        <v>32</v>
      </c>
      <c r="FW243" s="110" t="s">
        <v>32</v>
      </c>
      <c r="FX243" s="110" t="s">
        <v>32</v>
      </c>
      <c r="FY243" s="110" t="s">
        <v>32</v>
      </c>
      <c r="FZ243" s="110" t="s">
        <v>32</v>
      </c>
      <c r="GA243" s="110" t="s">
        <v>32</v>
      </c>
      <c r="GB243" s="110" t="s">
        <v>32</v>
      </c>
      <c r="GC243" s="110" t="s">
        <v>32</v>
      </c>
      <c r="GD243" s="110" t="s">
        <v>32</v>
      </c>
      <c r="GE243" s="110" t="s">
        <v>32</v>
      </c>
      <c r="GF243" s="110" t="s">
        <v>32</v>
      </c>
      <c r="GG243" s="109" t="s">
        <v>32</v>
      </c>
      <c r="GH243" s="110" t="s">
        <v>32</v>
      </c>
      <c r="GI243" s="110" t="s">
        <v>32</v>
      </c>
      <c r="GJ243" s="110" t="s">
        <v>32</v>
      </c>
      <c r="GK243" s="110" t="s">
        <v>32</v>
      </c>
      <c r="GL243" s="110" t="s">
        <v>32</v>
      </c>
      <c r="GM243" s="110" t="s">
        <v>32</v>
      </c>
      <c r="GN243" s="110" t="s">
        <v>32</v>
      </c>
      <c r="GO243" s="110" t="s">
        <v>32</v>
      </c>
      <c r="GP243" s="110" t="s">
        <v>32</v>
      </c>
      <c r="GQ243" s="110" t="s">
        <v>32</v>
      </c>
      <c r="GR243" s="110" t="s">
        <v>32</v>
      </c>
      <c r="GS243" s="110" t="s">
        <v>32</v>
      </c>
      <c r="GT243" s="110" t="s">
        <v>32</v>
      </c>
      <c r="GU243" s="110" t="s">
        <v>32</v>
      </c>
      <c r="GV243" s="110" t="s">
        <v>32</v>
      </c>
      <c r="GW243" s="110" t="s">
        <v>32</v>
      </c>
      <c r="GX243" s="109" t="s">
        <v>32</v>
      </c>
      <c r="GY243" s="110" t="s">
        <v>32</v>
      </c>
      <c r="GZ243" s="110" t="s">
        <v>32</v>
      </c>
      <c r="HA243" s="110" t="s">
        <v>32</v>
      </c>
      <c r="HB243" s="110" t="s">
        <v>32</v>
      </c>
      <c r="HC243" s="110" t="s">
        <v>32</v>
      </c>
      <c r="HD243" s="110" t="s">
        <v>32</v>
      </c>
      <c r="HE243" s="110" t="s">
        <v>32</v>
      </c>
      <c r="HF243" s="110" t="s">
        <v>32</v>
      </c>
      <c r="HG243" s="110" t="s">
        <v>32</v>
      </c>
      <c r="HH243" s="110" t="s">
        <v>32</v>
      </c>
      <c r="HI243" s="110" t="s">
        <v>32</v>
      </c>
      <c r="HJ243" s="110" t="s">
        <v>32</v>
      </c>
      <c r="HK243" s="110" t="s">
        <v>32</v>
      </c>
      <c r="HL243" s="110" t="s">
        <v>32</v>
      </c>
      <c r="HM243" s="110" t="s">
        <v>32</v>
      </c>
      <c r="HN243" s="110" t="s">
        <v>32</v>
      </c>
      <c r="HO243" s="109" t="s">
        <v>32</v>
      </c>
      <c r="HP243" s="110" t="s">
        <v>32</v>
      </c>
      <c r="HQ243" s="110" t="s">
        <v>32</v>
      </c>
      <c r="HR243" s="110" t="s">
        <v>32</v>
      </c>
      <c r="HS243" s="110" t="s">
        <v>32</v>
      </c>
      <c r="HT243" s="110" t="s">
        <v>32</v>
      </c>
      <c r="HU243" s="110" t="s">
        <v>32</v>
      </c>
      <c r="HV243" s="110" t="s">
        <v>32</v>
      </c>
      <c r="HW243" s="110" t="s">
        <v>32</v>
      </c>
      <c r="HX243" s="110" t="s">
        <v>32</v>
      </c>
      <c r="HY243" s="110" t="s">
        <v>32</v>
      </c>
      <c r="HZ243" s="110" t="s">
        <v>32</v>
      </c>
      <c r="IA243" s="110" t="s">
        <v>32</v>
      </c>
      <c r="IB243" s="110" t="s">
        <v>32</v>
      </c>
      <c r="IC243" s="110" t="s">
        <v>32</v>
      </c>
      <c r="ID243" s="110" t="s">
        <v>32</v>
      </c>
      <c r="IE243" s="110" t="s">
        <v>32</v>
      </c>
    </row>
    <row r="244" spans="1:239" x14ac:dyDescent="0.35">
      <c r="A244" s="35">
        <v>239</v>
      </c>
      <c r="B244" s="36" t="s">
        <v>371</v>
      </c>
      <c r="C244" t="s">
        <v>329</v>
      </c>
      <c r="D244" s="37" t="s">
        <v>122</v>
      </c>
      <c r="E244" s="37" t="s">
        <v>122</v>
      </c>
      <c r="F244" s="37" t="e">
        <v>#VALUE!</v>
      </c>
      <c r="G244" s="37" t="b">
        <f t="shared" si="90"/>
        <v>0</v>
      </c>
      <c r="H244" s="37" t="b">
        <f t="shared" si="91"/>
        <v>0</v>
      </c>
      <c r="I244" s="37" t="b">
        <f t="shared" si="92"/>
        <v>0</v>
      </c>
      <c r="J244" s="37" t="b">
        <f t="shared" si="93"/>
        <v>0</v>
      </c>
      <c r="K244" s="37" t="b">
        <f t="shared" si="94"/>
        <v>0</v>
      </c>
      <c r="L244" s="37" t="b">
        <f t="shared" si="95"/>
        <v>0</v>
      </c>
      <c r="M244" s="37" t="b">
        <f t="shared" si="96"/>
        <v>0</v>
      </c>
      <c r="N244" s="37" t="b">
        <f t="shared" si="97"/>
        <v>0</v>
      </c>
      <c r="O244" s="37" t="b">
        <f t="shared" si="98"/>
        <v>0</v>
      </c>
      <c r="P244" s="37" t="b">
        <f t="shared" si="99"/>
        <v>0</v>
      </c>
      <c r="Q244" s="37" t="b">
        <f t="shared" si="100"/>
        <v>0</v>
      </c>
      <c r="R244" s="37" t="b">
        <f t="shared" si="101"/>
        <v>0</v>
      </c>
      <c r="S244" s="106">
        <v>24763.085921383899</v>
      </c>
      <c r="T244" s="107">
        <v>26349.741490344899</v>
      </c>
      <c r="U244" s="107">
        <v>28339.860608662901</v>
      </c>
      <c r="V244" s="107">
        <v>30759.555554616902</v>
      </c>
      <c r="W244" s="107">
        <v>33612.239011364101</v>
      </c>
      <c r="X244" s="107">
        <v>36873.3599846367</v>
      </c>
      <c r="Y244" s="107">
        <v>40487.939650599299</v>
      </c>
      <c r="Z244" s="107">
        <v>44373.486742574503</v>
      </c>
      <c r="AA244" s="107">
        <v>48426.608866993098</v>
      </c>
      <c r="AB244" s="107">
        <v>52534.124301644399</v>
      </c>
      <c r="AC244" s="107">
        <v>56585.081744126801</v>
      </c>
      <c r="AD244" s="107">
        <v>60481.312520492203</v>
      </c>
      <c r="AE244" s="107">
        <v>64144.614181301396</v>
      </c>
      <c r="AF244" s="107">
        <v>67521.427022704403</v>
      </c>
      <c r="AG244" s="107">
        <v>70580.581442024704</v>
      </c>
      <c r="AH244" s="107">
        <v>73312.392263597794</v>
      </c>
      <c r="AI244" s="108">
        <v>75722.247637394699</v>
      </c>
      <c r="AJ244" s="106">
        <v>24763.085921383899</v>
      </c>
      <c r="AK244" s="107">
        <v>26349.741490344899</v>
      </c>
      <c r="AL244" s="107">
        <v>28339.860608662901</v>
      </c>
      <c r="AM244" s="107">
        <v>30759.555554616902</v>
      </c>
      <c r="AN244" s="107">
        <v>33612.239011364101</v>
      </c>
      <c r="AO244" s="107">
        <v>36873.3599846367</v>
      </c>
      <c r="AP244" s="107">
        <v>40487.939650599299</v>
      </c>
      <c r="AQ244" s="107">
        <v>44373.486742574503</v>
      </c>
      <c r="AR244" s="107">
        <v>48426.608866993098</v>
      </c>
      <c r="AS244" s="107">
        <v>52534.124301644399</v>
      </c>
      <c r="AT244" s="107">
        <v>56585.081744126801</v>
      </c>
      <c r="AU244" s="107">
        <v>60481.312520492203</v>
      </c>
      <c r="AV244" s="107">
        <v>64144.614181301396</v>
      </c>
      <c r="AW244" s="107">
        <v>67521.427022704403</v>
      </c>
      <c r="AX244" s="107">
        <v>70580.581442024704</v>
      </c>
      <c r="AY244" s="107">
        <v>73312.392263597794</v>
      </c>
      <c r="AZ244" s="107">
        <v>75722.247637394699</v>
      </c>
      <c r="BA244" s="106">
        <v>24763.085921383899</v>
      </c>
      <c r="BB244" s="107">
        <v>26175.0319902011</v>
      </c>
      <c r="BC244" s="107">
        <v>27730.146183374101</v>
      </c>
      <c r="BD244" s="107">
        <v>29436.122660806199</v>
      </c>
      <c r="BE244" s="107">
        <v>31290.206709742801</v>
      </c>
      <c r="BF244" s="107">
        <v>33283.400987819201</v>
      </c>
      <c r="BG244" s="107">
        <v>35402.112512157597</v>
      </c>
      <c r="BH244" s="107">
        <v>37628.988307883301</v>
      </c>
      <c r="BI244" s="107">
        <v>39943.832543553603</v>
      </c>
      <c r="BJ244" s="107">
        <v>42324.560880959201</v>
      </c>
      <c r="BK244" s="107">
        <v>44748.025029231103</v>
      </c>
      <c r="BL244" s="107">
        <v>47190.893949141602</v>
      </c>
      <c r="BM244" s="107">
        <v>49630.555505419499</v>
      </c>
      <c r="BN244" s="107">
        <v>52045.950737265099</v>
      </c>
      <c r="BO244" s="107">
        <v>54417.506858370602</v>
      </c>
      <c r="BP244" s="107">
        <v>56728.340233469302</v>
      </c>
      <c r="BQ244" s="108">
        <v>58964.519622577303</v>
      </c>
      <c r="BR244" s="109">
        <v>33902.970137983095</v>
      </c>
      <c r="BS244" s="110">
        <v>39218.851177483593</v>
      </c>
      <c r="BT244" s="110">
        <v>45556.065721392719</v>
      </c>
      <c r="BU244" s="110">
        <v>52256.481267193274</v>
      </c>
      <c r="BV244" s="110">
        <v>58915.712635847005</v>
      </c>
      <c r="BW244" s="110">
        <v>65337.135570320846</v>
      </c>
      <c r="BX244" s="110">
        <v>71472.067889950093</v>
      </c>
      <c r="BY244" s="110">
        <v>77381.570659736331</v>
      </c>
      <c r="BZ244" s="110">
        <v>83086.592961367132</v>
      </c>
      <c r="CA244" s="110">
        <v>88628.274952510052</v>
      </c>
      <c r="CB244" s="110">
        <v>94115.298315753316</v>
      </c>
      <c r="CC244" s="110">
        <v>99507.248500796559</v>
      </c>
      <c r="CD244" s="110">
        <v>104916.71613062703</v>
      </c>
      <c r="CE244" s="110">
        <v>110675.2719503578</v>
      </c>
      <c r="CF244" s="110">
        <v>116909.1796717114</v>
      </c>
      <c r="CG244" s="110">
        <v>123642.02558351067</v>
      </c>
      <c r="CH244" s="110">
        <v>130903.26243412819</v>
      </c>
      <c r="CI244" s="109">
        <v>26831.913190555551</v>
      </c>
      <c r="CJ244" s="110">
        <v>30017.810579383684</v>
      </c>
      <c r="CK244" s="110">
        <v>34095.485920234394</v>
      </c>
      <c r="CL244" s="110">
        <v>38624.665716207383</v>
      </c>
      <c r="CM244" s="110">
        <v>43141.959332211867</v>
      </c>
      <c r="CN244" s="110">
        <v>47470.965334601402</v>
      </c>
      <c r="CO244" s="110">
        <v>51730.735042869477</v>
      </c>
      <c r="CP244" s="110">
        <v>56205.727148585196</v>
      </c>
      <c r="CQ244" s="110">
        <v>60981.112314015045</v>
      </c>
      <c r="CR244" s="110">
        <v>66000.699811832441</v>
      </c>
      <c r="CS244" s="110">
        <v>71182.089994296577</v>
      </c>
      <c r="CT244" s="110">
        <v>76348.763331467373</v>
      </c>
      <c r="CU244" s="110">
        <v>81615.763147108024</v>
      </c>
      <c r="CV244" s="110">
        <v>87163.333231530385</v>
      </c>
      <c r="CW244" s="110">
        <v>93056.500814547209</v>
      </c>
      <c r="CX244" s="110">
        <v>99220.804428681033</v>
      </c>
      <c r="CY244" s="111">
        <v>105560.30986596236</v>
      </c>
      <c r="CZ244" s="109">
        <v>34028.764474922042</v>
      </c>
      <c r="DA244" s="110">
        <v>39243.941825054259</v>
      </c>
      <c r="DB244" s="110">
        <v>45306.825988722492</v>
      </c>
      <c r="DC244" s="110">
        <v>51622.611478347113</v>
      </c>
      <c r="DD244" s="110">
        <v>57851.862138904005</v>
      </c>
      <c r="DE244" s="110">
        <v>63816.349169902314</v>
      </c>
      <c r="DF244" s="110">
        <v>69453.079716772685</v>
      </c>
      <c r="DG244" s="110">
        <v>74820.199155035385</v>
      </c>
      <c r="DH244" s="110">
        <v>79970.555329174531</v>
      </c>
      <c r="DI244" s="110">
        <v>84997.96947252829</v>
      </c>
      <c r="DJ244" s="110">
        <v>89847.429103889241</v>
      </c>
      <c r="DK244" s="110">
        <v>94536.830859290072</v>
      </c>
      <c r="DL244" s="110">
        <v>99193.598790127609</v>
      </c>
      <c r="DM244" s="110">
        <v>103937.80679819835</v>
      </c>
      <c r="DN244" s="110">
        <v>108872.27381722028</v>
      </c>
      <c r="DO244" s="110">
        <v>114098.01870986406</v>
      </c>
      <c r="DP244" s="110">
        <v>119723.28438062375</v>
      </c>
      <c r="DQ244" s="109">
        <v>26742.439281436753</v>
      </c>
      <c r="DR244" s="110">
        <v>29465.458462688835</v>
      </c>
      <c r="DS244" s="110">
        <v>32607.879902720102</v>
      </c>
      <c r="DT244" s="110">
        <v>35890.627981431389</v>
      </c>
      <c r="DU244" s="110">
        <v>39317.399034784343</v>
      </c>
      <c r="DV244" s="110">
        <v>42882.572160233511</v>
      </c>
      <c r="DW244" s="110">
        <v>46793.109094900188</v>
      </c>
      <c r="DX244" s="110">
        <v>51229.151039893193</v>
      </c>
      <c r="DY244" s="110">
        <v>56204.716346285459</v>
      </c>
      <c r="DZ244" s="110">
        <v>61626.007757588457</v>
      </c>
      <c r="EA244" s="110">
        <v>67283.841878978084</v>
      </c>
      <c r="EB244" s="110">
        <v>72988.400438073542</v>
      </c>
      <c r="EC244" s="110">
        <v>78853.131690093156</v>
      </c>
      <c r="ED244" s="110">
        <v>84964.540618115803</v>
      </c>
      <c r="EE244" s="110">
        <v>91342.762547631442</v>
      </c>
      <c r="EF244" s="110">
        <v>98024.974269976054</v>
      </c>
      <c r="EG244" s="110">
        <v>105052.7617424083</v>
      </c>
      <c r="EH244" s="109">
        <v>27755.301662451744</v>
      </c>
      <c r="EI244" s="110">
        <v>28155.711551381144</v>
      </c>
      <c r="EJ244" s="110">
        <v>29513.160495099433</v>
      </c>
      <c r="EK244" s="110">
        <v>31376.535193537606</v>
      </c>
      <c r="EL244" s="110">
        <v>33541.342110577891</v>
      </c>
      <c r="EM244" s="110">
        <v>35822.271002464178</v>
      </c>
      <c r="EN244" s="110">
        <v>38076.987969342059</v>
      </c>
      <c r="EO244" s="110">
        <v>40321.598475087478</v>
      </c>
      <c r="EP244" s="110">
        <v>42605.207380644097</v>
      </c>
      <c r="EQ244" s="110">
        <v>44991.876799730475</v>
      </c>
      <c r="ER244" s="110">
        <v>47449.918630120017</v>
      </c>
      <c r="ES244" s="110">
        <v>49929.180210649662</v>
      </c>
      <c r="ET244" s="110">
        <v>52436.732187454938</v>
      </c>
      <c r="EU244" s="110">
        <v>55054.932765948295</v>
      </c>
      <c r="EV244" s="110">
        <v>57894.980786853826</v>
      </c>
      <c r="EW244" s="110">
        <v>61014.053287328796</v>
      </c>
      <c r="EX244" s="110">
        <v>64385.964273985643</v>
      </c>
      <c r="EY244" s="109">
        <v>26665.613379847677</v>
      </c>
      <c r="EZ244" s="110">
        <v>29004.687325890653</v>
      </c>
      <c r="FA244" s="110">
        <v>31476.295875940734</v>
      </c>
      <c r="FB244" s="110">
        <v>33677.936059106178</v>
      </c>
      <c r="FC244" s="110">
        <v>35710.427827341875</v>
      </c>
      <c r="FD244" s="110">
        <v>37607.887923519163</v>
      </c>
      <c r="FE244" s="110">
        <v>39672.724185008316</v>
      </c>
      <c r="FF244" s="110">
        <v>42072.459570216321</v>
      </c>
      <c r="FG244" s="110">
        <v>44859.766791695976</v>
      </c>
      <c r="FH244" s="110">
        <v>47923.416227554968</v>
      </c>
      <c r="FI244" s="110">
        <v>50979.934100409431</v>
      </c>
      <c r="FJ244" s="110">
        <v>53792.591292970872</v>
      </c>
      <c r="FK244" s="110">
        <v>56563.145633648164</v>
      </c>
      <c r="FL244" s="110">
        <v>59344.532954685768</v>
      </c>
      <c r="FM244" s="110">
        <v>62251.90219486873</v>
      </c>
      <c r="FN244" s="110">
        <v>65318.561805825884</v>
      </c>
      <c r="FO244" s="110">
        <v>68370.155417837595</v>
      </c>
      <c r="FP244" s="109">
        <v>34087.418416771186</v>
      </c>
      <c r="FQ244" s="110">
        <v>39097.244111434833</v>
      </c>
      <c r="FR244" s="110">
        <v>44721.782122680073</v>
      </c>
      <c r="FS244" s="110">
        <v>50387.103788880362</v>
      </c>
      <c r="FT244" s="110">
        <v>55836.078512302716</v>
      </c>
      <c r="FU244" s="110">
        <v>60928.638031884329</v>
      </c>
      <c r="FV244" s="110">
        <v>65596.74618927612</v>
      </c>
      <c r="FW244" s="110">
        <v>69986.93286962148</v>
      </c>
      <c r="FX244" s="110">
        <v>74266.102806059556</v>
      </c>
      <c r="FY244" s="110">
        <v>78607.439928226639</v>
      </c>
      <c r="FZ244" s="110">
        <v>82989.925873268759</v>
      </c>
      <c r="GA244" s="110">
        <v>87342.186097702055</v>
      </c>
      <c r="GB244" s="110">
        <v>91679.488711255166</v>
      </c>
      <c r="GC244" s="110">
        <v>96073.040694593263</v>
      </c>
      <c r="GD244" s="110">
        <v>100706.86076193652</v>
      </c>
      <c r="GE244" s="110">
        <v>105741.80756469762</v>
      </c>
      <c r="GF244" s="110">
        <v>111304.26077759622</v>
      </c>
      <c r="GG244" s="109">
        <v>26836.704489423515</v>
      </c>
      <c r="GH244" s="110">
        <v>30004.015845287006</v>
      </c>
      <c r="GI244" s="110">
        <v>34056.532670674729</v>
      </c>
      <c r="GJ244" s="110">
        <v>38444.1738439127</v>
      </c>
      <c r="GK244" s="110">
        <v>42710.303109162618</v>
      </c>
      <c r="GL244" s="110">
        <v>46802.279458091485</v>
      </c>
      <c r="GM244" s="110">
        <v>51042.413798432943</v>
      </c>
      <c r="GN244" s="110">
        <v>55598.282372300157</v>
      </c>
      <c r="GO244" s="110">
        <v>60572.499153721612</v>
      </c>
      <c r="GP244" s="110">
        <v>65852.479124275793</v>
      </c>
      <c r="GQ244" s="110">
        <v>71187.276708396806</v>
      </c>
      <c r="GR244" s="110">
        <v>76388.154867654186</v>
      </c>
      <c r="GS244" s="110">
        <v>81719.394416132418</v>
      </c>
      <c r="GT244" s="110">
        <v>87233.546192080423</v>
      </c>
      <c r="GU244" s="110">
        <v>93076.976769498448</v>
      </c>
      <c r="GV244" s="110">
        <v>99344.653108333383</v>
      </c>
      <c r="GW244" s="110">
        <v>105986.02964524442</v>
      </c>
      <c r="GX244" s="109">
        <v>33997.942484061641</v>
      </c>
      <c r="GY244" s="110">
        <v>39571.873107696985</v>
      </c>
      <c r="GZ244" s="110">
        <v>46423.624998691048</v>
      </c>
      <c r="HA244" s="110">
        <v>53996.006120413251</v>
      </c>
      <c r="HB244" s="110">
        <v>61859.979415154587</v>
      </c>
      <c r="HC244" s="110">
        <v>69749.445378534452</v>
      </c>
      <c r="HD244" s="110">
        <v>77519.635938400956</v>
      </c>
      <c r="HE244" s="110">
        <v>85191.124281134602</v>
      </c>
      <c r="HF244" s="110">
        <v>92786.269420230674</v>
      </c>
      <c r="HG244" s="110">
        <v>100464.29339148718</v>
      </c>
      <c r="HH244" s="110">
        <v>108311.73198070473</v>
      </c>
      <c r="HI244" s="110">
        <v>116277.49939075169</v>
      </c>
      <c r="HJ244" s="110">
        <v>124456.22260813737</v>
      </c>
      <c r="HK244" s="110">
        <v>133183.66405524875</v>
      </c>
      <c r="HL244" s="110">
        <v>142592.50561844173</v>
      </c>
      <c r="HM244" s="110">
        <v>152737.58314175214</v>
      </c>
      <c r="HN244" s="110">
        <v>163702.97626765992</v>
      </c>
      <c r="HO244" s="109">
        <v>26936.626965777286</v>
      </c>
      <c r="HP244" s="110">
        <v>30711.806712551988</v>
      </c>
      <c r="HQ244" s="110">
        <v>35812.801587735063</v>
      </c>
      <c r="HR244" s="110">
        <v>41727.57607174875</v>
      </c>
      <c r="HS244" s="110">
        <v>47773.381637847066</v>
      </c>
      <c r="HT244" s="110">
        <v>53873.059164696708</v>
      </c>
      <c r="HU244" s="110">
        <v>60197.205553409047</v>
      </c>
      <c r="HV244" s="110">
        <v>67106.225542373606</v>
      </c>
      <c r="HW244" s="110">
        <v>74751.852156245775</v>
      </c>
      <c r="HX244" s="110">
        <v>83161.800438639533</v>
      </c>
      <c r="HY244" s="110">
        <v>92384.010732297917</v>
      </c>
      <c r="HZ244" s="110">
        <v>102296.54240973866</v>
      </c>
      <c r="IA244" s="110">
        <v>112912.99386207145</v>
      </c>
      <c r="IB244" s="110">
        <v>124425.29226512427</v>
      </c>
      <c r="IC244" s="110">
        <v>136938.37924770787</v>
      </c>
      <c r="ID244" s="110">
        <v>150416.46912345497</v>
      </c>
      <c r="IE244" s="110">
        <v>164941.5023983912</v>
      </c>
    </row>
    <row r="245" spans="1:239" x14ac:dyDescent="0.35">
      <c r="A245" s="35">
        <v>240</v>
      </c>
      <c r="B245" s="36" t="s">
        <v>372</v>
      </c>
      <c r="C245" s="43"/>
      <c r="D245" s="43"/>
      <c r="E245" s="37"/>
      <c r="F245" s="37" t="e">
        <v>#VALUE!</v>
      </c>
      <c r="G245" s="37" t="b">
        <f t="shared" si="90"/>
        <v>1</v>
      </c>
      <c r="H245" s="37" t="b">
        <f t="shared" si="91"/>
        <v>1</v>
      </c>
      <c r="I245" s="37" t="b">
        <f t="shared" si="92"/>
        <v>1</v>
      </c>
      <c r="J245" s="37" t="b">
        <f t="shared" si="93"/>
        <v>1</v>
      </c>
      <c r="K245" s="37" t="b">
        <f t="shared" si="94"/>
        <v>1</v>
      </c>
      <c r="L245" s="37" t="b">
        <f t="shared" si="95"/>
        <v>1</v>
      </c>
      <c r="M245" s="37" t="b">
        <f t="shared" si="96"/>
        <v>1</v>
      </c>
      <c r="N245" s="37" t="b">
        <f t="shared" si="97"/>
        <v>1</v>
      </c>
      <c r="O245" s="37" t="b">
        <f t="shared" si="98"/>
        <v>1</v>
      </c>
      <c r="P245" s="37" t="b">
        <f t="shared" si="99"/>
        <v>1</v>
      </c>
      <c r="Q245" s="37" t="b">
        <f t="shared" si="100"/>
        <v>1</v>
      </c>
      <c r="R245" s="37" t="b">
        <f t="shared" si="101"/>
        <v>1</v>
      </c>
      <c r="S245" s="106" t="s">
        <v>32</v>
      </c>
      <c r="T245" s="107" t="s">
        <v>32</v>
      </c>
      <c r="U245" s="107" t="s">
        <v>32</v>
      </c>
      <c r="V245" s="107" t="s">
        <v>32</v>
      </c>
      <c r="W245" s="107" t="s">
        <v>32</v>
      </c>
      <c r="X245" s="107" t="s">
        <v>32</v>
      </c>
      <c r="Y245" s="107" t="s">
        <v>32</v>
      </c>
      <c r="Z245" s="107" t="s">
        <v>32</v>
      </c>
      <c r="AA245" s="107" t="s">
        <v>32</v>
      </c>
      <c r="AB245" s="107" t="s">
        <v>32</v>
      </c>
      <c r="AC245" s="107" t="s">
        <v>32</v>
      </c>
      <c r="AD245" s="107" t="s">
        <v>32</v>
      </c>
      <c r="AE245" s="107" t="s">
        <v>32</v>
      </c>
      <c r="AF245" s="107" t="s">
        <v>32</v>
      </c>
      <c r="AG245" s="107" t="s">
        <v>32</v>
      </c>
      <c r="AH245" s="107" t="s">
        <v>32</v>
      </c>
      <c r="AI245" s="108" t="s">
        <v>32</v>
      </c>
      <c r="AJ245" s="106"/>
      <c r="AK245" s="107"/>
      <c r="AL245" s="107"/>
      <c r="AM245" s="107"/>
      <c r="AN245" s="107"/>
      <c r="AO245" s="107"/>
      <c r="AP245" s="107"/>
      <c r="AQ245" s="107"/>
      <c r="AR245" s="107"/>
      <c r="AS245" s="107"/>
      <c r="AT245" s="107"/>
      <c r="AU245" s="107"/>
      <c r="AV245" s="107"/>
      <c r="AW245" s="107"/>
      <c r="AX245" s="107"/>
      <c r="AY245" s="107"/>
      <c r="AZ245" s="107"/>
      <c r="BA245" s="106"/>
      <c r="BB245" s="107"/>
      <c r="BC245" s="107"/>
      <c r="BD245" s="107"/>
      <c r="BE245" s="107"/>
      <c r="BF245" s="107"/>
      <c r="BG245" s="107"/>
      <c r="BH245" s="107"/>
      <c r="BI245" s="107"/>
      <c r="BJ245" s="107"/>
      <c r="BK245" s="107"/>
      <c r="BL245" s="107"/>
      <c r="BM245" s="107"/>
      <c r="BN245" s="107"/>
      <c r="BO245" s="107"/>
      <c r="BP245" s="107"/>
      <c r="BQ245" s="108"/>
      <c r="BR245" s="109" t="s">
        <v>32</v>
      </c>
      <c r="BS245" s="110" t="s">
        <v>32</v>
      </c>
      <c r="BT245" s="110" t="s">
        <v>32</v>
      </c>
      <c r="BU245" s="110" t="s">
        <v>32</v>
      </c>
      <c r="BV245" s="110" t="s">
        <v>32</v>
      </c>
      <c r="BW245" s="110" t="s">
        <v>32</v>
      </c>
      <c r="BX245" s="110" t="s">
        <v>32</v>
      </c>
      <c r="BY245" s="110" t="s">
        <v>32</v>
      </c>
      <c r="BZ245" s="110" t="s">
        <v>32</v>
      </c>
      <c r="CA245" s="110" t="s">
        <v>32</v>
      </c>
      <c r="CB245" s="110" t="s">
        <v>32</v>
      </c>
      <c r="CC245" s="110" t="s">
        <v>32</v>
      </c>
      <c r="CD245" s="110" t="s">
        <v>32</v>
      </c>
      <c r="CE245" s="110" t="s">
        <v>32</v>
      </c>
      <c r="CF245" s="110" t="s">
        <v>32</v>
      </c>
      <c r="CG245" s="110" t="s">
        <v>32</v>
      </c>
      <c r="CH245" s="110" t="s">
        <v>32</v>
      </c>
      <c r="CI245" s="109" t="s">
        <v>32</v>
      </c>
      <c r="CJ245" s="110" t="s">
        <v>32</v>
      </c>
      <c r="CK245" s="110" t="s">
        <v>32</v>
      </c>
      <c r="CL245" s="110" t="s">
        <v>32</v>
      </c>
      <c r="CM245" s="110" t="s">
        <v>32</v>
      </c>
      <c r="CN245" s="110" t="s">
        <v>32</v>
      </c>
      <c r="CO245" s="110" t="s">
        <v>32</v>
      </c>
      <c r="CP245" s="110" t="s">
        <v>32</v>
      </c>
      <c r="CQ245" s="110" t="s">
        <v>32</v>
      </c>
      <c r="CR245" s="110" t="s">
        <v>32</v>
      </c>
      <c r="CS245" s="110" t="s">
        <v>32</v>
      </c>
      <c r="CT245" s="110" t="s">
        <v>32</v>
      </c>
      <c r="CU245" s="110" t="s">
        <v>32</v>
      </c>
      <c r="CV245" s="110" t="s">
        <v>32</v>
      </c>
      <c r="CW245" s="110" t="s">
        <v>32</v>
      </c>
      <c r="CX245" s="110" t="s">
        <v>32</v>
      </c>
      <c r="CY245" s="111" t="s">
        <v>32</v>
      </c>
      <c r="CZ245" s="109" t="s">
        <v>32</v>
      </c>
      <c r="DA245" s="110" t="s">
        <v>32</v>
      </c>
      <c r="DB245" s="110" t="s">
        <v>32</v>
      </c>
      <c r="DC245" s="110" t="s">
        <v>32</v>
      </c>
      <c r="DD245" s="110" t="s">
        <v>32</v>
      </c>
      <c r="DE245" s="110" t="s">
        <v>32</v>
      </c>
      <c r="DF245" s="110" t="s">
        <v>32</v>
      </c>
      <c r="DG245" s="110" t="s">
        <v>32</v>
      </c>
      <c r="DH245" s="110" t="s">
        <v>32</v>
      </c>
      <c r="DI245" s="110" t="s">
        <v>32</v>
      </c>
      <c r="DJ245" s="110" t="s">
        <v>32</v>
      </c>
      <c r="DK245" s="110" t="s">
        <v>32</v>
      </c>
      <c r="DL245" s="110" t="s">
        <v>32</v>
      </c>
      <c r="DM245" s="110" t="s">
        <v>32</v>
      </c>
      <c r="DN245" s="110" t="s">
        <v>32</v>
      </c>
      <c r="DO245" s="110" t="s">
        <v>32</v>
      </c>
      <c r="DP245" s="110" t="s">
        <v>32</v>
      </c>
      <c r="DQ245" s="109" t="s">
        <v>32</v>
      </c>
      <c r="DR245" s="110" t="s">
        <v>32</v>
      </c>
      <c r="DS245" s="110" t="s">
        <v>32</v>
      </c>
      <c r="DT245" s="110" t="s">
        <v>32</v>
      </c>
      <c r="DU245" s="110" t="s">
        <v>32</v>
      </c>
      <c r="DV245" s="110" t="s">
        <v>32</v>
      </c>
      <c r="DW245" s="110" t="s">
        <v>32</v>
      </c>
      <c r="DX245" s="110" t="s">
        <v>32</v>
      </c>
      <c r="DY245" s="110" t="s">
        <v>32</v>
      </c>
      <c r="DZ245" s="110" t="s">
        <v>32</v>
      </c>
      <c r="EA245" s="110" t="s">
        <v>32</v>
      </c>
      <c r="EB245" s="110" t="s">
        <v>32</v>
      </c>
      <c r="EC245" s="110" t="s">
        <v>32</v>
      </c>
      <c r="ED245" s="110" t="s">
        <v>32</v>
      </c>
      <c r="EE245" s="110" t="s">
        <v>32</v>
      </c>
      <c r="EF245" s="110" t="s">
        <v>32</v>
      </c>
      <c r="EG245" s="110" t="s">
        <v>32</v>
      </c>
      <c r="EH245" s="109" t="s">
        <v>32</v>
      </c>
      <c r="EI245" s="110" t="s">
        <v>32</v>
      </c>
      <c r="EJ245" s="110" t="s">
        <v>32</v>
      </c>
      <c r="EK245" s="110" t="s">
        <v>32</v>
      </c>
      <c r="EL245" s="110" t="s">
        <v>32</v>
      </c>
      <c r="EM245" s="110" t="s">
        <v>32</v>
      </c>
      <c r="EN245" s="110" t="s">
        <v>32</v>
      </c>
      <c r="EO245" s="110" t="s">
        <v>32</v>
      </c>
      <c r="EP245" s="110" t="s">
        <v>32</v>
      </c>
      <c r="EQ245" s="110" t="s">
        <v>32</v>
      </c>
      <c r="ER245" s="110" t="s">
        <v>32</v>
      </c>
      <c r="ES245" s="110" t="s">
        <v>32</v>
      </c>
      <c r="ET245" s="110" t="s">
        <v>32</v>
      </c>
      <c r="EU245" s="110" t="s">
        <v>32</v>
      </c>
      <c r="EV245" s="110" t="s">
        <v>32</v>
      </c>
      <c r="EW245" s="110" t="s">
        <v>32</v>
      </c>
      <c r="EX245" s="110" t="s">
        <v>32</v>
      </c>
      <c r="EY245" s="109" t="s">
        <v>32</v>
      </c>
      <c r="EZ245" s="110" t="s">
        <v>32</v>
      </c>
      <c r="FA245" s="110" t="s">
        <v>32</v>
      </c>
      <c r="FB245" s="110" t="s">
        <v>32</v>
      </c>
      <c r="FC245" s="110" t="s">
        <v>32</v>
      </c>
      <c r="FD245" s="110" t="s">
        <v>32</v>
      </c>
      <c r="FE245" s="110" t="s">
        <v>32</v>
      </c>
      <c r="FF245" s="110" t="s">
        <v>32</v>
      </c>
      <c r="FG245" s="110" t="s">
        <v>32</v>
      </c>
      <c r="FH245" s="110" t="s">
        <v>32</v>
      </c>
      <c r="FI245" s="110" t="s">
        <v>32</v>
      </c>
      <c r="FJ245" s="110" t="s">
        <v>32</v>
      </c>
      <c r="FK245" s="110" t="s">
        <v>32</v>
      </c>
      <c r="FL245" s="110" t="s">
        <v>32</v>
      </c>
      <c r="FM245" s="110" t="s">
        <v>32</v>
      </c>
      <c r="FN245" s="110" t="s">
        <v>32</v>
      </c>
      <c r="FO245" s="110" t="s">
        <v>32</v>
      </c>
      <c r="FP245" s="109" t="s">
        <v>32</v>
      </c>
      <c r="FQ245" s="110" t="s">
        <v>32</v>
      </c>
      <c r="FR245" s="110" t="s">
        <v>32</v>
      </c>
      <c r="FS245" s="110" t="s">
        <v>32</v>
      </c>
      <c r="FT245" s="110" t="s">
        <v>32</v>
      </c>
      <c r="FU245" s="110" t="s">
        <v>32</v>
      </c>
      <c r="FV245" s="110" t="s">
        <v>32</v>
      </c>
      <c r="FW245" s="110" t="s">
        <v>32</v>
      </c>
      <c r="FX245" s="110" t="s">
        <v>32</v>
      </c>
      <c r="FY245" s="110" t="s">
        <v>32</v>
      </c>
      <c r="FZ245" s="110" t="s">
        <v>32</v>
      </c>
      <c r="GA245" s="110" t="s">
        <v>32</v>
      </c>
      <c r="GB245" s="110" t="s">
        <v>32</v>
      </c>
      <c r="GC245" s="110" t="s">
        <v>32</v>
      </c>
      <c r="GD245" s="110" t="s">
        <v>32</v>
      </c>
      <c r="GE245" s="110" t="s">
        <v>32</v>
      </c>
      <c r="GF245" s="110" t="s">
        <v>32</v>
      </c>
      <c r="GG245" s="109" t="s">
        <v>32</v>
      </c>
      <c r="GH245" s="110" t="s">
        <v>32</v>
      </c>
      <c r="GI245" s="110" t="s">
        <v>32</v>
      </c>
      <c r="GJ245" s="110" t="s">
        <v>32</v>
      </c>
      <c r="GK245" s="110" t="s">
        <v>32</v>
      </c>
      <c r="GL245" s="110" t="s">
        <v>32</v>
      </c>
      <c r="GM245" s="110" t="s">
        <v>32</v>
      </c>
      <c r="GN245" s="110" t="s">
        <v>32</v>
      </c>
      <c r="GO245" s="110" t="s">
        <v>32</v>
      </c>
      <c r="GP245" s="110" t="s">
        <v>32</v>
      </c>
      <c r="GQ245" s="110" t="s">
        <v>32</v>
      </c>
      <c r="GR245" s="110" t="s">
        <v>32</v>
      </c>
      <c r="GS245" s="110" t="s">
        <v>32</v>
      </c>
      <c r="GT245" s="110" t="s">
        <v>32</v>
      </c>
      <c r="GU245" s="110" t="s">
        <v>32</v>
      </c>
      <c r="GV245" s="110" t="s">
        <v>32</v>
      </c>
      <c r="GW245" s="110" t="s">
        <v>32</v>
      </c>
      <c r="GX245" s="109" t="s">
        <v>32</v>
      </c>
      <c r="GY245" s="110" t="s">
        <v>32</v>
      </c>
      <c r="GZ245" s="110" t="s">
        <v>32</v>
      </c>
      <c r="HA245" s="110" t="s">
        <v>32</v>
      </c>
      <c r="HB245" s="110" t="s">
        <v>32</v>
      </c>
      <c r="HC245" s="110" t="s">
        <v>32</v>
      </c>
      <c r="HD245" s="110" t="s">
        <v>32</v>
      </c>
      <c r="HE245" s="110" t="s">
        <v>32</v>
      </c>
      <c r="HF245" s="110" t="s">
        <v>32</v>
      </c>
      <c r="HG245" s="110" t="s">
        <v>32</v>
      </c>
      <c r="HH245" s="110" t="s">
        <v>32</v>
      </c>
      <c r="HI245" s="110" t="s">
        <v>32</v>
      </c>
      <c r="HJ245" s="110" t="s">
        <v>32</v>
      </c>
      <c r="HK245" s="110" t="s">
        <v>32</v>
      </c>
      <c r="HL245" s="110" t="s">
        <v>32</v>
      </c>
      <c r="HM245" s="110" t="s">
        <v>32</v>
      </c>
      <c r="HN245" s="110" t="s">
        <v>32</v>
      </c>
      <c r="HO245" s="109" t="s">
        <v>32</v>
      </c>
      <c r="HP245" s="110" t="s">
        <v>32</v>
      </c>
      <c r="HQ245" s="110" t="s">
        <v>32</v>
      </c>
      <c r="HR245" s="110" t="s">
        <v>32</v>
      </c>
      <c r="HS245" s="110" t="s">
        <v>32</v>
      </c>
      <c r="HT245" s="110" t="s">
        <v>32</v>
      </c>
      <c r="HU245" s="110" t="s">
        <v>32</v>
      </c>
      <c r="HV245" s="110" t="s">
        <v>32</v>
      </c>
      <c r="HW245" s="110" t="s">
        <v>32</v>
      </c>
      <c r="HX245" s="110" t="s">
        <v>32</v>
      </c>
      <c r="HY245" s="110" t="s">
        <v>32</v>
      </c>
      <c r="HZ245" s="110" t="s">
        <v>32</v>
      </c>
      <c r="IA245" s="110" t="s">
        <v>32</v>
      </c>
      <c r="IB245" s="110" t="s">
        <v>32</v>
      </c>
      <c r="IC245" s="110" t="s">
        <v>32</v>
      </c>
      <c r="ID245" s="110" t="s">
        <v>32</v>
      </c>
      <c r="IE245" s="110" t="s">
        <v>32</v>
      </c>
    </row>
    <row r="246" spans="1:239" x14ac:dyDescent="0.35">
      <c r="A246" s="35">
        <v>241</v>
      </c>
      <c r="B246" s="36" t="s">
        <v>373</v>
      </c>
      <c r="C246" t="s">
        <v>374</v>
      </c>
      <c r="D246" s="37" t="s">
        <v>122</v>
      </c>
      <c r="E246" s="37" t="s">
        <v>122</v>
      </c>
      <c r="F246" s="37" t="e">
        <v>#VALUE!</v>
      </c>
      <c r="G246" s="37" t="b">
        <f t="shared" si="90"/>
        <v>0</v>
      </c>
      <c r="H246" s="37" t="b">
        <f t="shared" si="91"/>
        <v>0</v>
      </c>
      <c r="I246" s="37" t="b">
        <f t="shared" si="92"/>
        <v>0</v>
      </c>
      <c r="J246" s="37" t="b">
        <f t="shared" si="93"/>
        <v>0</v>
      </c>
      <c r="K246" s="37" t="b">
        <f t="shared" si="94"/>
        <v>0</v>
      </c>
      <c r="L246" s="37" t="b">
        <f t="shared" si="95"/>
        <v>0</v>
      </c>
      <c r="M246" s="37" t="b">
        <f t="shared" si="96"/>
        <v>0</v>
      </c>
      <c r="N246" s="37" t="b">
        <f t="shared" si="97"/>
        <v>0</v>
      </c>
      <c r="O246" s="37" t="b">
        <f t="shared" si="98"/>
        <v>0</v>
      </c>
      <c r="P246" s="37" t="b">
        <f t="shared" si="99"/>
        <v>0</v>
      </c>
      <c r="Q246" s="37" t="b">
        <f t="shared" si="100"/>
        <v>0</v>
      </c>
      <c r="R246" s="37" t="b">
        <f t="shared" si="101"/>
        <v>0</v>
      </c>
      <c r="S246" s="106">
        <v>32757.062405275999</v>
      </c>
      <c r="T246" s="107">
        <v>33851.315739263599</v>
      </c>
      <c r="U246" s="107">
        <v>35266.140289095201</v>
      </c>
      <c r="V246" s="107">
        <v>37039.876731780998</v>
      </c>
      <c r="W246" s="107">
        <v>39196.790323793299</v>
      </c>
      <c r="X246" s="107">
        <v>41740.459126114503</v>
      </c>
      <c r="Y246" s="107">
        <v>44648.157747350597</v>
      </c>
      <c r="Z246" s="107">
        <v>47869.074644947999</v>
      </c>
      <c r="AA246" s="107">
        <v>51326.093547153403</v>
      </c>
      <c r="AB246" s="107">
        <v>54923.082522151497</v>
      </c>
      <c r="AC246" s="107">
        <v>58555.362155286297</v>
      </c>
      <c r="AD246" s="107">
        <v>62121.158537480398</v>
      </c>
      <c r="AE246" s="107">
        <v>65531.477490227</v>
      </c>
      <c r="AF246" s="107">
        <v>68718.2219200033</v>
      </c>
      <c r="AG246" s="107">
        <v>71635.026276067103</v>
      </c>
      <c r="AH246" s="107">
        <v>74258.563640419903</v>
      </c>
      <c r="AI246" s="108">
        <v>76583.183096064604</v>
      </c>
      <c r="AJ246" s="106">
        <v>32757.062405275999</v>
      </c>
      <c r="AK246" s="107">
        <v>33851.315739263599</v>
      </c>
      <c r="AL246" s="107">
        <v>35266.140289095201</v>
      </c>
      <c r="AM246" s="107">
        <v>37039.876731780998</v>
      </c>
      <c r="AN246" s="107">
        <v>39196.790323793299</v>
      </c>
      <c r="AO246" s="107">
        <v>41740.459126114503</v>
      </c>
      <c r="AP246" s="107">
        <v>44648.157747350597</v>
      </c>
      <c r="AQ246" s="107">
        <v>47869.074644947999</v>
      </c>
      <c r="AR246" s="107">
        <v>51326.093547153403</v>
      </c>
      <c r="AS246" s="107">
        <v>54923.082522151497</v>
      </c>
      <c r="AT246" s="107">
        <v>58555.362155286297</v>
      </c>
      <c r="AU246" s="107">
        <v>62121.158537480398</v>
      </c>
      <c r="AV246" s="107">
        <v>65531.477490227</v>
      </c>
      <c r="AW246" s="107">
        <v>68718.2219200033</v>
      </c>
      <c r="AX246" s="107">
        <v>71635.026276067103</v>
      </c>
      <c r="AY246" s="107">
        <v>74258.563640419903</v>
      </c>
      <c r="AZ246" s="107">
        <v>76583.183096064604</v>
      </c>
      <c r="BA246" s="106">
        <v>32757.062405275999</v>
      </c>
      <c r="BB246" s="107">
        <v>33729.2423974103</v>
      </c>
      <c r="BC246" s="107">
        <v>34828.148794234898</v>
      </c>
      <c r="BD246" s="107">
        <v>36062.955265062599</v>
      </c>
      <c r="BE246" s="107">
        <v>37435.955524922101</v>
      </c>
      <c r="BF246" s="107">
        <v>38944.778038210898</v>
      </c>
      <c r="BG246" s="107">
        <v>40583.102914117298</v>
      </c>
      <c r="BH246" s="107">
        <v>42340.898131983202</v>
      </c>
      <c r="BI246" s="107">
        <v>44204.828434274597</v>
      </c>
      <c r="BJ246" s="107">
        <v>46158.797257527498</v>
      </c>
      <c r="BK246" s="107">
        <v>48184.487033605998</v>
      </c>
      <c r="BL246" s="107">
        <v>50262.057948760099</v>
      </c>
      <c r="BM246" s="107">
        <v>52370.978736748701</v>
      </c>
      <c r="BN246" s="107">
        <v>54490.906816777897</v>
      </c>
      <c r="BO246" s="107">
        <v>56601.800897512301</v>
      </c>
      <c r="BP246" s="107">
        <v>58685.260500561701</v>
      </c>
      <c r="BQ246" s="108">
        <v>60725.060806525304</v>
      </c>
      <c r="BR246" s="109">
        <v>41114.268358032692</v>
      </c>
      <c r="BS246" s="110">
        <v>50084.387680348365</v>
      </c>
      <c r="BT246" s="110">
        <v>59554.458134316817</v>
      </c>
      <c r="BU246" s="110">
        <v>68629.440995148063</v>
      </c>
      <c r="BV246" s="110">
        <v>76844.250454400244</v>
      </c>
      <c r="BW246" s="110">
        <v>84214.597924629968</v>
      </c>
      <c r="BX246" s="110">
        <v>90855.173005034478</v>
      </c>
      <c r="BY246" s="110">
        <v>97110.080808653976</v>
      </c>
      <c r="BZ246" s="110">
        <v>103193.47113459728</v>
      </c>
      <c r="CA246" s="110">
        <v>109388.35872090608</v>
      </c>
      <c r="CB246" s="110">
        <v>115600.75624013029</v>
      </c>
      <c r="CC246" s="110">
        <v>121737.47194991617</v>
      </c>
      <c r="CD246" s="110">
        <v>127985.85631598181</v>
      </c>
      <c r="CE246" s="110">
        <v>134936.09280951699</v>
      </c>
      <c r="CF246" s="110">
        <v>142641.4567247447</v>
      </c>
      <c r="CG246" s="110">
        <v>151060.87415356678</v>
      </c>
      <c r="CH246" s="110">
        <v>160135.77506750979</v>
      </c>
      <c r="CI246" s="109">
        <v>34540.360955079603</v>
      </c>
      <c r="CJ246" s="110">
        <v>36824.909264417955</v>
      </c>
      <c r="CK246" s="110">
        <v>39719.890735722824</v>
      </c>
      <c r="CL246" s="110">
        <v>43126.45826554075</v>
      </c>
      <c r="CM246" s="110">
        <v>46769.627453925867</v>
      </c>
      <c r="CN246" s="110">
        <v>50650.374639856374</v>
      </c>
      <c r="CO246" s="110">
        <v>54769.768473592638</v>
      </c>
      <c r="CP246" s="110">
        <v>59223.924800286477</v>
      </c>
      <c r="CQ246" s="110">
        <v>64071.899022039259</v>
      </c>
      <c r="CR246" s="110">
        <v>69346.663031472432</v>
      </c>
      <c r="CS246" s="110">
        <v>74809.064878542573</v>
      </c>
      <c r="CT246" s="110">
        <v>80383.163123715902</v>
      </c>
      <c r="CU246" s="110">
        <v>86282.03592383198</v>
      </c>
      <c r="CV246" s="110">
        <v>92558.35686661709</v>
      </c>
      <c r="CW246" s="110">
        <v>99200.018562290483</v>
      </c>
      <c r="CX246" s="110">
        <v>106144.7661747416</v>
      </c>
      <c r="CY246" s="111">
        <v>113329.3224873013</v>
      </c>
      <c r="CZ246" s="109">
        <v>41327.633627781819</v>
      </c>
      <c r="DA246" s="110">
        <v>50270.596420577502</v>
      </c>
      <c r="DB246" s="110">
        <v>59541.439975793823</v>
      </c>
      <c r="DC246" s="110">
        <v>68325.659810048382</v>
      </c>
      <c r="DD246" s="110">
        <v>76259.927861311749</v>
      </c>
      <c r="DE246" s="110">
        <v>83379.389570014871</v>
      </c>
      <c r="DF246" s="110">
        <v>89783.879641063235</v>
      </c>
      <c r="DG246" s="110">
        <v>95797.066999762683</v>
      </c>
      <c r="DH246" s="110">
        <v>101610.35453376839</v>
      </c>
      <c r="DI246" s="110">
        <v>107359.0518952288</v>
      </c>
      <c r="DJ246" s="110">
        <v>112960.55802922443</v>
      </c>
      <c r="DK246" s="110">
        <v>118456.59398216003</v>
      </c>
      <c r="DL246" s="110">
        <v>124008.27920061066</v>
      </c>
      <c r="DM246" s="110">
        <v>129811.77335123287</v>
      </c>
      <c r="DN246" s="110">
        <v>136108.31717219259</v>
      </c>
      <c r="DO246" s="110">
        <v>142908.98585780949</v>
      </c>
      <c r="DP246" s="110">
        <v>150038.19862194636</v>
      </c>
      <c r="DQ246" s="109">
        <v>34539.497144291694</v>
      </c>
      <c r="DR246" s="110">
        <v>36614.353639464462</v>
      </c>
      <c r="DS246" s="110">
        <v>38876.548491636029</v>
      </c>
      <c r="DT246" s="110">
        <v>41310.706220762637</v>
      </c>
      <c r="DU246" s="110">
        <v>43975.705720762591</v>
      </c>
      <c r="DV246" s="110">
        <v>47008.514094626211</v>
      </c>
      <c r="DW246" s="110">
        <v>50483.998606619971</v>
      </c>
      <c r="DX246" s="110">
        <v>54469.246779658199</v>
      </c>
      <c r="DY246" s="110">
        <v>58967.782333383882</v>
      </c>
      <c r="DZ246" s="110">
        <v>63870.856433140449</v>
      </c>
      <c r="EA246" s="110">
        <v>68905.81450414595</v>
      </c>
      <c r="EB246" s="110">
        <v>74054.203701313963</v>
      </c>
      <c r="EC246" s="110">
        <v>79552.336595778761</v>
      </c>
      <c r="ED246" s="110">
        <v>85351.266834853275</v>
      </c>
      <c r="EE246" s="110">
        <v>91538.046880829264</v>
      </c>
      <c r="EF246" s="110">
        <v>98145.33512553644</v>
      </c>
      <c r="EG246" s="110">
        <v>105141.53450047169</v>
      </c>
      <c r="EH246" s="109">
        <v>33642.431577895353</v>
      </c>
      <c r="EI246" s="110">
        <v>36014.483768616468</v>
      </c>
      <c r="EJ246" s="110">
        <v>38808.677754641554</v>
      </c>
      <c r="EK246" s="110">
        <v>41792.396207665559</v>
      </c>
      <c r="EL246" s="110">
        <v>44875.083944352256</v>
      </c>
      <c r="EM246" s="110">
        <v>47996.550747142741</v>
      </c>
      <c r="EN246" s="110">
        <v>51095.779365783594</v>
      </c>
      <c r="EO246" s="110">
        <v>54281.51220133686</v>
      </c>
      <c r="EP246" s="110">
        <v>57576.767663347309</v>
      </c>
      <c r="EQ246" s="110">
        <v>60972.22001622009</v>
      </c>
      <c r="ER246" s="110">
        <v>64417.259170633202</v>
      </c>
      <c r="ES246" s="110">
        <v>67920.558747606337</v>
      </c>
      <c r="ET246" s="110">
        <v>71534.929212061208</v>
      </c>
      <c r="EU246" s="110">
        <v>75395.141612606385</v>
      </c>
      <c r="EV246" s="110">
        <v>79640.955924032503</v>
      </c>
      <c r="EW246" s="110">
        <v>84272.981866949398</v>
      </c>
      <c r="EX246" s="110">
        <v>89205.726978692663</v>
      </c>
      <c r="EY246" s="109">
        <v>34503.515584873472</v>
      </c>
      <c r="EZ246" s="110">
        <v>36431.72518741661</v>
      </c>
      <c r="FA246" s="110">
        <v>38266.932280343157</v>
      </c>
      <c r="FB246" s="110">
        <v>39919.139534924492</v>
      </c>
      <c r="FC246" s="110">
        <v>41532.41225014456</v>
      </c>
      <c r="FD246" s="110">
        <v>43259.676998077892</v>
      </c>
      <c r="FE246" s="110">
        <v>45224.409663987935</v>
      </c>
      <c r="FF246" s="110">
        <v>47479.921969546376</v>
      </c>
      <c r="FG246" s="110">
        <v>50064.359031497355</v>
      </c>
      <c r="FH246" s="110">
        <v>52838.132241634521</v>
      </c>
      <c r="FI246" s="110">
        <v>55450.67769129853</v>
      </c>
      <c r="FJ246" s="110">
        <v>57899.541133261569</v>
      </c>
      <c r="FK246" s="110">
        <v>60505.245993328652</v>
      </c>
      <c r="FL246" s="110">
        <v>63213.76104413205</v>
      </c>
      <c r="FM246" s="110">
        <v>66154.220105593908</v>
      </c>
      <c r="FN246" s="110">
        <v>69329.054607069324</v>
      </c>
      <c r="FO246" s="110">
        <v>72594.95625018554</v>
      </c>
      <c r="FP246" s="109">
        <v>41493.543255287972</v>
      </c>
      <c r="FQ246" s="110">
        <v>50486.397013404756</v>
      </c>
      <c r="FR246" s="110">
        <v>59732.473541217689</v>
      </c>
      <c r="FS246" s="110">
        <v>68384.489154777868</v>
      </c>
      <c r="FT246" s="110">
        <v>76148.696655808468</v>
      </c>
      <c r="FU246" s="110">
        <v>83129.268315169829</v>
      </c>
      <c r="FV246" s="110">
        <v>89480.578591773345</v>
      </c>
      <c r="FW246" s="110">
        <v>95612.263825895119</v>
      </c>
      <c r="FX246" s="110">
        <v>101735.57962654997</v>
      </c>
      <c r="FY246" s="110">
        <v>107968.39938679815</v>
      </c>
      <c r="FZ246" s="110">
        <v>114202.13749443386</v>
      </c>
      <c r="GA246" s="110">
        <v>120373.83021130017</v>
      </c>
      <c r="GB246" s="110">
        <v>126566.29166915873</v>
      </c>
      <c r="GC246" s="110">
        <v>133002.99951280307</v>
      </c>
      <c r="GD246" s="110">
        <v>140079.05966158316</v>
      </c>
      <c r="GE246" s="110">
        <v>147872.22321360849</v>
      </c>
      <c r="GF246" s="110">
        <v>156168.99976955279</v>
      </c>
      <c r="GG246" s="109">
        <v>34576.27913818758</v>
      </c>
      <c r="GH246" s="110">
        <v>36901.890671999798</v>
      </c>
      <c r="GI246" s="110">
        <v>39805.716674946205</v>
      </c>
      <c r="GJ246" s="110">
        <v>43150.89338491478</v>
      </c>
      <c r="GK246" s="110">
        <v>46718.062508870593</v>
      </c>
      <c r="GL246" s="110">
        <v>50609.247146947419</v>
      </c>
      <c r="GM246" s="110">
        <v>54919.59800139039</v>
      </c>
      <c r="GN246" s="110">
        <v>59696.35739097037</v>
      </c>
      <c r="GO246" s="110">
        <v>65007.619036898694</v>
      </c>
      <c r="GP246" s="110">
        <v>70719.09779169524</v>
      </c>
      <c r="GQ246" s="110">
        <v>76449.638627329652</v>
      </c>
      <c r="GR246" s="110">
        <v>82158.616068961288</v>
      </c>
      <c r="GS246" s="110">
        <v>88216.652367256625</v>
      </c>
      <c r="GT246" s="110">
        <v>94536.691118417351</v>
      </c>
      <c r="GU246" s="110">
        <v>101345.74433396982</v>
      </c>
      <c r="GV246" s="110">
        <v>108745.41219353546</v>
      </c>
      <c r="GW246" s="110">
        <v>116570.3835105172</v>
      </c>
      <c r="GX246" s="109">
        <v>41170.969838139339</v>
      </c>
      <c r="GY246" s="110">
        <v>50458.565323295828</v>
      </c>
      <c r="GZ246" s="110">
        <v>60619.804025907637</v>
      </c>
      <c r="HA246" s="110">
        <v>70833.616134055119</v>
      </c>
      <c r="HB246" s="110">
        <v>80545.231251339093</v>
      </c>
      <c r="HC246" s="110">
        <v>89671.568395267095</v>
      </c>
      <c r="HD246" s="110">
        <v>98213.951678730475</v>
      </c>
      <c r="HE246" s="110">
        <v>106469.04918547421</v>
      </c>
      <c r="HF246" s="110">
        <v>114649.81542667894</v>
      </c>
      <c r="HG246" s="110">
        <v>123172.04894314046</v>
      </c>
      <c r="HH246" s="110">
        <v>131963.07591623845</v>
      </c>
      <c r="HI246" s="110">
        <v>140959.78319828838</v>
      </c>
      <c r="HJ246" s="110">
        <v>150346.14717365027</v>
      </c>
      <c r="HK246" s="110">
        <v>160672.23000672663</v>
      </c>
      <c r="HL246" s="110">
        <v>171973.67220101567</v>
      </c>
      <c r="HM246" s="110">
        <v>184265.99217661479</v>
      </c>
      <c r="HN246" s="110">
        <v>197597.1607643239</v>
      </c>
      <c r="HO246" s="109">
        <v>34524.99828532707</v>
      </c>
      <c r="HP246" s="110">
        <v>37155.938427545771</v>
      </c>
      <c r="HQ246" s="110">
        <v>40921.43839209585</v>
      </c>
      <c r="HR246" s="110">
        <v>45677.680154107147</v>
      </c>
      <c r="HS246" s="110">
        <v>50923.944179266466</v>
      </c>
      <c r="HT246" s="110">
        <v>56725.778976725946</v>
      </c>
      <c r="HU246" s="110">
        <v>63127.812417926529</v>
      </c>
      <c r="HV246" s="110">
        <v>70306.184181721415</v>
      </c>
      <c r="HW246" s="110">
        <v>78389.369728186386</v>
      </c>
      <c r="HX246" s="110">
        <v>87507.076857356296</v>
      </c>
      <c r="HY246" s="110">
        <v>97500.89481297099</v>
      </c>
      <c r="HZ246" s="110">
        <v>108343.1064474647</v>
      </c>
      <c r="IA246" s="110">
        <v>120223.29162811046</v>
      </c>
      <c r="IB246" s="110">
        <v>133205.02838395501</v>
      </c>
      <c r="IC246" s="110">
        <v>147304.43007615025</v>
      </c>
      <c r="ID246" s="110">
        <v>162512.71802117411</v>
      </c>
      <c r="IE246" s="110">
        <v>178950.88345461967</v>
      </c>
    </row>
    <row r="247" spans="1:239" x14ac:dyDescent="0.35">
      <c r="A247" s="35">
        <v>242</v>
      </c>
      <c r="B247" s="36" t="s">
        <v>375</v>
      </c>
      <c r="C247" t="s">
        <v>374</v>
      </c>
      <c r="D247" s="37" t="s">
        <v>122</v>
      </c>
      <c r="E247" s="37" t="s">
        <v>122</v>
      </c>
      <c r="F247" s="37" t="e">
        <v>#VALUE!</v>
      </c>
      <c r="G247" s="37" t="b">
        <f t="shared" si="90"/>
        <v>0</v>
      </c>
      <c r="H247" s="37" t="b">
        <f t="shared" si="91"/>
        <v>0</v>
      </c>
      <c r="I247" s="37" t="b">
        <f t="shared" si="92"/>
        <v>0</v>
      </c>
      <c r="J247" s="37" t="b">
        <f t="shared" si="93"/>
        <v>0</v>
      </c>
      <c r="K247" s="37" t="b">
        <f t="shared" si="94"/>
        <v>0</v>
      </c>
      <c r="L247" s="37" t="b">
        <f t="shared" si="95"/>
        <v>0</v>
      </c>
      <c r="M247" s="37" t="b">
        <f t="shared" si="96"/>
        <v>0</v>
      </c>
      <c r="N247" s="37" t="b">
        <f t="shared" si="97"/>
        <v>0</v>
      </c>
      <c r="O247" s="37" t="b">
        <f t="shared" si="98"/>
        <v>0</v>
      </c>
      <c r="P247" s="37" t="b">
        <f t="shared" si="99"/>
        <v>0</v>
      </c>
      <c r="Q247" s="37" t="b">
        <f t="shared" si="100"/>
        <v>0</v>
      </c>
      <c r="R247" s="37" t="b">
        <f t="shared" si="101"/>
        <v>0</v>
      </c>
      <c r="S247" s="106">
        <v>33574.598225272501</v>
      </c>
      <c r="T247" s="107">
        <v>38614.018367411001</v>
      </c>
      <c r="U247" s="107">
        <v>43605.636833627701</v>
      </c>
      <c r="V247" s="107">
        <v>48432.839360029298</v>
      </c>
      <c r="W247" s="107">
        <v>53003.69092026</v>
      </c>
      <c r="X247" s="107">
        <v>57254.236404606301</v>
      </c>
      <c r="Y247" s="107">
        <v>61146.952267458197</v>
      </c>
      <c r="Z247" s="107">
        <v>64667.376054845699</v>
      </c>
      <c r="AA247" s="107">
        <v>67818.593543019801</v>
      </c>
      <c r="AB247" s="107">
        <v>70616.414356449197</v>
      </c>
      <c r="AC247" s="107">
        <v>73084.781080342495</v>
      </c>
      <c r="AD247" s="107">
        <v>75252.023785953294</v>
      </c>
      <c r="AE247" s="107">
        <v>77148.055866896393</v>
      </c>
      <c r="AF247" s="107">
        <v>78802.877420011398</v>
      </c>
      <c r="AG247" s="107">
        <v>80244.728592353305</v>
      </c>
      <c r="AH247" s="107">
        <v>81500.034425979306</v>
      </c>
      <c r="AI247" s="108">
        <v>82592.4756618315</v>
      </c>
      <c r="AJ247" s="106">
        <v>33574.598225272501</v>
      </c>
      <c r="AK247" s="107">
        <v>38614.018367411001</v>
      </c>
      <c r="AL247" s="107">
        <v>43605.636833627701</v>
      </c>
      <c r="AM247" s="107">
        <v>48432.839360029298</v>
      </c>
      <c r="AN247" s="107">
        <v>53003.69092026</v>
      </c>
      <c r="AO247" s="107">
        <v>57254.236404606301</v>
      </c>
      <c r="AP247" s="107">
        <v>61146.952267458197</v>
      </c>
      <c r="AQ247" s="107">
        <v>64667.376054845699</v>
      </c>
      <c r="AR247" s="107">
        <v>67818.593543019801</v>
      </c>
      <c r="AS247" s="107">
        <v>70616.414356449197</v>
      </c>
      <c r="AT247" s="107">
        <v>73084.781080342495</v>
      </c>
      <c r="AU247" s="107">
        <v>75252.023785953294</v>
      </c>
      <c r="AV247" s="107">
        <v>77148.055866896393</v>
      </c>
      <c r="AW247" s="107">
        <v>78802.877420011398</v>
      </c>
      <c r="AX247" s="107">
        <v>80244.728592353305</v>
      </c>
      <c r="AY247" s="107">
        <v>81500.034425979306</v>
      </c>
      <c r="AZ247" s="107">
        <v>82592.4756618315</v>
      </c>
      <c r="BA247" s="106">
        <v>33574.598225272501</v>
      </c>
      <c r="BB247" s="107">
        <v>38114.520646903002</v>
      </c>
      <c r="BC247" s="107">
        <v>42196.230087427</v>
      </c>
      <c r="BD247" s="107">
        <v>45927.929874838897</v>
      </c>
      <c r="BE247" s="107">
        <v>49360.395964020398</v>
      </c>
      <c r="BF247" s="107">
        <v>52523.9997393831</v>
      </c>
      <c r="BG247" s="107">
        <v>55440.7761866445</v>
      </c>
      <c r="BH247" s="107">
        <v>58128.8529084068</v>
      </c>
      <c r="BI247" s="107">
        <v>60604.4604793814</v>
      </c>
      <c r="BJ247" s="107">
        <v>62882.802313669701</v>
      </c>
      <c r="BK247" s="107">
        <v>64978.272089879298</v>
      </c>
      <c r="BL247" s="107">
        <v>66904.557239215705</v>
      </c>
      <c r="BM247" s="107">
        <v>68674.693275477504</v>
      </c>
      <c r="BN247" s="107">
        <v>70301.078242184303</v>
      </c>
      <c r="BO247" s="107">
        <v>71795.136212112397</v>
      </c>
      <c r="BP247" s="107">
        <v>73167.724870466802</v>
      </c>
      <c r="BQ247" s="108">
        <v>74429.059962790197</v>
      </c>
      <c r="BR247" s="109">
        <v>33238.813581197879</v>
      </c>
      <c r="BS247" s="110">
        <v>40050.60473416499</v>
      </c>
      <c r="BT247" s="110">
        <v>47225.194983848945</v>
      </c>
      <c r="BU247" s="110">
        <v>54220.3629948284</v>
      </c>
      <c r="BV247" s="110">
        <v>60724.888426004502</v>
      </c>
      <c r="BW247" s="110">
        <v>66628.082911530626</v>
      </c>
      <c r="BX247" s="110">
        <v>71947.467724722708</v>
      </c>
      <c r="BY247" s="110">
        <v>76786.022490001778</v>
      </c>
      <c r="BZ247" s="110">
        <v>81392.246700084477</v>
      </c>
      <c r="CA247" s="110">
        <v>86046.080240313371</v>
      </c>
      <c r="CB247" s="110">
        <v>90911.788158281066</v>
      </c>
      <c r="CC247" s="110">
        <v>96292.874628879377</v>
      </c>
      <c r="CD247" s="110">
        <v>102005.46302977507</v>
      </c>
      <c r="CE247" s="110">
        <v>107749.58931048308</v>
      </c>
      <c r="CF247" s="110">
        <v>113663.43157514512</v>
      </c>
      <c r="CG247" s="110">
        <v>119807.04508096453</v>
      </c>
      <c r="CH247" s="110">
        <v>126420.57214138788</v>
      </c>
      <c r="CI247" s="109">
        <v>28534.663780702464</v>
      </c>
      <c r="CJ247" s="110">
        <v>32178.220391602226</v>
      </c>
      <c r="CK247" s="110">
        <v>36653.178152917368</v>
      </c>
      <c r="CL247" s="110">
        <v>41908.088439971703</v>
      </c>
      <c r="CM247" s="110">
        <v>47093.202941869138</v>
      </c>
      <c r="CN247" s="110">
        <v>51841.524442347043</v>
      </c>
      <c r="CO247" s="110">
        <v>55971.152413249605</v>
      </c>
      <c r="CP247" s="110">
        <v>59782.118062580601</v>
      </c>
      <c r="CQ247" s="110">
        <v>63299.297029637055</v>
      </c>
      <c r="CR247" s="110">
        <v>67003.222968758462</v>
      </c>
      <c r="CS247" s="110">
        <v>70875.239033803693</v>
      </c>
      <c r="CT247" s="110">
        <v>74812.86622198738</v>
      </c>
      <c r="CU247" s="110">
        <v>78921.033961511392</v>
      </c>
      <c r="CV247" s="110">
        <v>83194.397511736955</v>
      </c>
      <c r="CW247" s="110">
        <v>88188.26661067034</v>
      </c>
      <c r="CX247" s="110">
        <v>93462.329000245765</v>
      </c>
      <c r="CY247" s="111">
        <v>99469.483056997313</v>
      </c>
      <c r="CZ247" s="109">
        <v>33153.556979639623</v>
      </c>
      <c r="DA247" s="110">
        <v>39790.170221180357</v>
      </c>
      <c r="DB247" s="110">
        <v>46710.266145418223</v>
      </c>
      <c r="DC247" s="110">
        <v>53469.955318954351</v>
      </c>
      <c r="DD247" s="110">
        <v>59779.192484489911</v>
      </c>
      <c r="DE247" s="110">
        <v>65499.608754150308</v>
      </c>
      <c r="DF247" s="110">
        <v>70576.878786229572</v>
      </c>
      <c r="DG247" s="110">
        <v>75101.132049657172</v>
      </c>
      <c r="DH247" s="110">
        <v>79340.693992755274</v>
      </c>
      <c r="DI247" s="110">
        <v>83658.679199812177</v>
      </c>
      <c r="DJ247" s="110">
        <v>88183.937878831668</v>
      </c>
      <c r="DK247" s="110">
        <v>92941.793723880022</v>
      </c>
      <c r="DL247" s="110">
        <v>97855.12844034149</v>
      </c>
      <c r="DM247" s="110">
        <v>102815.16381931248</v>
      </c>
      <c r="DN247" s="110">
        <v>107826.92549606266</v>
      </c>
      <c r="DO247" s="110">
        <v>112974.23294486197</v>
      </c>
      <c r="DP247" s="110">
        <v>118448.62473883778</v>
      </c>
      <c r="DQ247" s="109">
        <v>28461.492149441918</v>
      </c>
      <c r="DR247" s="110">
        <v>31615.334064738174</v>
      </c>
      <c r="DS247" s="110">
        <v>35311.240141338581</v>
      </c>
      <c r="DT247" s="110">
        <v>39485.232602559176</v>
      </c>
      <c r="DU247" s="110">
        <v>43735.207576051143</v>
      </c>
      <c r="DV247" s="110">
        <v>47751.025940672254</v>
      </c>
      <c r="DW247" s="110">
        <v>51534.605251163375</v>
      </c>
      <c r="DX247" s="110">
        <v>55085.950144083334</v>
      </c>
      <c r="DY247" s="110">
        <v>58626.619556914477</v>
      </c>
      <c r="DZ247" s="110">
        <v>62553.23076155832</v>
      </c>
      <c r="EA247" s="110">
        <v>66894.799389609398</v>
      </c>
      <c r="EB247" s="110">
        <v>71431.782788300887</v>
      </c>
      <c r="EC247" s="110">
        <v>75939.589537126682</v>
      </c>
      <c r="ED247" s="110">
        <v>80517.781757590346</v>
      </c>
      <c r="EE247" s="110">
        <v>85088.586906002747</v>
      </c>
      <c r="EF247" s="110">
        <v>89813.528249612587</v>
      </c>
      <c r="EG247" s="110">
        <v>94812.248310518466</v>
      </c>
      <c r="EH247" s="109">
        <v>28291.801047094883</v>
      </c>
      <c r="EI247" s="110">
        <v>31114.723439036305</v>
      </c>
      <c r="EJ247" s="110">
        <v>34384.247588257676</v>
      </c>
      <c r="EK247" s="110">
        <v>37766.117421285751</v>
      </c>
      <c r="EL247" s="110">
        <v>41053.868031021222</v>
      </c>
      <c r="EM247" s="110">
        <v>44215.784055588447</v>
      </c>
      <c r="EN247" s="110">
        <v>47246.966250286088</v>
      </c>
      <c r="EO247" s="110">
        <v>50196.00508954237</v>
      </c>
      <c r="EP247" s="110">
        <v>53166.605072059596</v>
      </c>
      <c r="EQ247" s="110">
        <v>56319.062721013994</v>
      </c>
      <c r="ER247" s="110">
        <v>59683.222107048532</v>
      </c>
      <c r="ES247" s="110">
        <v>63242.940579263544</v>
      </c>
      <c r="ET247" s="110">
        <v>66942.607600150121</v>
      </c>
      <c r="EU247" s="110">
        <v>70770.170384494573</v>
      </c>
      <c r="EV247" s="110">
        <v>74779.461834633272</v>
      </c>
      <c r="EW247" s="110">
        <v>79061.022384561235</v>
      </c>
      <c r="EX247" s="110">
        <v>83715.732143834801</v>
      </c>
      <c r="EY247" s="109">
        <v>28325.725416705835</v>
      </c>
      <c r="EZ247" s="110">
        <v>31030.199093857351</v>
      </c>
      <c r="FA247" s="110">
        <v>33913.163625105284</v>
      </c>
      <c r="FB247" s="110">
        <v>36990.092887390128</v>
      </c>
      <c r="FC247" s="110">
        <v>39993.411401773425</v>
      </c>
      <c r="FD247" s="110">
        <v>42494.773360391475</v>
      </c>
      <c r="FE247" s="110">
        <v>44531.287168973104</v>
      </c>
      <c r="FF247" s="110">
        <v>46343.928892214179</v>
      </c>
      <c r="FG247" s="110">
        <v>47958.243712337506</v>
      </c>
      <c r="FH247" s="110">
        <v>49990.250840750727</v>
      </c>
      <c r="FI247" s="110">
        <v>52133.270779629594</v>
      </c>
      <c r="FJ247" s="110">
        <v>54411.680715105467</v>
      </c>
      <c r="FK247" s="110">
        <v>56449.138421761651</v>
      </c>
      <c r="FL247" s="110">
        <v>58149.381725108215</v>
      </c>
      <c r="FM247" s="110">
        <v>59751.610904168578</v>
      </c>
      <c r="FN247" s="110">
        <v>61219.165904138536</v>
      </c>
      <c r="FO247" s="110">
        <v>62858.720944102221</v>
      </c>
      <c r="FP247" s="109">
        <v>32870.422513660342</v>
      </c>
      <c r="FQ247" s="110">
        <v>38940.766095246872</v>
      </c>
      <c r="FR247" s="110">
        <v>44885.265029305665</v>
      </c>
      <c r="FS247" s="110">
        <v>50286.052403098154</v>
      </c>
      <c r="FT247" s="110">
        <v>54968.227970039428</v>
      </c>
      <c r="FU247" s="110">
        <v>58932.112628261668</v>
      </c>
      <c r="FV247" s="110">
        <v>62191.814534083118</v>
      </c>
      <c r="FW247" s="110">
        <v>64910.859193740369</v>
      </c>
      <c r="FX247" s="110">
        <v>67398.066342861086</v>
      </c>
      <c r="FY247" s="110">
        <v>70081.016103058966</v>
      </c>
      <c r="FZ247" s="110">
        <v>73151.445713442634</v>
      </c>
      <c r="GA247" s="110">
        <v>76620.351542293574</v>
      </c>
      <c r="GB247" s="110">
        <v>80352.705489329572</v>
      </c>
      <c r="GC247" s="110">
        <v>84178.965047019272</v>
      </c>
      <c r="GD247" s="110">
        <v>88060.781503037797</v>
      </c>
      <c r="GE247" s="110">
        <v>92026.838971654899</v>
      </c>
      <c r="GF247" s="110">
        <v>96232.073699469387</v>
      </c>
      <c r="GG247" s="109">
        <v>28488.852468874895</v>
      </c>
      <c r="GH247" s="110">
        <v>32076.595615211601</v>
      </c>
      <c r="GI247" s="110">
        <v>36550.910005664075</v>
      </c>
      <c r="GJ247" s="110">
        <v>41737.219666261328</v>
      </c>
      <c r="GK247" s="110">
        <v>46811.43588928743</v>
      </c>
      <c r="GL247" s="110">
        <v>51502.427964113231</v>
      </c>
      <c r="GM247" s="110">
        <v>55757.388996774927</v>
      </c>
      <c r="GN247" s="110">
        <v>59793.529404430745</v>
      </c>
      <c r="GO247" s="110">
        <v>63925.275183234524</v>
      </c>
      <c r="GP247" s="110">
        <v>68426.387486351421</v>
      </c>
      <c r="GQ247" s="110">
        <v>73105.682995020543</v>
      </c>
      <c r="GR247" s="110">
        <v>78131.937918817886</v>
      </c>
      <c r="GS247" s="110">
        <v>83424.037610879168</v>
      </c>
      <c r="GT247" s="110">
        <v>88669.393973011203</v>
      </c>
      <c r="GU247" s="110">
        <v>94154.868341574838</v>
      </c>
      <c r="GV247" s="110">
        <v>100133.59900523405</v>
      </c>
      <c r="GW247" s="110">
        <v>106266.07648696874</v>
      </c>
      <c r="GX247" s="109">
        <v>33378.944904108037</v>
      </c>
      <c r="GY247" s="110">
        <v>40559.398963384272</v>
      </c>
      <c r="GZ247" s="110">
        <v>48478.560088533217</v>
      </c>
      <c r="HA247" s="110">
        <v>56577.327189923453</v>
      </c>
      <c r="HB247" s="110">
        <v>64487.743404705267</v>
      </c>
      <c r="HC247" s="110">
        <v>72049.674744603908</v>
      </c>
      <c r="HD247" s="110">
        <v>79249.889238452131</v>
      </c>
      <c r="HE247" s="110">
        <v>86172.194526498715</v>
      </c>
      <c r="HF247" s="110">
        <v>93071.118073087244</v>
      </c>
      <c r="HG247" s="110">
        <v>100265.95289782983</v>
      </c>
      <c r="HH247" s="110">
        <v>107914.06211301866</v>
      </c>
      <c r="HI247" s="110">
        <v>116354.96228273856</v>
      </c>
      <c r="HJ247" s="110">
        <v>125410.97151825868</v>
      </c>
      <c r="HK247" s="110">
        <v>134754.6348478373</v>
      </c>
      <c r="HL247" s="110">
        <v>144553.3031720533</v>
      </c>
      <c r="HM247" s="110">
        <v>154866.88709174178</v>
      </c>
      <c r="HN247" s="110">
        <v>165986.34157817409</v>
      </c>
      <c r="HO247" s="109">
        <v>28649.119110651212</v>
      </c>
      <c r="HP247" s="110">
        <v>32950.684527086254</v>
      </c>
      <c r="HQ247" s="110">
        <v>38695.467258592405</v>
      </c>
      <c r="HR247" s="110">
        <v>45741.376609993516</v>
      </c>
      <c r="HS247" s="110">
        <v>52994.20889851117</v>
      </c>
      <c r="HT247" s="110">
        <v>60058.922078150274</v>
      </c>
      <c r="HU247" s="110">
        <v>66695.458122950091</v>
      </c>
      <c r="HV247" s="110">
        <v>73207.348532869262</v>
      </c>
      <c r="HW247" s="110">
        <v>79799.183804161163</v>
      </c>
      <c r="HX247" s="110">
        <v>86849.123818538472</v>
      </c>
      <c r="HY247" s="110">
        <v>94556.115528870374</v>
      </c>
      <c r="HZ247" s="110">
        <v>102587.85003772442</v>
      </c>
      <c r="IA247" s="110">
        <v>111366.93517053063</v>
      </c>
      <c r="IB247" s="110">
        <v>121037.90851562878</v>
      </c>
      <c r="IC247" s="110">
        <v>131784.22881708332</v>
      </c>
      <c r="ID247" s="110">
        <v>144175.64855252151</v>
      </c>
      <c r="IE247" s="110">
        <v>158243.17197770783</v>
      </c>
    </row>
    <row r="248" spans="1:239" x14ac:dyDescent="0.35">
      <c r="A248" s="35">
        <v>243</v>
      </c>
      <c r="B248" s="36" t="s">
        <v>376</v>
      </c>
      <c r="C248" t="s">
        <v>366</v>
      </c>
      <c r="D248" s="37" t="s">
        <v>122</v>
      </c>
      <c r="E248" s="37" t="s">
        <v>122</v>
      </c>
      <c r="F248" s="37" t="e">
        <v>#VALUE!</v>
      </c>
      <c r="G248" s="37" t="b">
        <f t="shared" si="90"/>
        <v>0</v>
      </c>
      <c r="H248" s="37" t="b">
        <f t="shared" si="91"/>
        <v>0</v>
      </c>
      <c r="I248" s="37" t="b">
        <f t="shared" si="92"/>
        <v>0</v>
      </c>
      <c r="J248" s="37" t="b">
        <f t="shared" si="93"/>
        <v>0</v>
      </c>
      <c r="K248" s="37" t="b">
        <f t="shared" si="94"/>
        <v>0</v>
      </c>
      <c r="L248" s="37" t="b">
        <f t="shared" si="95"/>
        <v>0</v>
      </c>
      <c r="M248" s="37" t="b">
        <f t="shared" si="96"/>
        <v>0</v>
      </c>
      <c r="N248" s="37" t="b">
        <f t="shared" si="97"/>
        <v>0</v>
      </c>
      <c r="O248" s="37" t="b">
        <f t="shared" si="98"/>
        <v>0</v>
      </c>
      <c r="P248" s="37" t="b">
        <f t="shared" si="99"/>
        <v>0</v>
      </c>
      <c r="Q248" s="37" t="b">
        <f t="shared" si="100"/>
        <v>0</v>
      </c>
      <c r="R248" s="37" t="b">
        <f t="shared" si="101"/>
        <v>0</v>
      </c>
      <c r="S248" s="106">
        <v>16760.340831264999</v>
      </c>
      <c r="T248" s="107">
        <v>20185.097516149199</v>
      </c>
      <c r="U248" s="107">
        <v>24189.746186923101</v>
      </c>
      <c r="V248" s="107">
        <v>28701.597521724299</v>
      </c>
      <c r="W248" s="107">
        <v>33604.291380561699</v>
      </c>
      <c r="X248" s="107">
        <v>38749.646534598003</v>
      </c>
      <c r="Y248" s="107">
        <v>43974.565992730699</v>
      </c>
      <c r="Z248" s="107">
        <v>49121.050615342901</v>
      </c>
      <c r="AA248" s="107">
        <v>54051.8821112976</v>
      </c>
      <c r="AB248" s="107">
        <v>58661.8836320966</v>
      </c>
      <c r="AC248" s="107">
        <v>62881.782609915499</v>
      </c>
      <c r="AD248" s="107">
        <v>66676.127970715504</v>
      </c>
      <c r="AE248" s="107">
        <v>70037.460698330295</v>
      </c>
      <c r="AF248" s="107">
        <v>72980.209875746295</v>
      </c>
      <c r="AG248" s="107">
        <v>75531.869821914195</v>
      </c>
      <c r="AH248" s="107">
        <v>77728.695770599094</v>
      </c>
      <c r="AI248" s="108">
        <v>79609.438880496396</v>
      </c>
      <c r="AJ248" s="106">
        <v>16760.340831264999</v>
      </c>
      <c r="AK248" s="107">
        <v>20185.097516149199</v>
      </c>
      <c r="AL248" s="107">
        <v>24189.746186923101</v>
      </c>
      <c r="AM248" s="107">
        <v>28701.597521724299</v>
      </c>
      <c r="AN248" s="107">
        <v>33604.291380561699</v>
      </c>
      <c r="AO248" s="107">
        <v>38749.646534598003</v>
      </c>
      <c r="AP248" s="107">
        <v>43974.565992730699</v>
      </c>
      <c r="AQ248" s="107">
        <v>49121.050615342901</v>
      </c>
      <c r="AR248" s="107">
        <v>54051.8821112976</v>
      </c>
      <c r="AS248" s="107">
        <v>58661.8836320966</v>
      </c>
      <c r="AT248" s="107">
        <v>62881.782609915499</v>
      </c>
      <c r="AU248" s="107">
        <v>66676.127970715504</v>
      </c>
      <c r="AV248" s="107">
        <v>70037.460698330295</v>
      </c>
      <c r="AW248" s="107">
        <v>72980.209875746295</v>
      </c>
      <c r="AX248" s="107">
        <v>75531.869821914195</v>
      </c>
      <c r="AY248" s="107">
        <v>77728.695770599094</v>
      </c>
      <c r="AZ248" s="107">
        <v>79609.438880496396</v>
      </c>
      <c r="BA248" s="106">
        <v>16760.340831264999</v>
      </c>
      <c r="BB248" s="107">
        <v>19818.933855075298</v>
      </c>
      <c r="BC248" s="107">
        <v>22993.621395481801</v>
      </c>
      <c r="BD248" s="107">
        <v>26278.252055028599</v>
      </c>
      <c r="BE248" s="107">
        <v>29645.366643375801</v>
      </c>
      <c r="BF248" s="107">
        <v>33059.641293621302</v>
      </c>
      <c r="BG248" s="107">
        <v>36483.621543862399</v>
      </c>
      <c r="BH248" s="107">
        <v>39880.625540904803</v>
      </c>
      <c r="BI248" s="107">
        <v>43216.883803180601</v>
      </c>
      <c r="BJ248" s="107">
        <v>46462.957056901199</v>
      </c>
      <c r="BK248" s="107">
        <v>49594.319599297101</v>
      </c>
      <c r="BL248" s="107">
        <v>52591.628383618401</v>
      </c>
      <c r="BM248" s="107">
        <v>55440.734917700502</v>
      </c>
      <c r="BN248" s="107">
        <v>58132.4413780619</v>
      </c>
      <c r="BO248" s="107">
        <v>60661.2355538388</v>
      </c>
      <c r="BP248" s="107">
        <v>63025.653432614301</v>
      </c>
      <c r="BQ248" s="108">
        <v>65227.518046868201</v>
      </c>
      <c r="BR248" s="121">
        <f>CI248</f>
        <v>15161.242879809244</v>
      </c>
      <c r="BS248" s="122">
        <f t="shared" ref="BS248:CH248" si="137">CJ248</f>
        <v>17313.756402763927</v>
      </c>
      <c r="BT248" s="122">
        <f t="shared" si="137"/>
        <v>20064.579460601683</v>
      </c>
      <c r="BU248" s="122">
        <f t="shared" si="137"/>
        <v>23175.746417989107</v>
      </c>
      <c r="BV248" s="122">
        <f t="shared" si="137"/>
        <v>26402.923860462979</v>
      </c>
      <c r="BW248" s="122">
        <f t="shared" si="137"/>
        <v>29480.382765249673</v>
      </c>
      <c r="BX248" s="122">
        <f t="shared" si="137"/>
        <v>32340.853282466695</v>
      </c>
      <c r="BY248" s="122">
        <f t="shared" si="137"/>
        <v>35247.655883056002</v>
      </c>
      <c r="BZ248" s="122">
        <f t="shared" si="137"/>
        <v>38304.887108380404</v>
      </c>
      <c r="CA248" s="122">
        <f t="shared" si="137"/>
        <v>41318.228072944519</v>
      </c>
      <c r="CB248" s="122">
        <f t="shared" si="137"/>
        <v>44190.194476615776</v>
      </c>
      <c r="CC248" s="122">
        <f t="shared" si="137"/>
        <v>46940.059261980052</v>
      </c>
      <c r="CD248" s="122">
        <f t="shared" si="137"/>
        <v>49665.371635115909</v>
      </c>
      <c r="CE248" s="122">
        <f t="shared" si="137"/>
        <v>52706.770617707312</v>
      </c>
      <c r="CF248" s="122">
        <f t="shared" si="137"/>
        <v>55991.433560205151</v>
      </c>
      <c r="CG248" s="122">
        <f t="shared" si="137"/>
        <v>59444.214224677038</v>
      </c>
      <c r="CH248" s="122">
        <f t="shared" si="137"/>
        <v>63362.76367765211</v>
      </c>
      <c r="CI248" s="109">
        <v>15161.242879809244</v>
      </c>
      <c r="CJ248" s="110">
        <v>17313.756402763927</v>
      </c>
      <c r="CK248" s="110">
        <v>20064.579460601683</v>
      </c>
      <c r="CL248" s="110">
        <v>23175.746417989107</v>
      </c>
      <c r="CM248" s="110">
        <v>26402.923860462979</v>
      </c>
      <c r="CN248" s="110">
        <v>29480.382765249673</v>
      </c>
      <c r="CO248" s="110">
        <v>32340.853282466695</v>
      </c>
      <c r="CP248" s="110">
        <v>35247.655883056002</v>
      </c>
      <c r="CQ248" s="110">
        <v>38304.887108380404</v>
      </c>
      <c r="CR248" s="110">
        <v>41318.228072944519</v>
      </c>
      <c r="CS248" s="110">
        <v>44190.194476615776</v>
      </c>
      <c r="CT248" s="110">
        <v>46940.059261980052</v>
      </c>
      <c r="CU248" s="110">
        <v>49665.371635115909</v>
      </c>
      <c r="CV248" s="110">
        <v>52706.770617707312</v>
      </c>
      <c r="CW248" s="110">
        <v>55991.433560205151</v>
      </c>
      <c r="CX248" s="110">
        <v>59444.214224677038</v>
      </c>
      <c r="CY248" s="111">
        <v>63362.76367765211</v>
      </c>
      <c r="CZ248" s="121">
        <f>DQ248</f>
        <v>15104.263903105111</v>
      </c>
      <c r="DA248" s="122">
        <f t="shared" ref="DA248:DP248" si="138">DR248</f>
        <v>17018.161653634394</v>
      </c>
      <c r="DB248" s="122">
        <f t="shared" si="138"/>
        <v>19110.336178389611</v>
      </c>
      <c r="DC248" s="122">
        <f t="shared" si="138"/>
        <v>21263.013492952083</v>
      </c>
      <c r="DD248" s="122">
        <f t="shared" si="138"/>
        <v>23413.087371374859</v>
      </c>
      <c r="DE248" s="122">
        <f t="shared" si="138"/>
        <v>25520.765777958863</v>
      </c>
      <c r="DF248" s="122">
        <f t="shared" si="138"/>
        <v>27621.345041827655</v>
      </c>
      <c r="DG248" s="122">
        <f t="shared" si="138"/>
        <v>29835.195357223234</v>
      </c>
      <c r="DH248" s="122">
        <f t="shared" si="138"/>
        <v>32320.864264026972</v>
      </c>
      <c r="DI248" s="122">
        <f t="shared" si="138"/>
        <v>34935.581405750861</v>
      </c>
      <c r="DJ248" s="122">
        <f t="shared" si="138"/>
        <v>37642.188624235605</v>
      </c>
      <c r="DK248" s="122">
        <f t="shared" si="138"/>
        <v>40440.777378070532</v>
      </c>
      <c r="DL248" s="122">
        <f t="shared" si="138"/>
        <v>43323.359364166005</v>
      </c>
      <c r="DM248" s="122">
        <f t="shared" si="138"/>
        <v>46304.76234518252</v>
      </c>
      <c r="DN248" s="122">
        <f t="shared" si="138"/>
        <v>49458.460150872816</v>
      </c>
      <c r="DO248" s="122">
        <f t="shared" si="138"/>
        <v>52688.746537737563</v>
      </c>
      <c r="DP248" s="122">
        <f t="shared" si="138"/>
        <v>56182.927345563949</v>
      </c>
      <c r="DQ248" s="109">
        <v>15104.263903105111</v>
      </c>
      <c r="DR248" s="110">
        <v>17018.161653634394</v>
      </c>
      <c r="DS248" s="110">
        <v>19110.336178389611</v>
      </c>
      <c r="DT248" s="110">
        <v>21263.013492952083</v>
      </c>
      <c r="DU248" s="110">
        <v>23413.087371374859</v>
      </c>
      <c r="DV248" s="110">
        <v>25520.765777958863</v>
      </c>
      <c r="DW248" s="110">
        <v>27621.345041827655</v>
      </c>
      <c r="DX248" s="110">
        <v>29835.195357223234</v>
      </c>
      <c r="DY248" s="110">
        <v>32320.864264026972</v>
      </c>
      <c r="DZ248" s="110">
        <v>34935.581405750861</v>
      </c>
      <c r="EA248" s="110">
        <v>37642.188624235605</v>
      </c>
      <c r="EB248" s="110">
        <v>40440.777378070532</v>
      </c>
      <c r="EC248" s="110">
        <v>43323.359364166005</v>
      </c>
      <c r="ED248" s="110">
        <v>46304.76234518252</v>
      </c>
      <c r="EE248" s="110">
        <v>49458.460150872816</v>
      </c>
      <c r="EF248" s="110">
        <v>52688.746537737563</v>
      </c>
      <c r="EG248" s="110">
        <v>56182.927345563949</v>
      </c>
      <c r="EH248" s="121">
        <f>EY248</f>
        <v>15061.855028897668</v>
      </c>
      <c r="EI248" s="122">
        <f t="shared" ref="EI248:EX248" si="139">EZ248</f>
        <v>16592.245200852958</v>
      </c>
      <c r="EJ248" s="122">
        <f t="shared" si="139"/>
        <v>18010.874658586497</v>
      </c>
      <c r="EK248" s="122">
        <f t="shared" si="139"/>
        <v>19220.277774612721</v>
      </c>
      <c r="EL248" s="122">
        <f t="shared" si="139"/>
        <v>20274.577565965246</v>
      </c>
      <c r="EM248" s="122">
        <f t="shared" si="139"/>
        <v>21133.969364264336</v>
      </c>
      <c r="EN248" s="122">
        <f t="shared" si="139"/>
        <v>21893.693523981743</v>
      </c>
      <c r="EO248" s="122">
        <f t="shared" si="139"/>
        <v>22725.768319530369</v>
      </c>
      <c r="EP248" s="122">
        <f t="shared" si="139"/>
        <v>23728.810370180759</v>
      </c>
      <c r="EQ248" s="122">
        <f t="shared" si="139"/>
        <v>24784.555659400958</v>
      </c>
      <c r="ER248" s="122">
        <f t="shared" si="139"/>
        <v>25921.624117394222</v>
      </c>
      <c r="ES248" s="122">
        <f t="shared" si="139"/>
        <v>27063.189236609989</v>
      </c>
      <c r="ET248" s="122">
        <f t="shared" si="139"/>
        <v>28130.097055509723</v>
      </c>
      <c r="EU248" s="122">
        <f t="shared" si="139"/>
        <v>29210.41790759494</v>
      </c>
      <c r="EV248" s="122">
        <f t="shared" si="139"/>
        <v>30241.534736060963</v>
      </c>
      <c r="EW248" s="122">
        <f t="shared" si="139"/>
        <v>31314.066302215619</v>
      </c>
      <c r="EX248" s="122">
        <f t="shared" si="139"/>
        <v>32443.221900319735</v>
      </c>
      <c r="EY248" s="109">
        <v>15061.855028897668</v>
      </c>
      <c r="EZ248" s="110">
        <v>16592.245200852958</v>
      </c>
      <c r="FA248" s="110">
        <v>18010.874658586497</v>
      </c>
      <c r="FB248" s="110">
        <v>19220.277774612721</v>
      </c>
      <c r="FC248" s="110">
        <v>20274.577565965246</v>
      </c>
      <c r="FD248" s="110">
        <v>21133.969364264336</v>
      </c>
      <c r="FE248" s="110">
        <v>21893.693523981743</v>
      </c>
      <c r="FF248" s="110">
        <v>22725.768319530369</v>
      </c>
      <c r="FG248" s="110">
        <v>23728.810370180759</v>
      </c>
      <c r="FH248" s="110">
        <v>24784.555659400958</v>
      </c>
      <c r="FI248" s="110">
        <v>25921.624117394222</v>
      </c>
      <c r="FJ248" s="110">
        <v>27063.189236609989</v>
      </c>
      <c r="FK248" s="110">
        <v>28130.097055509723</v>
      </c>
      <c r="FL248" s="110">
        <v>29210.41790759494</v>
      </c>
      <c r="FM248" s="110">
        <v>30241.534736060963</v>
      </c>
      <c r="FN248" s="110">
        <v>31314.066302215619</v>
      </c>
      <c r="FO248" s="110">
        <v>32443.221900319735</v>
      </c>
      <c r="FP248" s="121">
        <f>GG248</f>
        <v>15110.138279231573</v>
      </c>
      <c r="FQ248" s="122">
        <f t="shared" ref="FQ248:GF248" si="140">GH248</f>
        <v>16961.003526553119</v>
      </c>
      <c r="FR248" s="122">
        <f t="shared" si="140"/>
        <v>19037.391731051299</v>
      </c>
      <c r="FS248" s="122">
        <f t="shared" si="140"/>
        <v>21181.779897578985</v>
      </c>
      <c r="FT248" s="122">
        <f t="shared" si="140"/>
        <v>23300.523388268561</v>
      </c>
      <c r="FU248" s="122">
        <f t="shared" si="140"/>
        <v>25382.660869184696</v>
      </c>
      <c r="FV248" s="122">
        <f t="shared" si="140"/>
        <v>27429.194281279237</v>
      </c>
      <c r="FW248" s="122">
        <f t="shared" si="140"/>
        <v>29758.385476376381</v>
      </c>
      <c r="FX248" s="122">
        <f t="shared" si="140"/>
        <v>32359.307192996221</v>
      </c>
      <c r="FY248" s="122">
        <f t="shared" si="140"/>
        <v>35139.469036582203</v>
      </c>
      <c r="FZ248" s="122">
        <f t="shared" si="140"/>
        <v>37981.289595111935</v>
      </c>
      <c r="GA248" s="122">
        <f t="shared" si="140"/>
        <v>40968.02268497472</v>
      </c>
      <c r="GB248" s="122">
        <f t="shared" si="140"/>
        <v>44006.539312048844</v>
      </c>
      <c r="GC248" s="122">
        <f t="shared" si="140"/>
        <v>47191.577147948781</v>
      </c>
      <c r="GD248" s="122">
        <f t="shared" si="140"/>
        <v>50640.159621565501</v>
      </c>
      <c r="GE248" s="122">
        <f t="shared" si="140"/>
        <v>54356.66386992421</v>
      </c>
      <c r="GF248" s="122">
        <f t="shared" si="140"/>
        <v>58215.45537348582</v>
      </c>
      <c r="GG248" s="109">
        <v>15110.138279231573</v>
      </c>
      <c r="GH248" s="110">
        <v>16961.003526553119</v>
      </c>
      <c r="GI248" s="110">
        <v>19037.391731051299</v>
      </c>
      <c r="GJ248" s="110">
        <v>21181.779897578985</v>
      </c>
      <c r="GK248" s="110">
        <v>23300.523388268561</v>
      </c>
      <c r="GL248" s="110">
        <v>25382.660869184696</v>
      </c>
      <c r="GM248" s="110">
        <v>27429.194281279237</v>
      </c>
      <c r="GN248" s="110">
        <v>29758.385476376381</v>
      </c>
      <c r="GO248" s="110">
        <v>32359.307192996221</v>
      </c>
      <c r="GP248" s="110">
        <v>35139.469036582203</v>
      </c>
      <c r="GQ248" s="110">
        <v>37981.289595111935</v>
      </c>
      <c r="GR248" s="110">
        <v>40968.02268497472</v>
      </c>
      <c r="GS248" s="110">
        <v>44006.539312048844</v>
      </c>
      <c r="GT248" s="110">
        <v>47191.577147948781</v>
      </c>
      <c r="GU248" s="110">
        <v>50640.159621565501</v>
      </c>
      <c r="GV248" s="110">
        <v>54356.66386992421</v>
      </c>
      <c r="GW248" s="110">
        <v>58215.45537348582</v>
      </c>
      <c r="GX248" s="121">
        <f>HO248</f>
        <v>15158.348173805567</v>
      </c>
      <c r="GY248" s="122">
        <f t="shared" ref="GY248:HN248" si="141">HP248</f>
        <v>17617.725292769959</v>
      </c>
      <c r="GZ248" s="122">
        <f t="shared" si="141"/>
        <v>21017.846801407635</v>
      </c>
      <c r="HA248" s="122">
        <f t="shared" si="141"/>
        <v>25177.063557072681</v>
      </c>
      <c r="HB248" s="122">
        <f t="shared" si="141"/>
        <v>29579.435517094116</v>
      </c>
      <c r="HC248" s="122">
        <f t="shared" si="141"/>
        <v>33973.956991973908</v>
      </c>
      <c r="HD248" s="122">
        <f t="shared" si="141"/>
        <v>38407.006672851676</v>
      </c>
      <c r="HE248" s="122">
        <f t="shared" si="141"/>
        <v>43014.052753655887</v>
      </c>
      <c r="HF248" s="122">
        <f t="shared" si="141"/>
        <v>48058.035848500505</v>
      </c>
      <c r="HG248" s="122">
        <f t="shared" si="141"/>
        <v>53364.52169733034</v>
      </c>
      <c r="HH248" s="122">
        <f t="shared" si="141"/>
        <v>58795.804060459457</v>
      </c>
      <c r="HI248" s="122">
        <f t="shared" si="141"/>
        <v>64239.301078624405</v>
      </c>
      <c r="HJ248" s="122">
        <f t="shared" si="141"/>
        <v>70038.95434880472</v>
      </c>
      <c r="HK248" s="122">
        <f t="shared" si="141"/>
        <v>76518.374025010038</v>
      </c>
      <c r="HL248" s="122">
        <f t="shared" si="141"/>
        <v>83801.899525843837</v>
      </c>
      <c r="HM248" s="122">
        <f t="shared" si="141"/>
        <v>92138.419565347271</v>
      </c>
      <c r="HN248" s="122">
        <f t="shared" si="141"/>
        <v>101595.83151845452</v>
      </c>
      <c r="HO248" s="109">
        <v>15158.348173805567</v>
      </c>
      <c r="HP248" s="110">
        <v>17617.725292769959</v>
      </c>
      <c r="HQ248" s="110">
        <v>21017.846801407635</v>
      </c>
      <c r="HR248" s="110">
        <v>25177.063557072681</v>
      </c>
      <c r="HS248" s="110">
        <v>29579.435517094116</v>
      </c>
      <c r="HT248" s="110">
        <v>33973.956991973908</v>
      </c>
      <c r="HU248" s="110">
        <v>38407.006672851676</v>
      </c>
      <c r="HV248" s="110">
        <v>43014.052753655887</v>
      </c>
      <c r="HW248" s="110">
        <v>48058.035848500505</v>
      </c>
      <c r="HX248" s="110">
        <v>53364.52169733034</v>
      </c>
      <c r="HY248" s="110">
        <v>58795.804060459457</v>
      </c>
      <c r="HZ248" s="110">
        <v>64239.301078624405</v>
      </c>
      <c r="IA248" s="110">
        <v>70038.95434880472</v>
      </c>
      <c r="IB248" s="110">
        <v>76518.374025010038</v>
      </c>
      <c r="IC248" s="110">
        <v>83801.899525843837</v>
      </c>
      <c r="ID248" s="110">
        <v>92138.419565347271</v>
      </c>
      <c r="IE248" s="110">
        <v>101595.83151845452</v>
      </c>
    </row>
    <row r="249" spans="1:239" x14ac:dyDescent="0.35">
      <c r="A249" s="35">
        <v>244</v>
      </c>
      <c r="B249" s="36" t="s">
        <v>377</v>
      </c>
      <c r="C249" t="s">
        <v>366</v>
      </c>
      <c r="D249" s="37" t="s">
        <v>122</v>
      </c>
      <c r="E249" s="37" t="s">
        <v>122</v>
      </c>
      <c r="F249" s="37" t="e">
        <v>#VALUE!</v>
      </c>
      <c r="G249" s="37" t="b">
        <f t="shared" si="90"/>
        <v>0</v>
      </c>
      <c r="H249" s="37" t="b">
        <f t="shared" si="91"/>
        <v>0</v>
      </c>
      <c r="I249" s="37" t="b">
        <f t="shared" si="92"/>
        <v>0</v>
      </c>
      <c r="J249" s="37" t="b">
        <f t="shared" si="93"/>
        <v>0</v>
      </c>
      <c r="K249" s="37" t="b">
        <f t="shared" si="94"/>
        <v>0</v>
      </c>
      <c r="L249" s="37" t="b">
        <f t="shared" si="95"/>
        <v>0</v>
      </c>
      <c r="M249" s="37" t="b">
        <f t="shared" si="96"/>
        <v>0</v>
      </c>
      <c r="N249" s="37" t="b">
        <f t="shared" si="97"/>
        <v>0</v>
      </c>
      <c r="O249" s="37" t="b">
        <f t="shared" si="98"/>
        <v>0</v>
      </c>
      <c r="P249" s="37" t="b">
        <f t="shared" si="99"/>
        <v>0</v>
      </c>
      <c r="Q249" s="37" t="b">
        <f t="shared" si="100"/>
        <v>0</v>
      </c>
      <c r="R249" s="37" t="b">
        <f t="shared" si="101"/>
        <v>0</v>
      </c>
      <c r="S249" s="106">
        <v>13355.326890950801</v>
      </c>
      <c r="T249" s="107">
        <v>16370.631757265101</v>
      </c>
      <c r="U249" s="107">
        <v>20052.438015627398</v>
      </c>
      <c r="V249" s="107">
        <v>24372.009452631399</v>
      </c>
      <c r="W249" s="107">
        <v>29243.217884697598</v>
      </c>
      <c r="X249" s="107">
        <v>34526.933856154603</v>
      </c>
      <c r="Y249" s="107">
        <v>40045.551601779996</v>
      </c>
      <c r="Z249" s="107">
        <v>45606.997488236098</v>
      </c>
      <c r="AA249" s="107">
        <v>51028.666500802698</v>
      </c>
      <c r="AB249" s="107">
        <v>56158.534029916002</v>
      </c>
      <c r="AC249" s="107">
        <v>60886.950237780897</v>
      </c>
      <c r="AD249" s="107">
        <v>65148.941079409502</v>
      </c>
      <c r="AE249" s="107">
        <v>68919.259592482398</v>
      </c>
      <c r="AF249" s="107">
        <v>72205.100205613999</v>
      </c>
      <c r="AG249" s="107">
        <v>75034.125038883998</v>
      </c>
      <c r="AH249" s="107">
        <v>77447.884901829297</v>
      </c>
      <c r="AI249" s="108">
        <v>79492.762310337799</v>
      </c>
      <c r="AJ249" s="106">
        <v>13355.326890950801</v>
      </c>
      <c r="AK249" s="107">
        <v>16370.631757265101</v>
      </c>
      <c r="AL249" s="107">
        <v>20052.438015627398</v>
      </c>
      <c r="AM249" s="107">
        <v>24372.009452631399</v>
      </c>
      <c r="AN249" s="107">
        <v>29243.217884697598</v>
      </c>
      <c r="AO249" s="107">
        <v>34526.933856154603</v>
      </c>
      <c r="AP249" s="107">
        <v>40045.551601779996</v>
      </c>
      <c r="AQ249" s="107">
        <v>45606.997488236098</v>
      </c>
      <c r="AR249" s="107">
        <v>51028.666500802698</v>
      </c>
      <c r="AS249" s="107">
        <v>56158.534029916002</v>
      </c>
      <c r="AT249" s="107">
        <v>60886.950237780897</v>
      </c>
      <c r="AU249" s="107">
        <v>65148.941079409502</v>
      </c>
      <c r="AV249" s="107">
        <v>68919.259592482398</v>
      </c>
      <c r="AW249" s="107">
        <v>72205.100205613999</v>
      </c>
      <c r="AX249" s="107">
        <v>75034.125038883998</v>
      </c>
      <c r="AY249" s="107">
        <v>77447.884901829297</v>
      </c>
      <c r="AZ249" s="107">
        <v>79492.762310337799</v>
      </c>
      <c r="BA249" s="106">
        <v>13355.326890950801</v>
      </c>
      <c r="BB249" s="107">
        <v>16041.970237703999</v>
      </c>
      <c r="BC249" s="107">
        <v>18936.693903771498</v>
      </c>
      <c r="BD249" s="107">
        <v>22030.942910483402</v>
      </c>
      <c r="BE249" s="107">
        <v>25296.156118709499</v>
      </c>
      <c r="BF249" s="107">
        <v>28693.7374718053</v>
      </c>
      <c r="BG249" s="107">
        <v>32180.0116452357</v>
      </c>
      <c r="BH249" s="107">
        <v>35709.292269898498</v>
      </c>
      <c r="BI249" s="107">
        <v>39236.720727091102</v>
      </c>
      <c r="BJ249" s="107">
        <v>42720.592207120702</v>
      </c>
      <c r="BK249" s="107">
        <v>46123.814577461701</v>
      </c>
      <c r="BL249" s="107">
        <v>49414.964558945299</v>
      </c>
      <c r="BM249" s="107">
        <v>52568.932443525599</v>
      </c>
      <c r="BN249" s="107">
        <v>55567.110617551501</v>
      </c>
      <c r="BO249" s="107">
        <v>58396.120956262399</v>
      </c>
      <c r="BP249" s="107">
        <v>61048.471207620903</v>
      </c>
      <c r="BQ249" s="108">
        <v>63521.678367621404</v>
      </c>
      <c r="BR249" s="109">
        <v>16662.523481878769</v>
      </c>
      <c r="BS249" s="110">
        <v>21553.851254476944</v>
      </c>
      <c r="BT249" s="110">
        <v>26501.860300488421</v>
      </c>
      <c r="BU249" s="110">
        <v>31048.945107258507</v>
      </c>
      <c r="BV249" s="110">
        <v>35076.83272041395</v>
      </c>
      <c r="BW249" s="110">
        <v>38645.596800571511</v>
      </c>
      <c r="BX249" s="110">
        <v>41874.478921708767</v>
      </c>
      <c r="BY249" s="110">
        <v>45100.698602568707</v>
      </c>
      <c r="BZ249" s="110">
        <v>48595.870901743408</v>
      </c>
      <c r="CA249" s="110">
        <v>52549.335804510745</v>
      </c>
      <c r="CB249" s="110">
        <v>56876.360910764102</v>
      </c>
      <c r="CC249" s="110">
        <v>61496.788672037059</v>
      </c>
      <c r="CD249" s="110">
        <v>66381.05819156098</v>
      </c>
      <c r="CE249" s="110">
        <v>71471.004356608726</v>
      </c>
      <c r="CF249" s="110">
        <v>76877.654589686019</v>
      </c>
      <c r="CG249" s="110">
        <v>82617.157327526918</v>
      </c>
      <c r="CH249" s="110">
        <v>88632.36164939664</v>
      </c>
      <c r="CI249" s="109">
        <v>13770.16478748816</v>
      </c>
      <c r="CJ249" s="110">
        <v>16838.83339423114</v>
      </c>
      <c r="CK249" s="110">
        <v>20561.712950325105</v>
      </c>
      <c r="CL249" s="110">
        <v>24844.015513136499</v>
      </c>
      <c r="CM249" s="110">
        <v>29207.355868910799</v>
      </c>
      <c r="CN249" s="110">
        <v>33297.553239112407</v>
      </c>
      <c r="CO249" s="110">
        <v>37018.301607073598</v>
      </c>
      <c r="CP249" s="110">
        <v>40568.339424047277</v>
      </c>
      <c r="CQ249" s="110">
        <v>44064.088887143465</v>
      </c>
      <c r="CR249" s="110">
        <v>47571.465879632182</v>
      </c>
      <c r="CS249" s="110">
        <v>50930.500962304475</v>
      </c>
      <c r="CT249" s="110">
        <v>54023.879124535742</v>
      </c>
      <c r="CU249" s="110">
        <v>56973.283526080406</v>
      </c>
      <c r="CV249" s="110">
        <v>59935.047199867171</v>
      </c>
      <c r="CW249" s="110">
        <v>63127.445508024713</v>
      </c>
      <c r="CX249" s="110">
        <v>66652.356160024166</v>
      </c>
      <c r="CY249" s="111">
        <v>70371.111975205204</v>
      </c>
      <c r="CZ249" s="109">
        <v>16542.457096735077</v>
      </c>
      <c r="DA249" s="110">
        <v>21161.126532508006</v>
      </c>
      <c r="DB249" s="110">
        <v>25679.304236694454</v>
      </c>
      <c r="DC249" s="110">
        <v>29759.994578817077</v>
      </c>
      <c r="DD249" s="110">
        <v>33360.416113207801</v>
      </c>
      <c r="DE249" s="110">
        <v>36580.642722802586</v>
      </c>
      <c r="DF249" s="110">
        <v>39567.593254630207</v>
      </c>
      <c r="DG249" s="110">
        <v>42478.257284853105</v>
      </c>
      <c r="DH249" s="110">
        <v>45523.002364453438</v>
      </c>
      <c r="DI249" s="110">
        <v>48903.825337401024</v>
      </c>
      <c r="DJ249" s="110">
        <v>52556.157287401977</v>
      </c>
      <c r="DK249" s="110">
        <v>56403.424617685268</v>
      </c>
      <c r="DL249" s="110">
        <v>60421.208617717857</v>
      </c>
      <c r="DM249" s="110">
        <v>64588.339053467695</v>
      </c>
      <c r="DN249" s="110">
        <v>68911.689135924113</v>
      </c>
      <c r="DO249" s="110">
        <v>73431.441927999622</v>
      </c>
      <c r="DP249" s="110">
        <v>78185.316710889761</v>
      </c>
      <c r="DQ249" s="109">
        <v>13680.144194211551</v>
      </c>
      <c r="DR249" s="110">
        <v>16335.340884820906</v>
      </c>
      <c r="DS249" s="110">
        <v>19251.386436745219</v>
      </c>
      <c r="DT249" s="110">
        <v>22442.750834637307</v>
      </c>
      <c r="DU249" s="110">
        <v>25758.170720010447</v>
      </c>
      <c r="DV249" s="110">
        <v>28992.50486261725</v>
      </c>
      <c r="DW249" s="110">
        <v>32117.50818396781</v>
      </c>
      <c r="DX249" s="110">
        <v>35321.286447509949</v>
      </c>
      <c r="DY249" s="110">
        <v>38652.492520857792</v>
      </c>
      <c r="DZ249" s="110">
        <v>42212.083859805694</v>
      </c>
      <c r="EA249" s="110">
        <v>45854.707531483495</v>
      </c>
      <c r="EB249" s="110">
        <v>49496.154131647971</v>
      </c>
      <c r="EC249" s="110">
        <v>53091.894218903886</v>
      </c>
      <c r="ED249" s="110">
        <v>56627.898450563909</v>
      </c>
      <c r="EE249" s="110">
        <v>60192.77882061022</v>
      </c>
      <c r="EF249" s="110">
        <v>63865.686399632592</v>
      </c>
      <c r="EG249" s="110">
        <v>67661.711799758996</v>
      </c>
      <c r="EH249" s="109">
        <v>16460.369552322245</v>
      </c>
      <c r="EI249" s="110">
        <v>20854.17829530609</v>
      </c>
      <c r="EJ249" s="110">
        <v>24926.640673637467</v>
      </c>
      <c r="EK249" s="110">
        <v>28386.669682689215</v>
      </c>
      <c r="EL249" s="110">
        <v>31221.012620322701</v>
      </c>
      <c r="EM249" s="110">
        <v>33573.653188946846</v>
      </c>
      <c r="EN249" s="110">
        <v>35642.510914543178</v>
      </c>
      <c r="EO249" s="110">
        <v>37565.731033698372</v>
      </c>
      <c r="EP249" s="110">
        <v>39440.156791836875</v>
      </c>
      <c r="EQ249" s="110">
        <v>41400.144273703037</v>
      </c>
      <c r="ER249" s="110">
        <v>43467.778879232443</v>
      </c>
      <c r="ES249" s="110">
        <v>45676.070089424</v>
      </c>
      <c r="ET249" s="110">
        <v>48058.182981659258</v>
      </c>
      <c r="EU249" s="110">
        <v>50629.742307714172</v>
      </c>
      <c r="EV249" s="110">
        <v>53397.844944090008</v>
      </c>
      <c r="EW249" s="110">
        <v>56375.451102881765</v>
      </c>
      <c r="EX249" s="110">
        <v>59566.215570760913</v>
      </c>
      <c r="EY249" s="109">
        <v>13594.366026343076</v>
      </c>
      <c r="EZ249" s="110">
        <v>15869.958923679173</v>
      </c>
      <c r="FA249" s="110">
        <v>18039.156674904512</v>
      </c>
      <c r="FB249" s="110">
        <v>20136.425179533406</v>
      </c>
      <c r="FC249" s="110">
        <v>22143.434208627965</v>
      </c>
      <c r="FD249" s="110">
        <v>23882.229409313968</v>
      </c>
      <c r="FE249" s="110">
        <v>25387.722815614765</v>
      </c>
      <c r="FF249" s="110">
        <v>26884.455894853247</v>
      </c>
      <c r="FG249" s="110">
        <v>28460.60989234193</v>
      </c>
      <c r="FH249" s="110">
        <v>30186.661765736786</v>
      </c>
      <c r="FI249" s="110">
        <v>32004.666541081344</v>
      </c>
      <c r="FJ249" s="110">
        <v>33782.428980865239</v>
      </c>
      <c r="FK249" s="110">
        <v>35350.334170137838</v>
      </c>
      <c r="FL249" s="110">
        <v>36767.336780068064</v>
      </c>
      <c r="FM249" s="110">
        <v>38106.051972590263</v>
      </c>
      <c r="FN249" s="110">
        <v>39430.190185721549</v>
      </c>
      <c r="FO249" s="110">
        <v>40794.497381817586</v>
      </c>
      <c r="FP249" s="109">
        <v>16382.885677427015</v>
      </c>
      <c r="FQ249" s="110">
        <v>20563.166531099327</v>
      </c>
      <c r="FR249" s="110">
        <v>24298.384767847016</v>
      </c>
      <c r="FS249" s="110">
        <v>27329.400002503105</v>
      </c>
      <c r="FT249" s="110">
        <v>29739.994518884469</v>
      </c>
      <c r="FU249" s="110">
        <v>31705.745489447152</v>
      </c>
      <c r="FV249" s="110">
        <v>33381.012744913452</v>
      </c>
      <c r="FW249" s="110">
        <v>34898.817831462402</v>
      </c>
      <c r="FX249" s="110">
        <v>36394.830333882113</v>
      </c>
      <c r="FY249" s="110">
        <v>38041.652447600587</v>
      </c>
      <c r="FZ249" s="110">
        <v>39813.213512923343</v>
      </c>
      <c r="GA249" s="110">
        <v>41706.675976912673</v>
      </c>
      <c r="GB249" s="110">
        <v>43754.787962792892</v>
      </c>
      <c r="GC249" s="110">
        <v>45965.796912472528</v>
      </c>
      <c r="GD249" s="110">
        <v>48345.890912173571</v>
      </c>
      <c r="GE249" s="110">
        <v>50900.827824893066</v>
      </c>
      <c r="GF249" s="110">
        <v>53632.286929232789</v>
      </c>
      <c r="GG249" s="109">
        <v>13680.847704741089</v>
      </c>
      <c r="GH249" s="110">
        <v>16319.953367139942</v>
      </c>
      <c r="GI249" s="110">
        <v>19278.189076058854</v>
      </c>
      <c r="GJ249" s="110">
        <v>22468.777883459079</v>
      </c>
      <c r="GK249" s="110">
        <v>25680.178575952999</v>
      </c>
      <c r="GL249" s="110">
        <v>28744.542483712496</v>
      </c>
      <c r="GM249" s="110">
        <v>31682.113175189861</v>
      </c>
      <c r="GN249" s="110">
        <v>34709.891016098227</v>
      </c>
      <c r="GO249" s="110">
        <v>37966.922321435755</v>
      </c>
      <c r="GP249" s="110">
        <v>41437.348959609109</v>
      </c>
      <c r="GQ249" s="110">
        <v>44986.996135660054</v>
      </c>
      <c r="GR249" s="110">
        <v>48532.645215166594</v>
      </c>
      <c r="GS249" s="110">
        <v>52039.517934963347</v>
      </c>
      <c r="GT249" s="110">
        <v>55587.449425825245</v>
      </c>
      <c r="GU249" s="110">
        <v>59248.881122250103</v>
      </c>
      <c r="GV249" s="110">
        <v>63123.700478079998</v>
      </c>
      <c r="GW249" s="110">
        <v>67196.813427680463</v>
      </c>
      <c r="GX249" s="109">
        <v>16772.5220196685</v>
      </c>
      <c r="GY249" s="110">
        <v>21975.584828938179</v>
      </c>
      <c r="GZ249" s="110">
        <v>27584.377572657122</v>
      </c>
      <c r="HA249" s="110">
        <v>33156.949080182298</v>
      </c>
      <c r="HB249" s="110">
        <v>38504.473528368311</v>
      </c>
      <c r="HC249" s="110">
        <v>43586.619221811285</v>
      </c>
      <c r="HD249" s="110">
        <v>48783.690001452989</v>
      </c>
      <c r="HE249" s="110">
        <v>54491.987906950009</v>
      </c>
      <c r="HF249" s="110">
        <v>61004.471151707912</v>
      </c>
      <c r="HG249" s="110">
        <v>68482.909267892974</v>
      </c>
      <c r="HH249" s="110">
        <v>76793.089799146139</v>
      </c>
      <c r="HI249" s="110">
        <v>85828.882211723962</v>
      </c>
      <c r="HJ249" s="110">
        <v>95577.782667611929</v>
      </c>
      <c r="HK249" s="110">
        <v>105986.08052222041</v>
      </c>
      <c r="HL249" s="110">
        <v>117235.84654413772</v>
      </c>
      <c r="HM249" s="110">
        <v>129348.12549144977</v>
      </c>
      <c r="HN249" s="110">
        <v>142256.14477764789</v>
      </c>
      <c r="HO249" s="109">
        <v>13846.964474066073</v>
      </c>
      <c r="HP249" s="110">
        <v>17368.412828265402</v>
      </c>
      <c r="HQ249" s="110">
        <v>21945.234327059756</v>
      </c>
      <c r="HR249" s="110">
        <v>27413.71193279267</v>
      </c>
      <c r="HS249" s="110">
        <v>33132.125142254765</v>
      </c>
      <c r="HT249" s="110">
        <v>38781.71165314292</v>
      </c>
      <c r="HU249" s="110">
        <v>44263.799337384786</v>
      </c>
      <c r="HV249" s="110">
        <v>49832.852013719617</v>
      </c>
      <c r="HW249" s="110">
        <v>55688.85645843036</v>
      </c>
      <c r="HX249" s="110">
        <v>61854.854392058376</v>
      </c>
      <c r="HY249" s="110">
        <v>68040.862184946047</v>
      </c>
      <c r="HZ249" s="110">
        <v>74146.126873171394</v>
      </c>
      <c r="IA249" s="110">
        <v>80418.135521851786</v>
      </c>
      <c r="IB249" s="110">
        <v>87084.010177010772</v>
      </c>
      <c r="IC249" s="110">
        <v>94561.010534701854</v>
      </c>
      <c r="ID249" s="110">
        <v>103105.79903432036</v>
      </c>
      <c r="IE249" s="110">
        <v>112498.58040353491</v>
      </c>
    </row>
    <row r="250" spans="1:239" x14ac:dyDescent="0.35">
      <c r="A250" s="35">
        <v>245</v>
      </c>
      <c r="B250" s="36" t="s">
        <v>378</v>
      </c>
      <c r="C250" t="s">
        <v>379</v>
      </c>
      <c r="D250" s="37" t="s">
        <v>122</v>
      </c>
      <c r="E250" s="37" t="s">
        <v>122</v>
      </c>
      <c r="F250" s="37" t="e">
        <v>#VALUE!</v>
      </c>
      <c r="G250" s="37" t="b">
        <f t="shared" si="90"/>
        <v>0</v>
      </c>
      <c r="H250" s="37" t="b">
        <f t="shared" si="91"/>
        <v>0</v>
      </c>
      <c r="I250" s="37" t="b">
        <f t="shared" si="92"/>
        <v>0</v>
      </c>
      <c r="J250" s="37" t="b">
        <f t="shared" si="93"/>
        <v>0</v>
      </c>
      <c r="K250" s="37" t="b">
        <f t="shared" si="94"/>
        <v>0</v>
      </c>
      <c r="L250" s="37" t="b">
        <f t="shared" si="95"/>
        <v>0</v>
      </c>
      <c r="M250" s="37" t="b">
        <f t="shared" si="96"/>
        <v>0</v>
      </c>
      <c r="N250" s="37" t="b">
        <f t="shared" si="97"/>
        <v>0</v>
      </c>
      <c r="O250" s="37" t="b">
        <f t="shared" si="98"/>
        <v>0</v>
      </c>
      <c r="P250" s="37" t="b">
        <f t="shared" si="99"/>
        <v>0</v>
      </c>
      <c r="Q250" s="37" t="b">
        <f t="shared" si="100"/>
        <v>0</v>
      </c>
      <c r="R250" s="37" t="b">
        <f t="shared" si="101"/>
        <v>0</v>
      </c>
      <c r="S250" s="106">
        <v>26918.829077217499</v>
      </c>
      <c r="T250" s="107">
        <v>29659.943224660601</v>
      </c>
      <c r="U250" s="107">
        <v>32826.437302774299</v>
      </c>
      <c r="V250" s="107">
        <v>36369.348797490202</v>
      </c>
      <c r="W250" s="107">
        <v>40212.308816956996</v>
      </c>
      <c r="X250" s="107">
        <v>44258.135574345499</v>
      </c>
      <c r="Y250" s="107">
        <v>48398.125939698402</v>
      </c>
      <c r="Z250" s="107">
        <v>52523.591845302697</v>
      </c>
      <c r="AA250" s="107">
        <v>56535.4344944728</v>
      </c>
      <c r="AB250" s="107">
        <v>60352.033803953404</v>
      </c>
      <c r="AC250" s="107">
        <v>63913.2270706782</v>
      </c>
      <c r="AD250" s="107">
        <v>67180.767130212305</v>
      </c>
      <c r="AE250" s="107">
        <v>70136.134340031102</v>
      </c>
      <c r="AF250" s="107">
        <v>72777.813128414404</v>
      </c>
      <c r="AG250" s="107">
        <v>75115.853057266999</v>
      </c>
      <c r="AH250" s="107">
        <v>77169.275508964507</v>
      </c>
      <c r="AI250" s="108">
        <v>78961.386988416503</v>
      </c>
      <c r="AJ250" s="106">
        <v>26918.829077217499</v>
      </c>
      <c r="AK250" s="107">
        <v>29659.943224660601</v>
      </c>
      <c r="AL250" s="107">
        <v>32826.437302774299</v>
      </c>
      <c r="AM250" s="107">
        <v>36369.348797490202</v>
      </c>
      <c r="AN250" s="107">
        <v>40212.308816956996</v>
      </c>
      <c r="AO250" s="107">
        <v>44258.135574345499</v>
      </c>
      <c r="AP250" s="107">
        <v>48398.125939698402</v>
      </c>
      <c r="AQ250" s="107">
        <v>52523.591845302697</v>
      </c>
      <c r="AR250" s="107">
        <v>56535.4344944728</v>
      </c>
      <c r="AS250" s="107">
        <v>60352.033803953404</v>
      </c>
      <c r="AT250" s="107">
        <v>63913.2270706782</v>
      </c>
      <c r="AU250" s="107">
        <v>67180.767130212305</v>
      </c>
      <c r="AV250" s="107">
        <v>70136.134340031102</v>
      </c>
      <c r="AW250" s="107">
        <v>72777.813128414404</v>
      </c>
      <c r="AX250" s="107">
        <v>75115.853057266999</v>
      </c>
      <c r="AY250" s="107">
        <v>77169.275508964507</v>
      </c>
      <c r="AZ250" s="107">
        <v>78961.386988416503</v>
      </c>
      <c r="BA250" s="106">
        <v>26918.829077217499</v>
      </c>
      <c r="BB250" s="107">
        <v>29368.686446982199</v>
      </c>
      <c r="BC250" s="107">
        <v>31883.6823526794</v>
      </c>
      <c r="BD250" s="107">
        <v>34468.372712931698</v>
      </c>
      <c r="BE250" s="107">
        <v>37109.057926294401</v>
      </c>
      <c r="BF250" s="107">
        <v>39785.136466600503</v>
      </c>
      <c r="BG250" s="107">
        <v>42473.564562118503</v>
      </c>
      <c r="BH250" s="107">
        <v>45150.9704938953</v>
      </c>
      <c r="BI250" s="107">
        <v>47795.124927170204</v>
      </c>
      <c r="BJ250" s="107">
        <v>50385.929647071898</v>
      </c>
      <c r="BK250" s="107">
        <v>52905.890393444897</v>
      </c>
      <c r="BL250" s="107">
        <v>55340.412321885102</v>
      </c>
      <c r="BM250" s="107">
        <v>57677.954427600598</v>
      </c>
      <c r="BN250" s="107">
        <v>59910.0321154669</v>
      </c>
      <c r="BO250" s="107">
        <v>62030.495101141103</v>
      </c>
      <c r="BP250" s="107">
        <v>64035.929888127001</v>
      </c>
      <c r="BQ250" s="108">
        <v>65925.281616706299</v>
      </c>
      <c r="BR250" s="109">
        <v>28848.042412126517</v>
      </c>
      <c r="BS250" s="110">
        <v>34690.26681568483</v>
      </c>
      <c r="BT250" s="110">
        <v>42239.287975011866</v>
      </c>
      <c r="BU250" s="110">
        <v>50840.07878965111</v>
      </c>
      <c r="BV250" s="110">
        <v>59525.172712918182</v>
      </c>
      <c r="BW250" s="110">
        <v>67837.866768495878</v>
      </c>
      <c r="BX250" s="110">
        <v>75562.562507477967</v>
      </c>
      <c r="BY250" s="110">
        <v>82729.924919565659</v>
      </c>
      <c r="BZ250" s="110">
        <v>89458.522760287291</v>
      </c>
      <c r="CA250" s="110">
        <v>95936.529376331993</v>
      </c>
      <c r="CB250" s="110">
        <v>102273.37920421739</v>
      </c>
      <c r="CC250" s="110">
        <v>108681.51387073015</v>
      </c>
      <c r="CD250" s="110">
        <v>115097.84592169938</v>
      </c>
      <c r="CE250" s="110">
        <v>121585.39939324616</v>
      </c>
      <c r="CF250" s="110">
        <v>128513.6840559077</v>
      </c>
      <c r="CG250" s="110">
        <v>136044.13366148385</v>
      </c>
      <c r="CH250" s="110">
        <v>144154.85387358582</v>
      </c>
      <c r="CI250" s="109">
        <v>25691.391490256065</v>
      </c>
      <c r="CJ250" s="110">
        <v>28164.011880448084</v>
      </c>
      <c r="CK250" s="110">
        <v>31114.007643291661</v>
      </c>
      <c r="CL250" s="110">
        <v>34325.721939601492</v>
      </c>
      <c r="CM250" s="110">
        <v>37478.719284691986</v>
      </c>
      <c r="CN250" s="110">
        <v>40648.128785999797</v>
      </c>
      <c r="CO250" s="110">
        <v>43943.163705766914</v>
      </c>
      <c r="CP250" s="110">
        <v>47556.54577363038</v>
      </c>
      <c r="CQ250" s="110">
        <v>51466.8657959583</v>
      </c>
      <c r="CR250" s="110">
        <v>55592.433381761388</v>
      </c>
      <c r="CS250" s="110">
        <v>59844.289897504896</v>
      </c>
      <c r="CT250" s="110">
        <v>64385.790546000004</v>
      </c>
      <c r="CU250" s="110">
        <v>69245.739733762646</v>
      </c>
      <c r="CV250" s="110">
        <v>74369.089272443816</v>
      </c>
      <c r="CW250" s="110">
        <v>79854.115197632753</v>
      </c>
      <c r="CX250" s="110">
        <v>85650.996873169148</v>
      </c>
      <c r="CY250" s="111">
        <v>91666.949251863218</v>
      </c>
      <c r="CZ250" s="109">
        <v>28830.45251330061</v>
      </c>
      <c r="DA250" s="110">
        <v>34443.858242570357</v>
      </c>
      <c r="DB250" s="110">
        <v>41650.551221479051</v>
      </c>
      <c r="DC250" s="110">
        <v>49858.980625418604</v>
      </c>
      <c r="DD250" s="110">
        <v>58125.801604557244</v>
      </c>
      <c r="DE250" s="110">
        <v>65964.919717873679</v>
      </c>
      <c r="DF250" s="110">
        <v>73169.703912403609</v>
      </c>
      <c r="DG250" s="110">
        <v>79818.225326694796</v>
      </c>
      <c r="DH250" s="110">
        <v>86077.268187178386</v>
      </c>
      <c r="DI250" s="110">
        <v>92135.922967172723</v>
      </c>
      <c r="DJ250" s="110">
        <v>98012.303398396485</v>
      </c>
      <c r="DK250" s="110">
        <v>103744.44959432331</v>
      </c>
      <c r="DL250" s="110">
        <v>109402.08466387592</v>
      </c>
      <c r="DM250" s="110">
        <v>115104.32983894974</v>
      </c>
      <c r="DN250" s="110">
        <v>120990.88010801587</v>
      </c>
      <c r="DO250" s="110">
        <v>127159.45578481794</v>
      </c>
      <c r="DP250" s="110">
        <v>133717.1985927888</v>
      </c>
      <c r="DQ250" s="109">
        <v>25641.970209407587</v>
      </c>
      <c r="DR250" s="110">
        <v>27807.329896782478</v>
      </c>
      <c r="DS250" s="110">
        <v>30128.042607940748</v>
      </c>
      <c r="DT250" s="110">
        <v>32532.242229528136</v>
      </c>
      <c r="DU250" s="110">
        <v>35034.875065619395</v>
      </c>
      <c r="DV250" s="110">
        <v>37788.897019845455</v>
      </c>
      <c r="DW250" s="110">
        <v>40952.455751193032</v>
      </c>
      <c r="DX250" s="110">
        <v>44648.840026065132</v>
      </c>
      <c r="DY250" s="110">
        <v>48824.729534749073</v>
      </c>
      <c r="DZ250" s="110">
        <v>53376.361970766055</v>
      </c>
      <c r="EA250" s="110">
        <v>58178.182526288241</v>
      </c>
      <c r="EB250" s="110">
        <v>63282.054279246731</v>
      </c>
      <c r="EC250" s="110">
        <v>68687.493387079739</v>
      </c>
      <c r="ED250" s="110">
        <v>74385.058546735541</v>
      </c>
      <c r="EE250" s="110">
        <v>80381.921300652131</v>
      </c>
      <c r="EF250" s="110">
        <v>86646.066376425006</v>
      </c>
      <c r="EG250" s="110">
        <v>93229.794432013718</v>
      </c>
      <c r="EH250" s="109">
        <v>24534.46186670088</v>
      </c>
      <c r="EI250" s="110">
        <v>26540.487555586245</v>
      </c>
      <c r="EJ250" s="110">
        <v>29948.973500361568</v>
      </c>
      <c r="EK250" s="110">
        <v>34262.194217951634</v>
      </c>
      <c r="EL250" s="110">
        <v>38647.629280127054</v>
      </c>
      <c r="EM250" s="110">
        <v>42678.84279201593</v>
      </c>
      <c r="EN250" s="110">
        <v>46289.796117082886</v>
      </c>
      <c r="EO250" s="110">
        <v>49638.659656708107</v>
      </c>
      <c r="EP250" s="110">
        <v>52876.262743679225</v>
      </c>
      <c r="EQ250" s="110">
        <v>56117.015353626499</v>
      </c>
      <c r="ER250" s="110">
        <v>59395.667334839178</v>
      </c>
      <c r="ES250" s="110">
        <v>62679.864678760685</v>
      </c>
      <c r="ET250" s="110">
        <v>65999.576580709501</v>
      </c>
      <c r="EU250" s="110">
        <v>69457.868120641375</v>
      </c>
      <c r="EV250" s="110">
        <v>73206.282078995981</v>
      </c>
      <c r="EW250" s="110">
        <v>77271.530787896147</v>
      </c>
      <c r="EX250" s="110">
        <v>81592.986784357374</v>
      </c>
      <c r="EY250" s="109">
        <v>25582.285398208602</v>
      </c>
      <c r="EZ250" s="110">
        <v>27543.645299565324</v>
      </c>
      <c r="FA250" s="110">
        <v>29390.417517412599</v>
      </c>
      <c r="FB250" s="110">
        <v>30989.409077655433</v>
      </c>
      <c r="FC250" s="110">
        <v>32442.053811755126</v>
      </c>
      <c r="FD250" s="110">
        <v>33929.039460723805</v>
      </c>
      <c r="FE250" s="110">
        <v>35672.200805859007</v>
      </c>
      <c r="FF250" s="110">
        <v>37785.230897636393</v>
      </c>
      <c r="FG250" s="110">
        <v>40196.63982896629</v>
      </c>
      <c r="FH250" s="110">
        <v>42767.447209519552</v>
      </c>
      <c r="FI250" s="110">
        <v>45299.768351584564</v>
      </c>
      <c r="FJ250" s="110">
        <v>47820.114785562459</v>
      </c>
      <c r="FK250" s="110">
        <v>50416.862362177708</v>
      </c>
      <c r="FL250" s="110">
        <v>53060.400621478191</v>
      </c>
      <c r="FM250" s="110">
        <v>55818.012856297355</v>
      </c>
      <c r="FN250" s="110">
        <v>58676.837841278684</v>
      </c>
      <c r="FO250" s="110">
        <v>61482.899388538943</v>
      </c>
      <c r="FP250" s="109">
        <v>28792.162805527521</v>
      </c>
      <c r="FQ250" s="110">
        <v>34211.513051651869</v>
      </c>
      <c r="FR250" s="110">
        <v>41102.90514514791</v>
      </c>
      <c r="FS250" s="110">
        <v>48863.896583917289</v>
      </c>
      <c r="FT250" s="110">
        <v>56585.009466463678</v>
      </c>
      <c r="FU250" s="110">
        <v>63786.031497313968</v>
      </c>
      <c r="FV250" s="110">
        <v>70277.64846880392</v>
      </c>
      <c r="FW250" s="110">
        <v>76184.401472351805</v>
      </c>
      <c r="FX250" s="110">
        <v>81714.710389718006</v>
      </c>
      <c r="FY250" s="110">
        <v>87107.148451867208</v>
      </c>
      <c r="FZ250" s="110">
        <v>92422.497821421945</v>
      </c>
      <c r="GA250" s="110">
        <v>97667.276472565485</v>
      </c>
      <c r="GB250" s="110">
        <v>102858.52402246393</v>
      </c>
      <c r="GC250" s="110">
        <v>108096.46837391087</v>
      </c>
      <c r="GD250" s="110">
        <v>113579.70007609771</v>
      </c>
      <c r="GE250" s="110">
        <v>119427.48296608051</v>
      </c>
      <c r="GF250" s="110">
        <v>125744.98489699421</v>
      </c>
      <c r="GG250" s="109">
        <v>25713.883684983673</v>
      </c>
      <c r="GH250" s="110">
        <v>28211.793408740938</v>
      </c>
      <c r="GI250" s="110">
        <v>31163.127991827536</v>
      </c>
      <c r="GJ250" s="110">
        <v>34290.658321123374</v>
      </c>
      <c r="GK250" s="110">
        <v>37300.091171898013</v>
      </c>
      <c r="GL250" s="110">
        <v>40342.397776185186</v>
      </c>
      <c r="GM250" s="110">
        <v>43665.496479542868</v>
      </c>
      <c r="GN250" s="110">
        <v>47419.686748110107</v>
      </c>
      <c r="GO250" s="110">
        <v>51577.197239574729</v>
      </c>
      <c r="GP250" s="110">
        <v>56023.42652631949</v>
      </c>
      <c r="GQ250" s="110">
        <v>60579.665070444687</v>
      </c>
      <c r="GR250" s="110">
        <v>65315.467188645824</v>
      </c>
      <c r="GS250" s="110">
        <v>70379.801890555944</v>
      </c>
      <c r="GT250" s="110">
        <v>75737.740345590675</v>
      </c>
      <c r="GU250" s="110">
        <v>81448.567842466451</v>
      </c>
      <c r="GV250" s="110">
        <v>87520.632369926549</v>
      </c>
      <c r="GW250" s="110">
        <v>93902.224595111984</v>
      </c>
      <c r="GX250" s="109">
        <v>28911.060767822386</v>
      </c>
      <c r="GY250" s="110">
        <v>35049.249636141998</v>
      </c>
      <c r="GZ250" s="110">
        <v>43270.984318863782</v>
      </c>
      <c r="HA250" s="110">
        <v>53058.674240841356</v>
      </c>
      <c r="HB250" s="110">
        <v>63427.4385147344</v>
      </c>
      <c r="HC250" s="110">
        <v>73858.935638785289</v>
      </c>
      <c r="HD250" s="110">
        <v>84001.335130041116</v>
      </c>
      <c r="HE250" s="110">
        <v>93815.133957299724</v>
      </c>
      <c r="HF250" s="110">
        <v>103411.04056223077</v>
      </c>
      <c r="HG250" s="110">
        <v>113096.61156030116</v>
      </c>
      <c r="HH250" s="110">
        <v>122968.97680803812</v>
      </c>
      <c r="HI250" s="110">
        <v>133228.59121955567</v>
      </c>
      <c r="HJ250" s="110">
        <v>143797.43226739755</v>
      </c>
      <c r="HK250" s="110">
        <v>154734.39074416834</v>
      </c>
      <c r="HL250" s="110">
        <v>166435.88206009779</v>
      </c>
      <c r="HM250" s="110">
        <v>179131.6307927405</v>
      </c>
      <c r="HN250" s="110">
        <v>192898.61190098638</v>
      </c>
      <c r="HO250" s="109">
        <v>25723.770363419215</v>
      </c>
      <c r="HP250" s="110">
        <v>28576.067231849698</v>
      </c>
      <c r="HQ250" s="110">
        <v>32294.572745529211</v>
      </c>
      <c r="HR250" s="110">
        <v>36591.396366412184</v>
      </c>
      <c r="HS250" s="110">
        <v>40969.454132464838</v>
      </c>
      <c r="HT250" s="110">
        <v>45578.49007321673</v>
      </c>
      <c r="HU250" s="110">
        <v>50580.759899478348</v>
      </c>
      <c r="HV250" s="110">
        <v>56236.380757045234</v>
      </c>
      <c r="HW250" s="110">
        <v>62574.999405643714</v>
      </c>
      <c r="HX250" s="110">
        <v>69616.071817147342</v>
      </c>
      <c r="HY250" s="110">
        <v>77351.946558656127</v>
      </c>
      <c r="HZ250" s="110">
        <v>86013.889183164079</v>
      </c>
      <c r="IA250" s="110">
        <v>95598.274672747633</v>
      </c>
      <c r="IB250" s="110">
        <v>106049.0291315099</v>
      </c>
      <c r="IC250" s="110">
        <v>117485.99184615604</v>
      </c>
      <c r="ID250" s="110">
        <v>129903.05133338518</v>
      </c>
      <c r="IE250" s="110">
        <v>143389.8455971154</v>
      </c>
    </row>
    <row r="251" spans="1:239" x14ac:dyDescent="0.35">
      <c r="A251" s="35">
        <v>246</v>
      </c>
      <c r="B251" s="36" t="s">
        <v>380</v>
      </c>
      <c r="C251" s="43"/>
      <c r="D251" s="43"/>
      <c r="E251" s="37"/>
      <c r="F251" s="37" t="e">
        <v>#VALUE!</v>
      </c>
      <c r="G251" s="37" t="b">
        <f t="shared" si="90"/>
        <v>0</v>
      </c>
      <c r="H251" s="37" t="b">
        <f t="shared" si="91"/>
        <v>0</v>
      </c>
      <c r="I251" s="37" t="b">
        <f t="shared" si="92"/>
        <v>1</v>
      </c>
      <c r="J251" s="37" t="b">
        <f t="shared" si="93"/>
        <v>1</v>
      </c>
      <c r="K251" s="37" t="b">
        <f t="shared" si="94"/>
        <v>1</v>
      </c>
      <c r="L251" s="37" t="b">
        <f t="shared" si="95"/>
        <v>1</v>
      </c>
      <c r="M251" s="37" t="b">
        <f t="shared" si="96"/>
        <v>1</v>
      </c>
      <c r="N251" s="37" t="b">
        <f t="shared" si="97"/>
        <v>1</v>
      </c>
      <c r="O251" s="37" t="b">
        <f t="shared" si="98"/>
        <v>1</v>
      </c>
      <c r="P251" s="37" t="b">
        <f t="shared" si="99"/>
        <v>1</v>
      </c>
      <c r="Q251" s="37" t="b">
        <f t="shared" si="100"/>
        <v>1</v>
      </c>
      <c r="R251" s="37" t="b">
        <f t="shared" si="101"/>
        <v>1</v>
      </c>
      <c r="S251" s="106">
        <v>45838.083647348802</v>
      </c>
      <c r="T251" s="107">
        <v>48874.3320626598</v>
      </c>
      <c r="U251" s="107">
        <v>52388.877282609297</v>
      </c>
      <c r="V251" s="107">
        <v>56239.754721749203</v>
      </c>
      <c r="W251" s="107">
        <v>60244.245178727397</v>
      </c>
      <c r="X251" s="107">
        <v>64212.1628764001</v>
      </c>
      <c r="Y251" s="107">
        <v>67977.373923228399</v>
      </c>
      <c r="Z251" s="107">
        <v>71419.813685750007</v>
      </c>
      <c r="AA251" s="107">
        <v>74470.968611543096</v>
      </c>
      <c r="AB251" s="107">
        <v>77108.797037559096</v>
      </c>
      <c r="AC251" s="107">
        <v>79345.677200460006</v>
      </c>
      <c r="AD251" s="107">
        <v>81215.238599490796</v>
      </c>
      <c r="AE251" s="107">
        <v>82761.355338718306</v>
      </c>
      <c r="AF251" s="107">
        <v>84031.059231740204</v>
      </c>
      <c r="AG251" s="107">
        <v>85068.767821909394</v>
      </c>
      <c r="AH251" s="107">
        <v>85914.847938597493</v>
      </c>
      <c r="AI251" s="108">
        <v>86603.807326268899</v>
      </c>
      <c r="AJ251" s="106">
        <v>45838.083647348802</v>
      </c>
      <c r="AK251" s="107">
        <v>48874.3320626598</v>
      </c>
      <c r="AL251" s="107">
        <v>52388.877282609297</v>
      </c>
      <c r="AM251" s="107">
        <v>56239.754721749203</v>
      </c>
      <c r="AN251" s="107">
        <v>60244.245178727397</v>
      </c>
      <c r="AO251" s="107">
        <v>64212.1628764001</v>
      </c>
      <c r="AP251" s="107">
        <v>67977.373923228399</v>
      </c>
      <c r="AQ251" s="107">
        <v>71419.813685750007</v>
      </c>
      <c r="AR251" s="107">
        <v>74470.968611543096</v>
      </c>
      <c r="AS251" s="107">
        <v>77108.797037559096</v>
      </c>
      <c r="AT251" s="107">
        <v>79345.677200460006</v>
      </c>
      <c r="AU251" s="107">
        <v>81215.238599490796</v>
      </c>
      <c r="AV251" s="107">
        <v>82761.355338718306</v>
      </c>
      <c r="AW251" s="107">
        <v>84031.059231740204</v>
      </c>
      <c r="AX251" s="107">
        <v>85068.767821909394</v>
      </c>
      <c r="AY251" s="107">
        <v>85914.847938597493</v>
      </c>
      <c r="AZ251" s="107">
        <v>86603.807326268899</v>
      </c>
      <c r="BA251" s="106">
        <v>45838.083647348802</v>
      </c>
      <c r="BB251" s="107">
        <v>48550.151762075599</v>
      </c>
      <c r="BC251" s="107">
        <v>51346.573369368998</v>
      </c>
      <c r="BD251" s="107">
        <v>54188.773481091601</v>
      </c>
      <c r="BE251" s="107">
        <v>57026.356097224401</v>
      </c>
      <c r="BF251" s="107">
        <v>59809.709786362902</v>
      </c>
      <c r="BG251" s="107">
        <v>62495.737862671398</v>
      </c>
      <c r="BH251" s="107">
        <v>65050.119922885002</v>
      </c>
      <c r="BI251" s="107">
        <v>67448.247043000403</v>
      </c>
      <c r="BJ251" s="107">
        <v>69674.943079830802</v>
      </c>
      <c r="BK251" s="107">
        <v>71723.135774465394</v>
      </c>
      <c r="BL251" s="107">
        <v>73592.363500869396</v>
      </c>
      <c r="BM251" s="107">
        <v>75287.286657210498</v>
      </c>
      <c r="BN251" s="107">
        <v>76816.274574905299</v>
      </c>
      <c r="BO251" s="107">
        <v>78189.549229375494</v>
      </c>
      <c r="BP251" s="107">
        <v>79418.985358200502</v>
      </c>
      <c r="BQ251" s="108">
        <v>80517.141092150196</v>
      </c>
      <c r="BR251" s="109" t="s">
        <v>32</v>
      </c>
      <c r="BS251" s="110" t="s">
        <v>32</v>
      </c>
      <c r="BT251" s="110" t="s">
        <v>32</v>
      </c>
      <c r="BU251" s="110" t="s">
        <v>32</v>
      </c>
      <c r="BV251" s="110" t="s">
        <v>32</v>
      </c>
      <c r="BW251" s="110" t="s">
        <v>32</v>
      </c>
      <c r="BX251" s="110" t="s">
        <v>32</v>
      </c>
      <c r="BY251" s="110" t="s">
        <v>32</v>
      </c>
      <c r="BZ251" s="110" t="s">
        <v>32</v>
      </c>
      <c r="CA251" s="110" t="s">
        <v>32</v>
      </c>
      <c r="CB251" s="110" t="s">
        <v>32</v>
      </c>
      <c r="CC251" s="110" t="s">
        <v>32</v>
      </c>
      <c r="CD251" s="110" t="s">
        <v>32</v>
      </c>
      <c r="CE251" s="110" t="s">
        <v>32</v>
      </c>
      <c r="CF251" s="110" t="s">
        <v>32</v>
      </c>
      <c r="CG251" s="110" t="s">
        <v>32</v>
      </c>
      <c r="CH251" s="110" t="s">
        <v>32</v>
      </c>
      <c r="CI251" s="109" t="s">
        <v>32</v>
      </c>
      <c r="CJ251" s="110" t="s">
        <v>32</v>
      </c>
      <c r="CK251" s="110" t="s">
        <v>32</v>
      </c>
      <c r="CL251" s="110" t="s">
        <v>32</v>
      </c>
      <c r="CM251" s="110" t="s">
        <v>32</v>
      </c>
      <c r="CN251" s="110" t="s">
        <v>32</v>
      </c>
      <c r="CO251" s="110" t="s">
        <v>32</v>
      </c>
      <c r="CP251" s="110" t="s">
        <v>32</v>
      </c>
      <c r="CQ251" s="110" t="s">
        <v>32</v>
      </c>
      <c r="CR251" s="110" t="s">
        <v>32</v>
      </c>
      <c r="CS251" s="110" t="s">
        <v>32</v>
      </c>
      <c r="CT251" s="110" t="s">
        <v>32</v>
      </c>
      <c r="CU251" s="110" t="s">
        <v>32</v>
      </c>
      <c r="CV251" s="110" t="s">
        <v>32</v>
      </c>
      <c r="CW251" s="110" t="s">
        <v>32</v>
      </c>
      <c r="CX251" s="110" t="s">
        <v>32</v>
      </c>
      <c r="CY251" s="111" t="s">
        <v>32</v>
      </c>
      <c r="CZ251" s="109" t="s">
        <v>32</v>
      </c>
      <c r="DA251" s="110" t="s">
        <v>32</v>
      </c>
      <c r="DB251" s="110" t="s">
        <v>32</v>
      </c>
      <c r="DC251" s="110" t="s">
        <v>32</v>
      </c>
      <c r="DD251" s="110" t="s">
        <v>32</v>
      </c>
      <c r="DE251" s="110" t="s">
        <v>32</v>
      </c>
      <c r="DF251" s="110" t="s">
        <v>32</v>
      </c>
      <c r="DG251" s="110" t="s">
        <v>32</v>
      </c>
      <c r="DH251" s="110" t="s">
        <v>32</v>
      </c>
      <c r="DI251" s="110" t="s">
        <v>32</v>
      </c>
      <c r="DJ251" s="110" t="s">
        <v>32</v>
      </c>
      <c r="DK251" s="110" t="s">
        <v>32</v>
      </c>
      <c r="DL251" s="110" t="s">
        <v>32</v>
      </c>
      <c r="DM251" s="110" t="s">
        <v>32</v>
      </c>
      <c r="DN251" s="110" t="s">
        <v>32</v>
      </c>
      <c r="DO251" s="110" t="s">
        <v>32</v>
      </c>
      <c r="DP251" s="110" t="s">
        <v>32</v>
      </c>
      <c r="DQ251" s="109" t="s">
        <v>32</v>
      </c>
      <c r="DR251" s="110" t="s">
        <v>32</v>
      </c>
      <c r="DS251" s="110" t="s">
        <v>32</v>
      </c>
      <c r="DT251" s="110" t="s">
        <v>32</v>
      </c>
      <c r="DU251" s="110" t="s">
        <v>32</v>
      </c>
      <c r="DV251" s="110" t="s">
        <v>32</v>
      </c>
      <c r="DW251" s="110" t="s">
        <v>32</v>
      </c>
      <c r="DX251" s="110" t="s">
        <v>32</v>
      </c>
      <c r="DY251" s="110" t="s">
        <v>32</v>
      </c>
      <c r="DZ251" s="110" t="s">
        <v>32</v>
      </c>
      <c r="EA251" s="110" t="s">
        <v>32</v>
      </c>
      <c r="EB251" s="110" t="s">
        <v>32</v>
      </c>
      <c r="EC251" s="110" t="s">
        <v>32</v>
      </c>
      <c r="ED251" s="110" t="s">
        <v>32</v>
      </c>
      <c r="EE251" s="110" t="s">
        <v>32</v>
      </c>
      <c r="EF251" s="110" t="s">
        <v>32</v>
      </c>
      <c r="EG251" s="110" t="s">
        <v>32</v>
      </c>
      <c r="EH251" s="109" t="s">
        <v>32</v>
      </c>
      <c r="EI251" s="110" t="s">
        <v>32</v>
      </c>
      <c r="EJ251" s="110" t="s">
        <v>32</v>
      </c>
      <c r="EK251" s="110" t="s">
        <v>32</v>
      </c>
      <c r="EL251" s="110" t="s">
        <v>32</v>
      </c>
      <c r="EM251" s="110" t="s">
        <v>32</v>
      </c>
      <c r="EN251" s="110" t="s">
        <v>32</v>
      </c>
      <c r="EO251" s="110" t="s">
        <v>32</v>
      </c>
      <c r="EP251" s="110" t="s">
        <v>32</v>
      </c>
      <c r="EQ251" s="110" t="s">
        <v>32</v>
      </c>
      <c r="ER251" s="110" t="s">
        <v>32</v>
      </c>
      <c r="ES251" s="110" t="s">
        <v>32</v>
      </c>
      <c r="ET251" s="110" t="s">
        <v>32</v>
      </c>
      <c r="EU251" s="110" t="s">
        <v>32</v>
      </c>
      <c r="EV251" s="110" t="s">
        <v>32</v>
      </c>
      <c r="EW251" s="110" t="s">
        <v>32</v>
      </c>
      <c r="EX251" s="110" t="s">
        <v>32</v>
      </c>
      <c r="EY251" s="109" t="s">
        <v>32</v>
      </c>
      <c r="EZ251" s="110" t="s">
        <v>32</v>
      </c>
      <c r="FA251" s="110" t="s">
        <v>32</v>
      </c>
      <c r="FB251" s="110" t="s">
        <v>32</v>
      </c>
      <c r="FC251" s="110" t="s">
        <v>32</v>
      </c>
      <c r="FD251" s="110" t="s">
        <v>32</v>
      </c>
      <c r="FE251" s="110" t="s">
        <v>32</v>
      </c>
      <c r="FF251" s="110" t="s">
        <v>32</v>
      </c>
      <c r="FG251" s="110" t="s">
        <v>32</v>
      </c>
      <c r="FH251" s="110" t="s">
        <v>32</v>
      </c>
      <c r="FI251" s="110" t="s">
        <v>32</v>
      </c>
      <c r="FJ251" s="110" t="s">
        <v>32</v>
      </c>
      <c r="FK251" s="110" t="s">
        <v>32</v>
      </c>
      <c r="FL251" s="110" t="s">
        <v>32</v>
      </c>
      <c r="FM251" s="110" t="s">
        <v>32</v>
      </c>
      <c r="FN251" s="110" t="s">
        <v>32</v>
      </c>
      <c r="FO251" s="110" t="s">
        <v>32</v>
      </c>
      <c r="FP251" s="109" t="s">
        <v>32</v>
      </c>
      <c r="FQ251" s="110" t="s">
        <v>32</v>
      </c>
      <c r="FR251" s="110" t="s">
        <v>32</v>
      </c>
      <c r="FS251" s="110" t="s">
        <v>32</v>
      </c>
      <c r="FT251" s="110" t="s">
        <v>32</v>
      </c>
      <c r="FU251" s="110" t="s">
        <v>32</v>
      </c>
      <c r="FV251" s="110" t="s">
        <v>32</v>
      </c>
      <c r="FW251" s="110" t="s">
        <v>32</v>
      </c>
      <c r="FX251" s="110" t="s">
        <v>32</v>
      </c>
      <c r="FY251" s="110" t="s">
        <v>32</v>
      </c>
      <c r="FZ251" s="110" t="s">
        <v>32</v>
      </c>
      <c r="GA251" s="110" t="s">
        <v>32</v>
      </c>
      <c r="GB251" s="110" t="s">
        <v>32</v>
      </c>
      <c r="GC251" s="110" t="s">
        <v>32</v>
      </c>
      <c r="GD251" s="110" t="s">
        <v>32</v>
      </c>
      <c r="GE251" s="110" t="s">
        <v>32</v>
      </c>
      <c r="GF251" s="110" t="s">
        <v>32</v>
      </c>
      <c r="GG251" s="109" t="s">
        <v>32</v>
      </c>
      <c r="GH251" s="110" t="s">
        <v>32</v>
      </c>
      <c r="GI251" s="110" t="s">
        <v>32</v>
      </c>
      <c r="GJ251" s="110" t="s">
        <v>32</v>
      </c>
      <c r="GK251" s="110" t="s">
        <v>32</v>
      </c>
      <c r="GL251" s="110" t="s">
        <v>32</v>
      </c>
      <c r="GM251" s="110" t="s">
        <v>32</v>
      </c>
      <c r="GN251" s="110" t="s">
        <v>32</v>
      </c>
      <c r="GO251" s="110" t="s">
        <v>32</v>
      </c>
      <c r="GP251" s="110" t="s">
        <v>32</v>
      </c>
      <c r="GQ251" s="110" t="s">
        <v>32</v>
      </c>
      <c r="GR251" s="110" t="s">
        <v>32</v>
      </c>
      <c r="GS251" s="110" t="s">
        <v>32</v>
      </c>
      <c r="GT251" s="110" t="s">
        <v>32</v>
      </c>
      <c r="GU251" s="110" t="s">
        <v>32</v>
      </c>
      <c r="GV251" s="110" t="s">
        <v>32</v>
      </c>
      <c r="GW251" s="110" t="s">
        <v>32</v>
      </c>
      <c r="GX251" s="109" t="s">
        <v>32</v>
      </c>
      <c r="GY251" s="110" t="s">
        <v>32</v>
      </c>
      <c r="GZ251" s="110" t="s">
        <v>32</v>
      </c>
      <c r="HA251" s="110" t="s">
        <v>32</v>
      </c>
      <c r="HB251" s="110" t="s">
        <v>32</v>
      </c>
      <c r="HC251" s="110" t="s">
        <v>32</v>
      </c>
      <c r="HD251" s="110" t="s">
        <v>32</v>
      </c>
      <c r="HE251" s="110" t="s">
        <v>32</v>
      </c>
      <c r="HF251" s="110" t="s">
        <v>32</v>
      </c>
      <c r="HG251" s="110" t="s">
        <v>32</v>
      </c>
      <c r="HH251" s="110" t="s">
        <v>32</v>
      </c>
      <c r="HI251" s="110" t="s">
        <v>32</v>
      </c>
      <c r="HJ251" s="110" t="s">
        <v>32</v>
      </c>
      <c r="HK251" s="110" t="s">
        <v>32</v>
      </c>
      <c r="HL251" s="110" t="s">
        <v>32</v>
      </c>
      <c r="HM251" s="110" t="s">
        <v>32</v>
      </c>
      <c r="HN251" s="110" t="s">
        <v>32</v>
      </c>
      <c r="HO251" s="109" t="s">
        <v>32</v>
      </c>
      <c r="HP251" s="110" t="s">
        <v>32</v>
      </c>
      <c r="HQ251" s="110" t="s">
        <v>32</v>
      </c>
      <c r="HR251" s="110" t="s">
        <v>32</v>
      </c>
      <c r="HS251" s="110" t="s">
        <v>32</v>
      </c>
      <c r="HT251" s="110" t="s">
        <v>32</v>
      </c>
      <c r="HU251" s="110" t="s">
        <v>32</v>
      </c>
      <c r="HV251" s="110" t="s">
        <v>32</v>
      </c>
      <c r="HW251" s="110" t="s">
        <v>32</v>
      </c>
      <c r="HX251" s="110" t="s">
        <v>32</v>
      </c>
      <c r="HY251" s="110" t="s">
        <v>32</v>
      </c>
      <c r="HZ251" s="110" t="s">
        <v>32</v>
      </c>
      <c r="IA251" s="110" t="s">
        <v>32</v>
      </c>
      <c r="IB251" s="110" t="s">
        <v>32</v>
      </c>
      <c r="IC251" s="110" t="s">
        <v>32</v>
      </c>
      <c r="ID251" s="110" t="s">
        <v>32</v>
      </c>
      <c r="IE251" s="110" t="s">
        <v>32</v>
      </c>
    </row>
    <row r="252" spans="1:239" x14ac:dyDescent="0.35">
      <c r="A252" s="35">
        <v>247</v>
      </c>
      <c r="B252" s="36" t="s">
        <v>381</v>
      </c>
      <c r="C252" t="s">
        <v>366</v>
      </c>
      <c r="D252" s="37" t="s">
        <v>122</v>
      </c>
      <c r="E252" s="37" t="s">
        <v>122</v>
      </c>
      <c r="F252" s="37" t="e">
        <v>#VALUE!</v>
      </c>
      <c r="G252" s="37" t="b">
        <f t="shared" si="90"/>
        <v>0</v>
      </c>
      <c r="H252" s="37" t="b">
        <f t="shared" si="91"/>
        <v>0</v>
      </c>
      <c r="I252" s="37" t="b">
        <f t="shared" si="92"/>
        <v>0</v>
      </c>
      <c r="J252" s="37" t="b">
        <f t="shared" si="93"/>
        <v>0</v>
      </c>
      <c r="K252" s="37" t="b">
        <f t="shared" si="94"/>
        <v>0</v>
      </c>
      <c r="L252" s="37" t="b">
        <f t="shared" si="95"/>
        <v>0</v>
      </c>
      <c r="M252" s="37" t="b">
        <f t="shared" si="96"/>
        <v>0</v>
      </c>
      <c r="N252" s="37" t="b">
        <f t="shared" si="97"/>
        <v>0</v>
      </c>
      <c r="O252" s="37" t="b">
        <f t="shared" si="98"/>
        <v>0</v>
      </c>
      <c r="P252" s="37" t="b">
        <f t="shared" si="99"/>
        <v>0</v>
      </c>
      <c r="Q252" s="37" t="b">
        <f t="shared" si="100"/>
        <v>0</v>
      </c>
      <c r="R252" s="37" t="b">
        <f t="shared" si="101"/>
        <v>0</v>
      </c>
      <c r="S252" s="106">
        <v>15068.300345284701</v>
      </c>
      <c r="T252" s="107">
        <v>18683.4103124801</v>
      </c>
      <c r="U252" s="107">
        <v>22856.147870231998</v>
      </c>
      <c r="V252" s="107">
        <v>27504.3920835684</v>
      </c>
      <c r="W252" s="107">
        <v>32507.238053033001</v>
      </c>
      <c r="X252" s="107">
        <v>37717.622163925102</v>
      </c>
      <c r="Y252" s="107">
        <v>42978.5331878711</v>
      </c>
      <c r="Z252" s="107">
        <v>48141.100577193603</v>
      </c>
      <c r="AA252" s="107">
        <v>53077.997360265603</v>
      </c>
      <c r="AB252" s="107">
        <v>57692.696348625897</v>
      </c>
      <c r="AC252" s="107">
        <v>61922.164791811803</v>
      </c>
      <c r="AD252" s="107">
        <v>65734.488414380801</v>
      </c>
      <c r="AE252" s="107">
        <v>69123.381948203998</v>
      </c>
      <c r="AF252" s="107">
        <v>72102.680816687003</v>
      </c>
      <c r="AG252" s="107">
        <v>74698.294889181401</v>
      </c>
      <c r="AH252" s="107">
        <v>76944.408652034093</v>
      </c>
      <c r="AI252" s="108">
        <v>78877.694292065702</v>
      </c>
      <c r="AJ252" s="106">
        <v>15068.300345284701</v>
      </c>
      <c r="AK252" s="107">
        <v>18683.4103124801</v>
      </c>
      <c r="AL252" s="107">
        <v>22856.147870231998</v>
      </c>
      <c r="AM252" s="107">
        <v>27504.3920835684</v>
      </c>
      <c r="AN252" s="107">
        <v>32507.238053033001</v>
      </c>
      <c r="AO252" s="107">
        <v>37717.622163925102</v>
      </c>
      <c r="AP252" s="107">
        <v>42978.5331878711</v>
      </c>
      <c r="AQ252" s="107">
        <v>48141.100577193603</v>
      </c>
      <c r="AR252" s="107">
        <v>53077.997360265603</v>
      </c>
      <c r="AS252" s="107">
        <v>57692.696348625897</v>
      </c>
      <c r="AT252" s="107">
        <v>61922.164791811803</v>
      </c>
      <c r="AU252" s="107">
        <v>65734.488414380801</v>
      </c>
      <c r="AV252" s="107">
        <v>69123.381948203998</v>
      </c>
      <c r="AW252" s="107">
        <v>72102.680816687003</v>
      </c>
      <c r="AX252" s="107">
        <v>74698.294889181401</v>
      </c>
      <c r="AY252" s="107">
        <v>76944.408652034093</v>
      </c>
      <c r="AZ252" s="107">
        <v>78877.694292065702</v>
      </c>
      <c r="BA252" s="106">
        <v>15068.300345284701</v>
      </c>
      <c r="BB252" s="107">
        <v>18299.186406520199</v>
      </c>
      <c r="BC252" s="107">
        <v>21615.050504627201</v>
      </c>
      <c r="BD252" s="107">
        <v>25013.875898152</v>
      </c>
      <c r="BE252" s="107">
        <v>28470.9093638708</v>
      </c>
      <c r="BF252" s="107">
        <v>31953.521366704099</v>
      </c>
      <c r="BG252" s="107">
        <v>35427.231774531399</v>
      </c>
      <c r="BH252" s="107">
        <v>38858.578080517298</v>
      </c>
      <c r="BI252" s="107">
        <v>42217.086738728904</v>
      </c>
      <c r="BJ252" s="107">
        <v>45476.500426398903</v>
      </c>
      <c r="BK252" s="107">
        <v>48615.209611627899</v>
      </c>
      <c r="BL252" s="107">
        <v>51616.408793209797</v>
      </c>
      <c r="BM252" s="107">
        <v>54468.040449393797</v>
      </c>
      <c r="BN252" s="107">
        <v>57162.529266444399</v>
      </c>
      <c r="BO252" s="107">
        <v>59695.579207943803</v>
      </c>
      <c r="BP252" s="107">
        <v>62066.525243716897</v>
      </c>
      <c r="BQ252" s="108">
        <v>64277.640840915701</v>
      </c>
      <c r="BR252" s="109">
        <v>24365.8040787104</v>
      </c>
      <c r="BS252" s="110">
        <v>31704.378946328699</v>
      </c>
      <c r="BT252" s="110">
        <v>38700.282852043973</v>
      </c>
      <c r="BU252" s="110">
        <v>44503.381782527584</v>
      </c>
      <c r="BV252" s="110">
        <v>49039.613579685334</v>
      </c>
      <c r="BW252" s="110">
        <v>52662.79882716568</v>
      </c>
      <c r="BX252" s="110">
        <v>55896.456927486215</v>
      </c>
      <c r="BY252" s="110">
        <v>59351.529231673252</v>
      </c>
      <c r="BZ252" s="110">
        <v>63341.959781631085</v>
      </c>
      <c r="CA252" s="110">
        <v>68035.278964792742</v>
      </c>
      <c r="CB252" s="110">
        <v>73333.673867958802</v>
      </c>
      <c r="CC252" s="110">
        <v>79141.458187013166</v>
      </c>
      <c r="CD252" s="110">
        <v>85380.110181190146</v>
      </c>
      <c r="CE252" s="110">
        <v>91957.387197647258</v>
      </c>
      <c r="CF252" s="110">
        <v>98955.492635149058</v>
      </c>
      <c r="CG252" s="110">
        <v>106461.48068568499</v>
      </c>
      <c r="CH252" s="110">
        <v>114381.49359785928</v>
      </c>
      <c r="CI252" s="109">
        <v>13458.112240759279</v>
      </c>
      <c r="CJ252" s="110">
        <v>15655.44556249058</v>
      </c>
      <c r="CK252" s="110">
        <v>18307.002150595548</v>
      </c>
      <c r="CL252" s="110">
        <v>21254.904396934155</v>
      </c>
      <c r="CM252" s="110">
        <v>24346.658324397526</v>
      </c>
      <c r="CN252" s="110">
        <v>27457.810566405729</v>
      </c>
      <c r="CO252" s="110">
        <v>30575.117955039044</v>
      </c>
      <c r="CP252" s="110">
        <v>33813.749164158093</v>
      </c>
      <c r="CQ252" s="110">
        <v>37214.062193208963</v>
      </c>
      <c r="CR252" s="110">
        <v>40696.982283886296</v>
      </c>
      <c r="CS252" s="110">
        <v>44041.478761498634</v>
      </c>
      <c r="CT252" s="110">
        <v>47344.478445234454</v>
      </c>
      <c r="CU252" s="110">
        <v>50829.627351111885</v>
      </c>
      <c r="CV252" s="110">
        <v>54407.943116951967</v>
      </c>
      <c r="CW252" s="110">
        <v>58240.924376298142</v>
      </c>
      <c r="CX252" s="110">
        <v>62409.837261920766</v>
      </c>
      <c r="CY252" s="111">
        <v>66837.614605612835</v>
      </c>
      <c r="CZ252" s="109">
        <v>24276.350470138284</v>
      </c>
      <c r="DA252" s="110">
        <v>31119.052026202298</v>
      </c>
      <c r="DB252" s="110">
        <v>37344.227941175559</v>
      </c>
      <c r="DC252" s="110">
        <v>42490.001553111586</v>
      </c>
      <c r="DD252" s="110">
        <v>46685.998458934606</v>
      </c>
      <c r="DE252" s="110">
        <v>50252.403929477456</v>
      </c>
      <c r="DF252" s="110">
        <v>53461.100996605266</v>
      </c>
      <c r="DG252" s="110">
        <v>56710.215442998306</v>
      </c>
      <c r="DH252" s="110">
        <v>60253.431471639808</v>
      </c>
      <c r="DI252" s="110">
        <v>64294.632995981905</v>
      </c>
      <c r="DJ252" s="110">
        <v>68720.374179627266</v>
      </c>
      <c r="DK252" s="110">
        <v>73434.492498560794</v>
      </c>
      <c r="DL252" s="110">
        <v>78395.369494009254</v>
      </c>
      <c r="DM252" s="110">
        <v>83594.325816874494</v>
      </c>
      <c r="DN252" s="110">
        <v>89049.290420223988</v>
      </c>
      <c r="DO252" s="110">
        <v>94819.876675413223</v>
      </c>
      <c r="DP252" s="110">
        <v>100927.64915982549</v>
      </c>
      <c r="DQ252" s="109">
        <v>13402.908496142667</v>
      </c>
      <c r="DR252" s="110">
        <v>15318.790300599458</v>
      </c>
      <c r="DS252" s="110">
        <v>17268.869572933134</v>
      </c>
      <c r="DT252" s="110">
        <v>19134.709435854977</v>
      </c>
      <c r="DU252" s="110">
        <v>21029.53082339231</v>
      </c>
      <c r="DV252" s="110">
        <v>22971.431289312506</v>
      </c>
      <c r="DW252" s="110">
        <v>25018.557834256113</v>
      </c>
      <c r="DX252" s="110">
        <v>27288.389294673732</v>
      </c>
      <c r="DY252" s="110">
        <v>29826.693692461868</v>
      </c>
      <c r="DZ252" s="110">
        <v>32587.419328527365</v>
      </c>
      <c r="EA252" s="110">
        <v>35472.776569806476</v>
      </c>
      <c r="EB252" s="110">
        <v>38538.504975794232</v>
      </c>
      <c r="EC252" s="110">
        <v>41839.55284176</v>
      </c>
      <c r="ED252" s="110">
        <v>45294.553243139751</v>
      </c>
      <c r="EE252" s="110">
        <v>48883.452560128819</v>
      </c>
      <c r="EF252" s="110">
        <v>52638.628437227708</v>
      </c>
      <c r="EG252" s="110">
        <v>56603.851922017129</v>
      </c>
      <c r="EH252" s="109">
        <v>24084.961741195992</v>
      </c>
      <c r="EI252" s="110">
        <v>30471.275414987689</v>
      </c>
      <c r="EJ252" s="110">
        <v>35951.632148606157</v>
      </c>
      <c r="EK252" s="110">
        <v>40247.00563826361</v>
      </c>
      <c r="EL252" s="110">
        <v>43580.733118120763</v>
      </c>
      <c r="EM252" s="110">
        <v>46267.270300576427</v>
      </c>
      <c r="EN252" s="110">
        <v>48592.81674651982</v>
      </c>
      <c r="EO252" s="110">
        <v>50863.693743089549</v>
      </c>
      <c r="EP252" s="110">
        <v>53210.189494985796</v>
      </c>
      <c r="EQ252" s="110">
        <v>55823.484157730461</v>
      </c>
      <c r="ER252" s="110">
        <v>58676.238669222905</v>
      </c>
      <c r="ES252" s="110">
        <v>61755.506893957609</v>
      </c>
      <c r="ET252" s="110">
        <v>65059.137219206241</v>
      </c>
      <c r="EU252" s="110">
        <v>68614.059613574122</v>
      </c>
      <c r="EV252" s="110">
        <v>72446.703835978115</v>
      </c>
      <c r="EW252" s="110">
        <v>76567.37624803881</v>
      </c>
      <c r="EX252" s="110">
        <v>80946.85194022354</v>
      </c>
      <c r="EY252" s="109">
        <v>13297.601773494331</v>
      </c>
      <c r="EZ252" s="110">
        <v>14839.082507331515</v>
      </c>
      <c r="FA252" s="110">
        <v>16143.439480882576</v>
      </c>
      <c r="FB252" s="110">
        <v>17116.04776431969</v>
      </c>
      <c r="FC252" s="110">
        <v>17963.498189293961</v>
      </c>
      <c r="FD252" s="110">
        <v>18730.426992203593</v>
      </c>
      <c r="FE252" s="110">
        <v>19495.701352913271</v>
      </c>
      <c r="FF252" s="110">
        <v>20370.894020799318</v>
      </c>
      <c r="FG252" s="110">
        <v>21383.393636511166</v>
      </c>
      <c r="FH252" s="110">
        <v>22492.938663119094</v>
      </c>
      <c r="FI252" s="110">
        <v>23636.512067936983</v>
      </c>
      <c r="FJ252" s="110">
        <v>24840.131333857495</v>
      </c>
      <c r="FK252" s="110">
        <v>26084.541512427335</v>
      </c>
      <c r="FL252" s="110">
        <v>27290.829201359051</v>
      </c>
      <c r="FM252" s="110">
        <v>28491.824422828355</v>
      </c>
      <c r="FN252" s="110">
        <v>29718.036719954926</v>
      </c>
      <c r="FO252" s="110">
        <v>31014.042717231816</v>
      </c>
      <c r="FP252" s="109">
        <v>23935.538864539692</v>
      </c>
      <c r="FQ252" s="110">
        <v>30048.814270749106</v>
      </c>
      <c r="FR252" s="110">
        <v>35116.009286035121</v>
      </c>
      <c r="FS252" s="110">
        <v>38845.858411251633</v>
      </c>
      <c r="FT252" s="110">
        <v>41525.024772742916</v>
      </c>
      <c r="FU252" s="110">
        <v>43549.57439212341</v>
      </c>
      <c r="FV252" s="110">
        <v>45189.172428635815</v>
      </c>
      <c r="FW252" s="110">
        <v>46747.893388615055</v>
      </c>
      <c r="FX252" s="110">
        <v>48422.013887942099</v>
      </c>
      <c r="FY252" s="110">
        <v>50402.500472676693</v>
      </c>
      <c r="FZ252" s="110">
        <v>52610.614101604333</v>
      </c>
      <c r="GA252" s="110">
        <v>55043.16968631155</v>
      </c>
      <c r="GB252" s="110">
        <v>57712.619635665425</v>
      </c>
      <c r="GC252" s="110">
        <v>60633.29845966283</v>
      </c>
      <c r="GD252" s="110">
        <v>63806.563765284045</v>
      </c>
      <c r="GE252" s="110">
        <v>67239.786871037722</v>
      </c>
      <c r="GF252" s="110">
        <v>70904.992001170045</v>
      </c>
      <c r="GG252" s="109">
        <v>13320.925066332999</v>
      </c>
      <c r="GH252" s="110">
        <v>15087.280153909041</v>
      </c>
      <c r="GI252" s="110">
        <v>16985.284706923296</v>
      </c>
      <c r="GJ252" s="110">
        <v>18852.856255709641</v>
      </c>
      <c r="GK252" s="110">
        <v>20770.681213791449</v>
      </c>
      <c r="GL252" s="110">
        <v>22746.176262308381</v>
      </c>
      <c r="GM252" s="110">
        <v>24865.439679983396</v>
      </c>
      <c r="GN252" s="110">
        <v>27268.043725595195</v>
      </c>
      <c r="GO252" s="110">
        <v>30013.867479034714</v>
      </c>
      <c r="GP252" s="110">
        <v>33023.151504147296</v>
      </c>
      <c r="GQ252" s="110">
        <v>36150.210946467756</v>
      </c>
      <c r="GR252" s="110">
        <v>39451.097717695906</v>
      </c>
      <c r="GS252" s="110">
        <v>43027.507859794277</v>
      </c>
      <c r="GT252" s="110">
        <v>46773.7193863391</v>
      </c>
      <c r="GU252" s="110">
        <v>50743.364698142395</v>
      </c>
      <c r="GV252" s="110">
        <v>54993.366646378439</v>
      </c>
      <c r="GW252" s="110">
        <v>59494.430398712029</v>
      </c>
      <c r="GX252" s="109">
        <v>24536.944620795359</v>
      </c>
      <c r="GY252" s="110">
        <v>32332.598146769669</v>
      </c>
      <c r="GZ252" s="110">
        <v>40277.755903116544</v>
      </c>
      <c r="HA252" s="110">
        <v>47465.378271176807</v>
      </c>
      <c r="HB252" s="110">
        <v>53646.947139548327</v>
      </c>
      <c r="HC252" s="110">
        <v>59289.333333617731</v>
      </c>
      <c r="HD252" s="110">
        <v>65118.74171394101</v>
      </c>
      <c r="HE252" s="110">
        <v>71755.507434570638</v>
      </c>
      <c r="HF252" s="110">
        <v>79507.165617479506</v>
      </c>
      <c r="HG252" s="110">
        <v>88591.815572492837</v>
      </c>
      <c r="HH252" s="110">
        <v>98899.261704422926</v>
      </c>
      <c r="HI252" s="110">
        <v>110321.52098979453</v>
      </c>
      <c r="HJ252" s="110">
        <v>122786.77851837175</v>
      </c>
      <c r="HK252" s="110">
        <v>136192.99992408819</v>
      </c>
      <c r="HL252" s="110">
        <v>150690.52871239249</v>
      </c>
      <c r="HM252" s="110">
        <v>166425.02695533185</v>
      </c>
      <c r="HN252" s="110">
        <v>183269.32800087979</v>
      </c>
      <c r="HO252" s="109">
        <v>13485.309083770784</v>
      </c>
      <c r="HP252" s="110">
        <v>15977.515642604742</v>
      </c>
      <c r="HQ252" s="110">
        <v>19327.081991727511</v>
      </c>
      <c r="HR252" s="110">
        <v>23354.151667894621</v>
      </c>
      <c r="HS252" s="110">
        <v>27716.113024873423</v>
      </c>
      <c r="HT252" s="110">
        <v>32285.994830337135</v>
      </c>
      <c r="HU252" s="110">
        <v>37040.33704085739</v>
      </c>
      <c r="HV252" s="110">
        <v>42148.881553979569</v>
      </c>
      <c r="HW252" s="110">
        <v>47717.896315428428</v>
      </c>
      <c r="HX252" s="110">
        <v>53681.691669589483</v>
      </c>
      <c r="HY252" s="110">
        <v>59752.374619125847</v>
      </c>
      <c r="HZ252" s="110">
        <v>66014.330846792436</v>
      </c>
      <c r="IA252" s="110">
        <v>72756.349293918916</v>
      </c>
      <c r="IB252" s="110">
        <v>80012.10875938645</v>
      </c>
      <c r="IC252" s="110">
        <v>88099.702268820925</v>
      </c>
      <c r="ID252" s="110">
        <v>97261.404002897572</v>
      </c>
      <c r="IE252" s="110">
        <v>107477.18953105592</v>
      </c>
    </row>
    <row r="253" spans="1:239" x14ac:dyDescent="0.35">
      <c r="A253" s="35">
        <v>248</v>
      </c>
      <c r="B253" s="36" t="s">
        <v>382</v>
      </c>
      <c r="C253" t="s">
        <v>366</v>
      </c>
      <c r="D253" s="37" t="s">
        <v>122</v>
      </c>
      <c r="E253" s="37" t="s">
        <v>122</v>
      </c>
      <c r="F253" s="37" t="e">
        <v>#VALUE!</v>
      </c>
      <c r="G253" s="37" t="b">
        <f t="shared" si="90"/>
        <v>0</v>
      </c>
      <c r="H253" s="37" t="b">
        <f t="shared" si="91"/>
        <v>0</v>
      </c>
      <c r="I253" s="37" t="b">
        <f t="shared" si="92"/>
        <v>0</v>
      </c>
      <c r="J253" s="37" t="b">
        <f t="shared" si="93"/>
        <v>0</v>
      </c>
      <c r="K253" s="37" t="b">
        <f t="shared" si="94"/>
        <v>0</v>
      </c>
      <c r="L253" s="37" t="b">
        <f t="shared" si="95"/>
        <v>0</v>
      </c>
      <c r="M253" s="37" t="b">
        <f t="shared" si="96"/>
        <v>0</v>
      </c>
      <c r="N253" s="37" t="b">
        <f t="shared" si="97"/>
        <v>0</v>
      </c>
      <c r="O253" s="37" t="b">
        <f t="shared" si="98"/>
        <v>0</v>
      </c>
      <c r="P253" s="37" t="b">
        <f t="shared" si="99"/>
        <v>0</v>
      </c>
      <c r="Q253" s="37" t="b">
        <f t="shared" si="100"/>
        <v>0</v>
      </c>
      <c r="R253" s="37" t="b">
        <f t="shared" si="101"/>
        <v>0</v>
      </c>
      <c r="S253" s="106">
        <v>31394.306829314901</v>
      </c>
      <c r="T253" s="107">
        <v>35696.141931359802</v>
      </c>
      <c r="U253" s="107">
        <v>40073.856862236898</v>
      </c>
      <c r="V253" s="107">
        <v>44431.007535655903</v>
      </c>
      <c r="W253" s="107">
        <v>48680.834110538999</v>
      </c>
      <c r="X253" s="107">
        <v>52751.8636736513</v>
      </c>
      <c r="Y253" s="107">
        <v>56590.173420567597</v>
      </c>
      <c r="Z253" s="107">
        <v>60159.923355073697</v>
      </c>
      <c r="AA253" s="107">
        <v>63441.341861462999</v>
      </c>
      <c r="AB253" s="107">
        <v>66428.357326853598</v>
      </c>
      <c r="AC253" s="107">
        <v>69125.5460339001</v>
      </c>
      <c r="AD253" s="107">
        <v>71545.101141029299</v>
      </c>
      <c r="AE253" s="107">
        <v>73704.144281599103</v>
      </c>
      <c r="AF253" s="107">
        <v>75623.012052245002</v>
      </c>
      <c r="AG253" s="107">
        <v>77322.958460034293</v>
      </c>
      <c r="AH253" s="107">
        <v>78825.656014955399</v>
      </c>
      <c r="AI253" s="108">
        <v>80151.746636639204</v>
      </c>
      <c r="AJ253" s="106">
        <v>31394.306829314901</v>
      </c>
      <c r="AK253" s="107">
        <v>35696.141931359802</v>
      </c>
      <c r="AL253" s="107">
        <v>40073.856862236898</v>
      </c>
      <c r="AM253" s="107">
        <v>44431.007535655903</v>
      </c>
      <c r="AN253" s="107">
        <v>48680.834110538999</v>
      </c>
      <c r="AO253" s="107">
        <v>52751.8636736513</v>
      </c>
      <c r="AP253" s="107">
        <v>56590.173420567597</v>
      </c>
      <c r="AQ253" s="107">
        <v>60159.923355073697</v>
      </c>
      <c r="AR253" s="107">
        <v>63441.341861462999</v>
      </c>
      <c r="AS253" s="107">
        <v>66428.357326853598</v>
      </c>
      <c r="AT253" s="107">
        <v>69125.5460339001</v>
      </c>
      <c r="AU253" s="107">
        <v>71545.101141029299</v>
      </c>
      <c r="AV253" s="107">
        <v>73704.144281599103</v>
      </c>
      <c r="AW253" s="107">
        <v>75623.012052245002</v>
      </c>
      <c r="AX253" s="107">
        <v>77322.958460034293</v>
      </c>
      <c r="AY253" s="107">
        <v>78825.656014955399</v>
      </c>
      <c r="AZ253" s="107">
        <v>80151.746636639204</v>
      </c>
      <c r="BA253" s="106">
        <v>31394.306829314901</v>
      </c>
      <c r="BB253" s="107">
        <v>35264.7082921603</v>
      </c>
      <c r="BC253" s="107">
        <v>38825.2101713921</v>
      </c>
      <c r="BD253" s="107">
        <v>42154.030996509799</v>
      </c>
      <c r="BE253" s="107">
        <v>45283.269158494601</v>
      </c>
      <c r="BF253" s="107">
        <v>48228.812534783698</v>
      </c>
      <c r="BG253" s="107">
        <v>51000.2739689917</v>
      </c>
      <c r="BH253" s="107">
        <v>53604.756748449399</v>
      </c>
      <c r="BI253" s="107">
        <v>56048.598160462403</v>
      </c>
      <c r="BJ253" s="107">
        <v>58338.142257130203</v>
      </c>
      <c r="BK253" s="107">
        <v>60479.9343478593</v>
      </c>
      <c r="BL253" s="107">
        <v>62480.778179604298</v>
      </c>
      <c r="BM253" s="107">
        <v>64347.731857716899</v>
      </c>
      <c r="BN253" s="107">
        <v>66088.059029116499</v>
      </c>
      <c r="BO253" s="107">
        <v>67708.8339481039</v>
      </c>
      <c r="BP253" s="107">
        <v>69217.2409400982</v>
      </c>
      <c r="BQ253" s="108">
        <v>70620.439167239194</v>
      </c>
      <c r="BR253" s="109">
        <v>25872.080476289884</v>
      </c>
      <c r="BS253" s="110">
        <v>25650.230024864093</v>
      </c>
      <c r="BT253" s="110">
        <v>26297.119167634533</v>
      </c>
      <c r="BU253" s="110">
        <v>27671.716291228699</v>
      </c>
      <c r="BV253" s="110">
        <v>29466.479821763653</v>
      </c>
      <c r="BW253" s="110">
        <v>31412.168357136219</v>
      </c>
      <c r="BX253" s="110">
        <v>33411.774128198078</v>
      </c>
      <c r="BY253" s="110">
        <v>35586.093350102354</v>
      </c>
      <c r="BZ253" s="110">
        <v>38070.323099120382</v>
      </c>
      <c r="CA253" s="110">
        <v>40935.072022981833</v>
      </c>
      <c r="CB253" s="110">
        <v>44104.22300502086</v>
      </c>
      <c r="CC253" s="110">
        <v>47609.509192607416</v>
      </c>
      <c r="CD253" s="110">
        <v>51416.977392010653</v>
      </c>
      <c r="CE253" s="110">
        <v>55504.296397226448</v>
      </c>
      <c r="CF253" s="110">
        <v>59890.180822790178</v>
      </c>
      <c r="CG253" s="110">
        <v>64669.993869335267</v>
      </c>
      <c r="CH253" s="110">
        <v>69916.427360928225</v>
      </c>
      <c r="CI253" s="109">
        <v>29288.185500568736</v>
      </c>
      <c r="CJ253" s="110">
        <v>32120.537769226499</v>
      </c>
      <c r="CK253" s="110">
        <v>35375.690610023739</v>
      </c>
      <c r="CL253" s="110">
        <v>38889.390550241798</v>
      </c>
      <c r="CM253" s="110">
        <v>42285.0424129577</v>
      </c>
      <c r="CN253" s="110">
        <v>45394.601615265288</v>
      </c>
      <c r="CO253" s="110">
        <v>48335.277280350456</v>
      </c>
      <c r="CP253" s="110">
        <v>51355.2369801655</v>
      </c>
      <c r="CQ253" s="110">
        <v>54637.422253273267</v>
      </c>
      <c r="CR253" s="110">
        <v>58174.452117890309</v>
      </c>
      <c r="CS253" s="110">
        <v>61794.128838883335</v>
      </c>
      <c r="CT253" s="110">
        <v>65434.976517815827</v>
      </c>
      <c r="CU253" s="110">
        <v>69190.372059422953</v>
      </c>
      <c r="CV253" s="110">
        <v>73138.511156396795</v>
      </c>
      <c r="CW253" s="110">
        <v>77359.357812197035</v>
      </c>
      <c r="CX253" s="110">
        <v>81962.224453244329</v>
      </c>
      <c r="CY253" s="111">
        <v>86885.382190775912</v>
      </c>
      <c r="CZ253" s="109">
        <v>26040.931181174408</v>
      </c>
      <c r="DA253" s="110">
        <v>25695.5030620172</v>
      </c>
      <c r="DB253" s="110">
        <v>26053.575047093727</v>
      </c>
      <c r="DC253" s="110">
        <v>27067.853768270332</v>
      </c>
      <c r="DD253" s="110">
        <v>28515.53483383749</v>
      </c>
      <c r="DE253" s="110">
        <v>30187.227676942173</v>
      </c>
      <c r="DF253" s="110">
        <v>31910.429894771751</v>
      </c>
      <c r="DG253" s="110">
        <v>33716.214094928793</v>
      </c>
      <c r="DH253" s="110">
        <v>35707.026125699915</v>
      </c>
      <c r="DI253" s="110">
        <v>37974.82480164677</v>
      </c>
      <c r="DJ253" s="110">
        <v>40465.392122036807</v>
      </c>
      <c r="DK253" s="110">
        <v>43129.620973489175</v>
      </c>
      <c r="DL253" s="110">
        <v>45945.845373517703</v>
      </c>
      <c r="DM253" s="110">
        <v>48915.19654011591</v>
      </c>
      <c r="DN253" s="110">
        <v>52060.739632566365</v>
      </c>
      <c r="DO253" s="110">
        <v>55404.411725856851</v>
      </c>
      <c r="DP253" s="110">
        <v>58982.683839000856</v>
      </c>
      <c r="DQ253" s="109">
        <v>29236.603373121157</v>
      </c>
      <c r="DR253" s="110">
        <v>31800.931048415681</v>
      </c>
      <c r="DS253" s="110">
        <v>34660.203960092047</v>
      </c>
      <c r="DT253" s="110">
        <v>37860.829834454402</v>
      </c>
      <c r="DU253" s="110">
        <v>41222.453499691954</v>
      </c>
      <c r="DV253" s="110">
        <v>44561.851088868869</v>
      </c>
      <c r="DW253" s="110">
        <v>47929.880056289468</v>
      </c>
      <c r="DX253" s="110">
        <v>51451.584746526212</v>
      </c>
      <c r="DY253" s="110">
        <v>55336.208123333519</v>
      </c>
      <c r="DZ253" s="110">
        <v>59544.167896565348</v>
      </c>
      <c r="EA253" s="110">
        <v>63919.19801438065</v>
      </c>
      <c r="EB253" s="110">
        <v>68280.947796699416</v>
      </c>
      <c r="EC253" s="110">
        <v>72685.362506677382</v>
      </c>
      <c r="ED253" s="110">
        <v>77230.45739932236</v>
      </c>
      <c r="EE253" s="110">
        <v>82055.049038783007</v>
      </c>
      <c r="EF253" s="110">
        <v>87233.471069911597</v>
      </c>
      <c r="EG253" s="110">
        <v>92690.984869539243</v>
      </c>
      <c r="EH253" s="109">
        <v>26227.41479556328</v>
      </c>
      <c r="EI253" s="110">
        <v>25750.865968863902</v>
      </c>
      <c r="EJ253" s="110">
        <v>25771.189553878343</v>
      </c>
      <c r="EK253" s="110">
        <v>26317.37867772676</v>
      </c>
      <c r="EL253" s="110">
        <v>27261.631592404108</v>
      </c>
      <c r="EM253" s="110">
        <v>28445.60981875932</v>
      </c>
      <c r="EN253" s="110">
        <v>29727.514926932992</v>
      </c>
      <c r="EO253" s="110">
        <v>31041.785530835874</v>
      </c>
      <c r="EP253" s="110">
        <v>32444.053873120953</v>
      </c>
      <c r="EQ253" s="110">
        <v>34028.82965991411</v>
      </c>
      <c r="ER253" s="110">
        <v>35814.193242118512</v>
      </c>
      <c r="ES253" s="110">
        <v>37751.684003693845</v>
      </c>
      <c r="ET253" s="110">
        <v>39784.081757944303</v>
      </c>
      <c r="EU253" s="110">
        <v>41899.478897856083</v>
      </c>
      <c r="EV253" s="110">
        <v>44153.229377453077</v>
      </c>
      <c r="EW253" s="110">
        <v>46604.448506261193</v>
      </c>
      <c r="EX253" s="110">
        <v>49281.921731974784</v>
      </c>
      <c r="EY253" s="109">
        <v>29149.834377316285</v>
      </c>
      <c r="EZ253" s="110">
        <v>31519.965913471191</v>
      </c>
      <c r="FA253" s="110">
        <v>34008.48367980578</v>
      </c>
      <c r="FB253" s="110">
        <v>36587.163961280465</v>
      </c>
      <c r="FC253" s="110">
        <v>39146.843087280125</v>
      </c>
      <c r="FD253" s="110">
        <v>41494.094162382935</v>
      </c>
      <c r="FE253" s="110">
        <v>43679.143465357149</v>
      </c>
      <c r="FF253" s="110">
        <v>45805.937390267813</v>
      </c>
      <c r="FG253" s="110">
        <v>48174.09280682091</v>
      </c>
      <c r="FH253" s="110">
        <v>50660.202120614056</v>
      </c>
      <c r="FI253" s="110">
        <v>53013.891741327992</v>
      </c>
      <c r="FJ253" s="110">
        <v>55050.343050186311</v>
      </c>
      <c r="FK253" s="110">
        <v>56913.281942251429</v>
      </c>
      <c r="FL253" s="110">
        <v>58718.999642044684</v>
      </c>
      <c r="FM253" s="110">
        <v>60679.727303128573</v>
      </c>
      <c r="FN253" s="110">
        <v>62811.28432892514</v>
      </c>
      <c r="FO253" s="110">
        <v>65067.927608463251</v>
      </c>
      <c r="FP253" s="109">
        <v>26217.019618352384</v>
      </c>
      <c r="FQ253" s="110">
        <v>25846.153086101869</v>
      </c>
      <c r="FR253" s="110">
        <v>26052.558034176222</v>
      </c>
      <c r="FS253" s="110">
        <v>26823.34623966851</v>
      </c>
      <c r="FT253" s="110">
        <v>28022.538840841356</v>
      </c>
      <c r="FU253" s="110">
        <v>29507.857574467776</v>
      </c>
      <c r="FV253" s="110">
        <v>31143.529514866332</v>
      </c>
      <c r="FW253" s="110">
        <v>32883.122323178708</v>
      </c>
      <c r="FX253" s="110">
        <v>34785.863600246652</v>
      </c>
      <c r="FY253" s="110">
        <v>36931.284179216462</v>
      </c>
      <c r="FZ253" s="110">
        <v>39298.807011711389</v>
      </c>
      <c r="GA253" s="110">
        <v>41835.469405319578</v>
      </c>
      <c r="GB253" s="110">
        <v>44492.787902858858</v>
      </c>
      <c r="GC253" s="110">
        <v>47241.687424912518</v>
      </c>
      <c r="GD253" s="110">
        <v>50108.687819120714</v>
      </c>
      <c r="GE253" s="110">
        <v>53131.653398217582</v>
      </c>
      <c r="GF253" s="110">
        <v>56377.098554236152</v>
      </c>
      <c r="GG253" s="109">
        <v>29329.987484514328</v>
      </c>
      <c r="GH253" s="110">
        <v>32316.001242013404</v>
      </c>
      <c r="GI253" s="110">
        <v>35787.568646886641</v>
      </c>
      <c r="GJ253" s="110">
        <v>39554.790182508557</v>
      </c>
      <c r="GK253" s="110">
        <v>43243.777217453397</v>
      </c>
      <c r="GL253" s="110">
        <v>46799.618536924958</v>
      </c>
      <c r="GM253" s="110">
        <v>50326.232119825581</v>
      </c>
      <c r="GN253" s="110">
        <v>53967.147540272534</v>
      </c>
      <c r="GO253" s="110">
        <v>57973.010350727884</v>
      </c>
      <c r="GP253" s="110">
        <v>62308.432491399384</v>
      </c>
      <c r="GQ253" s="110">
        <v>66764.355067816025</v>
      </c>
      <c r="GR253" s="110">
        <v>71165.426807357348</v>
      </c>
      <c r="GS253" s="110">
        <v>75608.508889999066</v>
      </c>
      <c r="GT253" s="110">
        <v>80301.734242634309</v>
      </c>
      <c r="GU253" s="110">
        <v>85323.374031729341</v>
      </c>
      <c r="GV253" s="110">
        <v>90696.451366050533</v>
      </c>
      <c r="GW253" s="110">
        <v>96354.888651264599</v>
      </c>
      <c r="GX253" s="109">
        <v>25971.94294028695</v>
      </c>
      <c r="GY253" s="110">
        <v>26096.461807422995</v>
      </c>
      <c r="GZ253" s="110">
        <v>27359.629613841793</v>
      </c>
      <c r="HA253" s="110">
        <v>29591.530327391549</v>
      </c>
      <c r="HB253" s="110">
        <v>32396.009722641946</v>
      </c>
      <c r="HC253" s="110">
        <v>35613.207985308858</v>
      </c>
      <c r="HD253" s="110">
        <v>39257.477474163774</v>
      </c>
      <c r="HE253" s="110">
        <v>43465.011364441241</v>
      </c>
      <c r="HF253" s="110">
        <v>48342.020588501939</v>
      </c>
      <c r="HG253" s="110">
        <v>53991.692118043546</v>
      </c>
      <c r="HH253" s="110">
        <v>60327.211938491564</v>
      </c>
      <c r="HI253" s="110">
        <v>67395.987193011097</v>
      </c>
      <c r="HJ253" s="110">
        <v>75189.079621754485</v>
      </c>
      <c r="HK253" s="110">
        <v>83720.34945687752</v>
      </c>
      <c r="HL253" s="110">
        <v>93040.642397847303</v>
      </c>
      <c r="HM253" s="110">
        <v>103294.28532654444</v>
      </c>
      <c r="HN253" s="110">
        <v>114576.87305478337</v>
      </c>
      <c r="HO253" s="109">
        <v>29372.769477388072</v>
      </c>
      <c r="HP253" s="110">
        <v>32687.350922851503</v>
      </c>
      <c r="HQ253" s="110">
        <v>36717.768024210905</v>
      </c>
      <c r="HR253" s="110">
        <v>41250.791406803779</v>
      </c>
      <c r="HS253" s="110">
        <v>45849.537268616434</v>
      </c>
      <c r="HT253" s="110">
        <v>50401.94285511109</v>
      </c>
      <c r="HU253" s="110">
        <v>55081.650027020441</v>
      </c>
      <c r="HV253" s="110">
        <v>60141.902671871372</v>
      </c>
      <c r="HW253" s="110">
        <v>65807.951628076393</v>
      </c>
      <c r="HX253" s="110">
        <v>72168.652767208943</v>
      </c>
      <c r="HY253" s="110">
        <v>79114.036712735717</v>
      </c>
      <c r="HZ253" s="110">
        <v>86623.8425146394</v>
      </c>
      <c r="IA253" s="110">
        <v>94642.892985340673</v>
      </c>
      <c r="IB253" s="110">
        <v>103353.67682797489</v>
      </c>
      <c r="IC253" s="110">
        <v>112889.52511702816</v>
      </c>
      <c r="ID253" s="110">
        <v>123418.81461976067</v>
      </c>
      <c r="IE253" s="110">
        <v>134996.40621136804</v>
      </c>
    </row>
    <row r="254" spans="1:239" x14ac:dyDescent="0.35">
      <c r="A254" s="35">
        <v>249</v>
      </c>
      <c r="B254" s="36" t="s">
        <v>383</v>
      </c>
      <c r="C254" t="s">
        <v>379</v>
      </c>
      <c r="D254" s="37" t="s">
        <v>122</v>
      </c>
      <c r="E254" s="37" t="s">
        <v>122</v>
      </c>
      <c r="F254" s="37" t="e">
        <v>#VALUE!</v>
      </c>
      <c r="G254" s="37" t="b">
        <f t="shared" si="90"/>
        <v>0</v>
      </c>
      <c r="H254" s="37" t="b">
        <f t="shared" si="91"/>
        <v>0</v>
      </c>
      <c r="I254" s="37" t="b">
        <f t="shared" si="92"/>
        <v>0</v>
      </c>
      <c r="J254" s="37" t="b">
        <f t="shared" si="93"/>
        <v>0</v>
      </c>
      <c r="K254" s="37" t="b">
        <f t="shared" si="94"/>
        <v>0</v>
      </c>
      <c r="L254" s="37" t="b">
        <f t="shared" si="95"/>
        <v>0</v>
      </c>
      <c r="M254" s="37" t="b">
        <f t="shared" si="96"/>
        <v>0</v>
      </c>
      <c r="N254" s="37" t="b">
        <f t="shared" si="97"/>
        <v>0</v>
      </c>
      <c r="O254" s="37" t="b">
        <f t="shared" si="98"/>
        <v>0</v>
      </c>
      <c r="P254" s="37" t="b">
        <f t="shared" si="99"/>
        <v>0</v>
      </c>
      <c r="Q254" s="37" t="b">
        <f t="shared" si="100"/>
        <v>0</v>
      </c>
      <c r="R254" s="37" t="b">
        <f t="shared" si="101"/>
        <v>0</v>
      </c>
      <c r="S254" s="106">
        <v>32451.545143719399</v>
      </c>
      <c r="T254" s="107">
        <v>35677.340964174196</v>
      </c>
      <c r="U254" s="107">
        <v>39175.492548301598</v>
      </c>
      <c r="V254" s="107">
        <v>42867.597326723</v>
      </c>
      <c r="W254" s="107">
        <v>46665.823853304501</v>
      </c>
      <c r="X254" s="107">
        <v>50481.164926126497</v>
      </c>
      <c r="Y254" s="107">
        <v>54230.592772208001</v>
      </c>
      <c r="Z254" s="107">
        <v>57843.214761787996</v>
      </c>
      <c r="AA254" s="107">
        <v>61263.2945532167</v>
      </c>
      <c r="AB254" s="107">
        <v>64451.680795523302</v>
      </c>
      <c r="AC254" s="107">
        <v>67385.015638451106</v>
      </c>
      <c r="AD254" s="107">
        <v>70053.584227335305</v>
      </c>
      <c r="AE254" s="107">
        <v>72458.496769007004</v>
      </c>
      <c r="AF254" s="107">
        <v>74609.401986100595</v>
      </c>
      <c r="AG254" s="107">
        <v>76521.012112219702</v>
      </c>
      <c r="AH254" s="107">
        <v>78211.803490921695</v>
      </c>
      <c r="AI254" s="108">
        <v>79701.438440507598</v>
      </c>
      <c r="AJ254" s="106">
        <v>32451.545143719399</v>
      </c>
      <c r="AK254" s="107">
        <v>35677.340964174196</v>
      </c>
      <c r="AL254" s="107">
        <v>39175.492548301598</v>
      </c>
      <c r="AM254" s="107">
        <v>42867.597326723</v>
      </c>
      <c r="AN254" s="107">
        <v>46665.823853304501</v>
      </c>
      <c r="AO254" s="107">
        <v>50481.164926126497</v>
      </c>
      <c r="AP254" s="107">
        <v>54230.592772208001</v>
      </c>
      <c r="AQ254" s="107">
        <v>57843.214761787996</v>
      </c>
      <c r="AR254" s="107">
        <v>61263.2945532167</v>
      </c>
      <c r="AS254" s="107">
        <v>64451.680795523302</v>
      </c>
      <c r="AT254" s="107">
        <v>67385.015638451106</v>
      </c>
      <c r="AU254" s="107">
        <v>70053.584227335305</v>
      </c>
      <c r="AV254" s="107">
        <v>72458.496769007004</v>
      </c>
      <c r="AW254" s="107">
        <v>74609.401986100595</v>
      </c>
      <c r="AX254" s="107">
        <v>76521.012112219702</v>
      </c>
      <c r="AY254" s="107">
        <v>78211.803490921695</v>
      </c>
      <c r="AZ254" s="107">
        <v>79701.438440507598</v>
      </c>
      <c r="BA254" s="106">
        <v>32451.545143719399</v>
      </c>
      <c r="BB254" s="107">
        <v>35344.261562745298</v>
      </c>
      <c r="BC254" s="107">
        <v>38155.893907056503</v>
      </c>
      <c r="BD254" s="107">
        <v>40912.293853210402</v>
      </c>
      <c r="BE254" s="107">
        <v>43613.868004050302</v>
      </c>
      <c r="BF254" s="107">
        <v>46252.755362851</v>
      </c>
      <c r="BG254" s="107">
        <v>48818.7805009</v>
      </c>
      <c r="BH254" s="107">
        <v>51301.798744195701</v>
      </c>
      <c r="BI254" s="107">
        <v>53692.893460874402</v>
      </c>
      <c r="BJ254" s="107">
        <v>55984.941056055999</v>
      </c>
      <c r="BK254" s="107">
        <v>58172.702393040301</v>
      </c>
      <c r="BL254" s="107">
        <v>60252.793627106701</v>
      </c>
      <c r="BM254" s="107">
        <v>62223.593894551799</v>
      </c>
      <c r="BN254" s="107">
        <v>64085.096021592901</v>
      </c>
      <c r="BO254" s="107">
        <v>65838.319791678805</v>
      </c>
      <c r="BP254" s="107">
        <v>67485.549145198995</v>
      </c>
      <c r="BQ254" s="108">
        <v>69030.060038505006</v>
      </c>
      <c r="BR254" s="109">
        <v>35384.569407712377</v>
      </c>
      <c r="BS254" s="110">
        <v>41011.266722175067</v>
      </c>
      <c r="BT254" s="110">
        <v>46876.001955489133</v>
      </c>
      <c r="BU254" s="110">
        <v>52695.487250075355</v>
      </c>
      <c r="BV254" s="110">
        <v>58229.809260604045</v>
      </c>
      <c r="BW254" s="110">
        <v>63503.927383604307</v>
      </c>
      <c r="BX254" s="110">
        <v>68625.904161519968</v>
      </c>
      <c r="BY254" s="110">
        <v>73795.649157115302</v>
      </c>
      <c r="BZ254" s="110">
        <v>78973.543518953898</v>
      </c>
      <c r="CA254" s="110">
        <v>84108.21445289813</v>
      </c>
      <c r="CB254" s="110">
        <v>89068.314648262196</v>
      </c>
      <c r="CC254" s="110">
        <v>93787.518964678617</v>
      </c>
      <c r="CD254" s="110">
        <v>98444.497130139745</v>
      </c>
      <c r="CE254" s="110">
        <v>103387.54161884477</v>
      </c>
      <c r="CF254" s="110">
        <v>108709.3719950379</v>
      </c>
      <c r="CG254" s="110">
        <v>114518.5281337879</v>
      </c>
      <c r="CH254" s="110">
        <v>120830.0431175462</v>
      </c>
      <c r="CI254" s="109">
        <v>29764.687563719435</v>
      </c>
      <c r="CJ254" s="110">
        <v>31132.126110491157</v>
      </c>
      <c r="CK254" s="110">
        <v>33180.007669431288</v>
      </c>
      <c r="CL254" s="110">
        <v>35617.079349648186</v>
      </c>
      <c r="CM254" s="110">
        <v>38040.095635188402</v>
      </c>
      <c r="CN254" s="110">
        <v>40387.816391514942</v>
      </c>
      <c r="CO254" s="110">
        <v>42962.229747965917</v>
      </c>
      <c r="CP254" s="110">
        <v>46098.941631117494</v>
      </c>
      <c r="CQ254" s="110">
        <v>49813.602333805051</v>
      </c>
      <c r="CR254" s="110">
        <v>54014.534780005066</v>
      </c>
      <c r="CS254" s="110">
        <v>58350.649300971803</v>
      </c>
      <c r="CT254" s="110">
        <v>62695.369230398617</v>
      </c>
      <c r="CU254" s="110">
        <v>67386.968114232062</v>
      </c>
      <c r="CV254" s="110">
        <v>72550.526939567819</v>
      </c>
      <c r="CW254" s="110">
        <v>78245.39414270992</v>
      </c>
      <c r="CX254" s="110">
        <v>84312.400026869364</v>
      </c>
      <c r="CY254" s="111">
        <v>90499.689239316474</v>
      </c>
      <c r="CZ254" s="109">
        <v>35443.023055908598</v>
      </c>
      <c r="DA254" s="110">
        <v>40894.072440468568</v>
      </c>
      <c r="DB254" s="110">
        <v>46427.693655151721</v>
      </c>
      <c r="DC254" s="110">
        <v>51829.764050694997</v>
      </c>
      <c r="DD254" s="110">
        <v>56922.983918628081</v>
      </c>
      <c r="DE254" s="110">
        <v>61699.783409020376</v>
      </c>
      <c r="DF254" s="110">
        <v>66231.756250242528</v>
      </c>
      <c r="DG254" s="110">
        <v>70756.248270116412</v>
      </c>
      <c r="DH254" s="110">
        <v>75322.634699726463</v>
      </c>
      <c r="DI254" s="110">
        <v>79881.422859400802</v>
      </c>
      <c r="DJ254" s="110">
        <v>84213.145482340406</v>
      </c>
      <c r="DK254" s="110">
        <v>88274.962560584929</v>
      </c>
      <c r="DL254" s="110">
        <v>92205.578886883595</v>
      </c>
      <c r="DM254" s="110">
        <v>96168.097580843751</v>
      </c>
      <c r="DN254" s="110">
        <v>100426.31235774439</v>
      </c>
      <c r="DO254" s="110">
        <v>105086.04499811953</v>
      </c>
      <c r="DP254" s="110">
        <v>110023.03071166699</v>
      </c>
      <c r="DQ254" s="109">
        <v>29766.975033545583</v>
      </c>
      <c r="DR254" s="110">
        <v>31005.68875518729</v>
      </c>
      <c r="DS254" s="110">
        <v>32607.803738222694</v>
      </c>
      <c r="DT254" s="110">
        <v>34318.487107272231</v>
      </c>
      <c r="DU254" s="110">
        <v>36001.071206724911</v>
      </c>
      <c r="DV254" s="110">
        <v>37708.766178645026</v>
      </c>
      <c r="DW254" s="110">
        <v>39794.770382997449</v>
      </c>
      <c r="DX254" s="110">
        <v>42524.660499391764</v>
      </c>
      <c r="DY254" s="110">
        <v>45915.37578555497</v>
      </c>
      <c r="DZ254" s="110">
        <v>49836.194413282916</v>
      </c>
      <c r="EA254" s="110">
        <v>53888.901404606717</v>
      </c>
      <c r="EB254" s="110">
        <v>57951.390460542723</v>
      </c>
      <c r="EC254" s="110">
        <v>62290.747487516877</v>
      </c>
      <c r="ED254" s="110">
        <v>66944.43120198125</v>
      </c>
      <c r="EE254" s="110">
        <v>72119.036576852959</v>
      </c>
      <c r="EF254" s="110">
        <v>77816.050301651063</v>
      </c>
      <c r="EG254" s="110">
        <v>83825.636965200974</v>
      </c>
      <c r="EH254" s="109">
        <v>30281.789911292835</v>
      </c>
      <c r="EI254" s="110">
        <v>31496.002279709366</v>
      </c>
      <c r="EJ254" s="110">
        <v>32984.990091921252</v>
      </c>
      <c r="EK254" s="110">
        <v>34797.174489296995</v>
      </c>
      <c r="EL254" s="110">
        <v>36848.574793023385</v>
      </c>
      <c r="EM254" s="110">
        <v>38987.087936743548</v>
      </c>
      <c r="EN254" s="110">
        <v>41082.702946526202</v>
      </c>
      <c r="EO254" s="110">
        <v>43231.47579733462</v>
      </c>
      <c r="EP254" s="110">
        <v>45486.170394779198</v>
      </c>
      <c r="EQ254" s="110">
        <v>47868.043129335725</v>
      </c>
      <c r="ER254" s="110">
        <v>50299.164607296974</v>
      </c>
      <c r="ES254" s="110">
        <v>52676.870433053125</v>
      </c>
      <c r="ET254" s="110">
        <v>54988.494090757675</v>
      </c>
      <c r="EU254" s="110">
        <v>57370.443442508709</v>
      </c>
      <c r="EV254" s="110">
        <v>59984.510475323434</v>
      </c>
      <c r="EW254" s="110">
        <v>62941.675394167694</v>
      </c>
      <c r="EX254" s="110">
        <v>66184.632632168083</v>
      </c>
      <c r="EY254" s="109">
        <v>29751.686316667918</v>
      </c>
      <c r="EZ254" s="110">
        <v>30790.561445239422</v>
      </c>
      <c r="FA254" s="110">
        <v>31932.602373447262</v>
      </c>
      <c r="FB254" s="110">
        <v>32893.542867258351</v>
      </c>
      <c r="FC254" s="110">
        <v>33599.870499364602</v>
      </c>
      <c r="FD254" s="110">
        <v>34173.090767865106</v>
      </c>
      <c r="FE254" s="110">
        <v>35086.484677781962</v>
      </c>
      <c r="FF254" s="110">
        <v>36529.968674288793</v>
      </c>
      <c r="FG254" s="110">
        <v>38463.128722333793</v>
      </c>
      <c r="FH254" s="110">
        <v>40735.985860457768</v>
      </c>
      <c r="FI254" s="110">
        <v>42905.026203222165</v>
      </c>
      <c r="FJ254" s="110">
        <v>44852.843690940637</v>
      </c>
      <c r="FK254" s="110">
        <v>46925.137113264391</v>
      </c>
      <c r="FL254" s="110">
        <v>49141.940023330069</v>
      </c>
      <c r="FM254" s="110">
        <v>51653.486350926294</v>
      </c>
      <c r="FN254" s="110">
        <v>54457.514684086673</v>
      </c>
      <c r="FO254" s="110">
        <v>57341.441401251104</v>
      </c>
      <c r="FP254" s="109">
        <v>35467.658831076697</v>
      </c>
      <c r="FQ254" s="110">
        <v>40708.21754939005</v>
      </c>
      <c r="FR254" s="110">
        <v>45842.157517104606</v>
      </c>
      <c r="FS254" s="110">
        <v>50707.492862535262</v>
      </c>
      <c r="FT254" s="110">
        <v>55225.220989463123</v>
      </c>
      <c r="FU254" s="110">
        <v>59368.527587380348</v>
      </c>
      <c r="FV254" s="110">
        <v>63125.392728561077</v>
      </c>
      <c r="FW254" s="110">
        <v>66769.458047231732</v>
      </c>
      <c r="FX254" s="110">
        <v>70471.428289955627</v>
      </c>
      <c r="FY254" s="110">
        <v>74337.363465829883</v>
      </c>
      <c r="FZ254" s="110">
        <v>78228.437686601203</v>
      </c>
      <c r="GA254" s="110">
        <v>82003.737187162827</v>
      </c>
      <c r="GB254" s="110">
        <v>85613.729108513842</v>
      </c>
      <c r="GC254" s="110">
        <v>89109.952911769142</v>
      </c>
      <c r="GD254" s="110">
        <v>92859.330834314533</v>
      </c>
      <c r="GE254" s="110">
        <v>97108.385920073197</v>
      </c>
      <c r="GF254" s="110">
        <v>101807.11943904289</v>
      </c>
      <c r="GG254" s="109">
        <v>29714.530235190337</v>
      </c>
      <c r="GH254" s="110">
        <v>30977.220779071096</v>
      </c>
      <c r="GI254" s="110">
        <v>32896.141636341803</v>
      </c>
      <c r="GJ254" s="110">
        <v>35171.616069307769</v>
      </c>
      <c r="GK254" s="110">
        <v>37443.602951110734</v>
      </c>
      <c r="GL254" s="110">
        <v>39738.38427058181</v>
      </c>
      <c r="GM254" s="110">
        <v>42514.296676792066</v>
      </c>
      <c r="GN254" s="110">
        <v>45966.979006412606</v>
      </c>
      <c r="GO254" s="110">
        <v>50084.473340693068</v>
      </c>
      <c r="GP254" s="110">
        <v>54748.454129329155</v>
      </c>
      <c r="GQ254" s="110">
        <v>59469.406307021651</v>
      </c>
      <c r="GR254" s="110">
        <v>64128.693932809088</v>
      </c>
      <c r="GS254" s="110">
        <v>69146.510793781446</v>
      </c>
      <c r="GT254" s="110">
        <v>74482.58580507616</v>
      </c>
      <c r="GU254" s="110">
        <v>80396.990403804608</v>
      </c>
      <c r="GV254" s="110">
        <v>86907.315154281008</v>
      </c>
      <c r="GW254" s="110">
        <v>93728.490039504279</v>
      </c>
      <c r="GX254" s="109">
        <v>35426.566689753199</v>
      </c>
      <c r="GY254" s="110">
        <v>41421.448803756633</v>
      </c>
      <c r="GZ254" s="110">
        <v>48063.562552916257</v>
      </c>
      <c r="HA254" s="110">
        <v>55092.176484313532</v>
      </c>
      <c r="HB254" s="110">
        <v>62182.237201951699</v>
      </c>
      <c r="HC254" s="110">
        <v>69309.715396560729</v>
      </c>
      <c r="HD254" s="110">
        <v>76526.646531216582</v>
      </c>
      <c r="HE254" s="110">
        <v>84002.023355812446</v>
      </c>
      <c r="HF254" s="110">
        <v>91666.844330823529</v>
      </c>
      <c r="HG254" s="110">
        <v>99542.841017097744</v>
      </c>
      <c r="HH254" s="110">
        <v>107475.52489445533</v>
      </c>
      <c r="HI254" s="110">
        <v>115421.45493243342</v>
      </c>
      <c r="HJ254" s="110">
        <v>123593.12726958511</v>
      </c>
      <c r="HK254" s="110">
        <v>132341.23133945905</v>
      </c>
      <c r="HL254" s="110">
        <v>141696.17442338882</v>
      </c>
      <c r="HM254" s="110">
        <v>151752.00332645039</v>
      </c>
      <c r="HN254" s="110">
        <v>162602.30262260069</v>
      </c>
      <c r="HO254" s="109">
        <v>29747.799727105164</v>
      </c>
      <c r="HP254" s="110">
        <v>31343.954087384947</v>
      </c>
      <c r="HQ254" s="110">
        <v>34088.490013082199</v>
      </c>
      <c r="HR254" s="110">
        <v>37641.540254947904</v>
      </c>
      <c r="HS254" s="110">
        <v>41377.044217864568</v>
      </c>
      <c r="HT254" s="110">
        <v>45244.443670737026</v>
      </c>
      <c r="HU254" s="110">
        <v>49574.619861645529</v>
      </c>
      <c r="HV254" s="110">
        <v>54801.514122142922</v>
      </c>
      <c r="HW254" s="110">
        <v>61027.613797852238</v>
      </c>
      <c r="HX254" s="110">
        <v>68237.572219846072</v>
      </c>
      <c r="HY254" s="110">
        <v>76122.815195429139</v>
      </c>
      <c r="HZ254" s="110">
        <v>84581.810149939614</v>
      </c>
      <c r="IA254" s="110">
        <v>93963.576236328096</v>
      </c>
      <c r="IB254" s="110">
        <v>104486.89476706338</v>
      </c>
      <c r="IC254" s="110">
        <v>116266.47212524163</v>
      </c>
      <c r="ID254" s="110">
        <v>129136.03801061485</v>
      </c>
      <c r="IE254" s="110">
        <v>142906.37515745731</v>
      </c>
    </row>
    <row r="255" spans="1:239" x14ac:dyDescent="0.35">
      <c r="A255" s="35">
        <v>250</v>
      </c>
      <c r="B255" s="44" t="s">
        <v>384</v>
      </c>
      <c r="C255" s="45"/>
      <c r="D255" s="45"/>
      <c r="E255" s="45"/>
      <c r="F255" s="126" t="e">
        <v>#VALUE!</v>
      </c>
      <c r="G255" s="126" t="b">
        <f t="shared" si="90"/>
        <v>1</v>
      </c>
      <c r="H255" s="126" t="b">
        <f t="shared" si="91"/>
        <v>1</v>
      </c>
      <c r="I255" s="126" t="b">
        <f t="shared" si="92"/>
        <v>1</v>
      </c>
      <c r="J255" s="126" t="b">
        <f t="shared" si="93"/>
        <v>1</v>
      </c>
      <c r="K255" s="126" t="b">
        <f t="shared" si="94"/>
        <v>1</v>
      </c>
      <c r="L255" s="126" t="b">
        <f t="shared" si="95"/>
        <v>1</v>
      </c>
      <c r="M255" s="126" t="b">
        <f t="shared" si="96"/>
        <v>1</v>
      </c>
      <c r="N255" s="126" t="b">
        <f t="shared" si="97"/>
        <v>1</v>
      </c>
      <c r="O255" s="126" t="b">
        <f t="shared" si="98"/>
        <v>1</v>
      </c>
      <c r="P255" s="126" t="b">
        <f t="shared" si="99"/>
        <v>1</v>
      </c>
      <c r="Q255" s="126" t="b">
        <f t="shared" si="100"/>
        <v>1</v>
      </c>
      <c r="R255" s="126" t="b">
        <f t="shared" si="101"/>
        <v>1</v>
      </c>
      <c r="S255" s="119" t="s">
        <v>32</v>
      </c>
      <c r="T255" s="45" t="s">
        <v>32</v>
      </c>
      <c r="U255" s="45" t="s">
        <v>32</v>
      </c>
      <c r="V255" s="45" t="s">
        <v>32</v>
      </c>
      <c r="W255" s="45" t="s">
        <v>32</v>
      </c>
      <c r="X255" s="45" t="s">
        <v>32</v>
      </c>
      <c r="Y255" s="45" t="s">
        <v>32</v>
      </c>
      <c r="Z255" s="45" t="s">
        <v>32</v>
      </c>
      <c r="AA255" s="45" t="s">
        <v>32</v>
      </c>
      <c r="AB255" s="45" t="s">
        <v>32</v>
      </c>
      <c r="AC255" s="45" t="s">
        <v>32</v>
      </c>
      <c r="AD255" s="45" t="s">
        <v>32</v>
      </c>
      <c r="AE255" s="45" t="s">
        <v>32</v>
      </c>
      <c r="AF255" s="45" t="s">
        <v>32</v>
      </c>
      <c r="AG255" s="45" t="s">
        <v>32</v>
      </c>
      <c r="AH255" s="45" t="s">
        <v>32</v>
      </c>
      <c r="AI255" s="120" t="s">
        <v>32</v>
      </c>
      <c r="AJ255" s="119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119"/>
      <c r="BB255" s="45"/>
      <c r="BC255" s="45"/>
      <c r="BD255" s="45"/>
      <c r="BE255" s="45"/>
      <c r="BF255" s="45"/>
      <c r="BG255" s="45"/>
      <c r="BH255" s="45"/>
      <c r="BI255" s="45"/>
      <c r="BJ255" s="45"/>
      <c r="BK255" s="45"/>
      <c r="BL255" s="45"/>
      <c r="BM255" s="45"/>
      <c r="BN255" s="45"/>
      <c r="BO255" s="45"/>
      <c r="BP255" s="45"/>
      <c r="BQ255" s="120"/>
      <c r="BR255" s="119"/>
      <c r="BS255" s="45"/>
      <c r="BT255" s="45"/>
      <c r="BU255" s="45"/>
      <c r="BV255" s="45"/>
      <c r="BW255" s="45"/>
      <c r="BX255" s="45"/>
      <c r="BY255" s="45"/>
      <c r="BZ255" s="45"/>
      <c r="CA255" s="45"/>
      <c r="CB255" s="45"/>
      <c r="CC255" s="45"/>
      <c r="CD255" s="45"/>
      <c r="CE255" s="45"/>
      <c r="CF255" s="45"/>
      <c r="CG255" s="45"/>
      <c r="CH255" s="45"/>
      <c r="CI255" s="119"/>
      <c r="CJ255" s="45"/>
      <c r="CK255" s="45"/>
      <c r="CL255" s="45"/>
      <c r="CM255" s="45"/>
      <c r="CN255" s="45"/>
      <c r="CO255" s="45"/>
      <c r="CP255" s="45"/>
      <c r="CQ255" s="45"/>
      <c r="CR255" s="45"/>
      <c r="CS255" s="45"/>
      <c r="CT255" s="45"/>
      <c r="CU255" s="45"/>
      <c r="CV255" s="45"/>
      <c r="CW255" s="45"/>
      <c r="CX255" s="45"/>
      <c r="CY255" s="120"/>
      <c r="CZ255" s="119"/>
      <c r="DA255" s="45"/>
      <c r="DB255" s="45"/>
      <c r="DC255" s="45"/>
      <c r="DD255" s="45"/>
      <c r="DE255" s="45"/>
      <c r="DF255" s="45"/>
      <c r="DG255" s="45"/>
      <c r="DH255" s="45"/>
      <c r="DI255" s="45"/>
      <c r="DJ255" s="45"/>
      <c r="DK255" s="45"/>
      <c r="DL255" s="45"/>
      <c r="DM255" s="45"/>
      <c r="DN255" s="45"/>
      <c r="DO255" s="45"/>
      <c r="DP255" s="45"/>
      <c r="DQ255" s="119"/>
      <c r="DR255" s="45"/>
      <c r="DS255" s="45"/>
      <c r="DT255" s="45"/>
      <c r="DU255" s="45"/>
      <c r="DV255" s="45"/>
      <c r="DW255" s="45"/>
      <c r="DX255" s="45"/>
      <c r="DY255" s="45"/>
      <c r="DZ255" s="45"/>
      <c r="EA255" s="45"/>
      <c r="EB255" s="45"/>
      <c r="EC255" s="45"/>
      <c r="ED255" s="45"/>
      <c r="EE255" s="45"/>
      <c r="EF255" s="45"/>
      <c r="EG255" s="45"/>
      <c r="EH255" s="119"/>
      <c r="EI255" s="45"/>
      <c r="EJ255" s="45"/>
      <c r="EK255" s="45"/>
      <c r="EL255" s="45"/>
      <c r="EM255" s="45"/>
      <c r="EN255" s="45"/>
      <c r="EO255" s="45"/>
      <c r="EP255" s="45"/>
      <c r="EQ255" s="45"/>
      <c r="ER255" s="45"/>
      <c r="ES255" s="45"/>
      <c r="ET255" s="45"/>
      <c r="EU255" s="45"/>
      <c r="EV255" s="45"/>
      <c r="EW255" s="45"/>
      <c r="EX255" s="45"/>
      <c r="EY255" s="119"/>
      <c r="EZ255" s="45"/>
      <c r="FA255" s="45"/>
      <c r="FB255" s="45"/>
      <c r="FC255" s="45"/>
      <c r="FD255" s="45"/>
      <c r="FE255" s="45"/>
      <c r="FF255" s="45"/>
      <c r="FG255" s="45"/>
      <c r="FH255" s="45"/>
      <c r="FI255" s="45"/>
      <c r="FJ255" s="45"/>
      <c r="FK255" s="45"/>
      <c r="FL255" s="45"/>
      <c r="FM255" s="45"/>
      <c r="FN255" s="45"/>
      <c r="FO255" s="45"/>
      <c r="FP255" s="119"/>
      <c r="FQ255" s="45"/>
      <c r="FR255" s="45"/>
      <c r="FS255" s="45"/>
      <c r="FT255" s="45"/>
      <c r="FU255" s="45"/>
      <c r="FV255" s="45"/>
      <c r="FW255" s="45"/>
      <c r="FX255" s="45"/>
      <c r="FY255" s="45"/>
      <c r="FZ255" s="45"/>
      <c r="GA255" s="45"/>
      <c r="GB255" s="45"/>
      <c r="GC255" s="45"/>
      <c r="GD255" s="45"/>
      <c r="GE255" s="45"/>
      <c r="GF255" s="45"/>
      <c r="GG255" s="119"/>
      <c r="GH255" s="45"/>
      <c r="GI255" s="45"/>
      <c r="GJ255" s="45"/>
      <c r="GK255" s="45"/>
      <c r="GL255" s="45"/>
      <c r="GM255" s="45"/>
      <c r="GN255" s="45"/>
      <c r="GO255" s="45"/>
      <c r="GP255" s="45"/>
      <c r="GQ255" s="45"/>
      <c r="GR255" s="45"/>
      <c r="GS255" s="45"/>
      <c r="GT255" s="45"/>
      <c r="GU255" s="45"/>
      <c r="GV255" s="45"/>
      <c r="GW255" s="45"/>
      <c r="GX255" s="119"/>
      <c r="GY255" s="45"/>
      <c r="GZ255" s="45"/>
      <c r="HA255" s="45"/>
      <c r="HB255" s="45"/>
      <c r="HC255" s="45"/>
      <c r="HD255" s="45"/>
      <c r="HE255" s="45"/>
      <c r="HF255" s="45"/>
      <c r="HG255" s="45"/>
      <c r="HH255" s="45"/>
      <c r="HI255" s="45"/>
      <c r="HJ255" s="45"/>
      <c r="HK255" s="45"/>
      <c r="HL255" s="45"/>
      <c r="HM255" s="45"/>
      <c r="HN255" s="45"/>
      <c r="HO255" s="119"/>
      <c r="HP255" s="45"/>
      <c r="HQ255" s="45"/>
      <c r="HR255" s="45"/>
      <c r="HS255" s="45"/>
      <c r="HT255" s="45"/>
      <c r="HU255" s="45"/>
      <c r="HV255" s="45"/>
      <c r="HW255" s="45"/>
      <c r="HX255" s="45"/>
      <c r="HY255" s="45"/>
      <c r="HZ255" s="45"/>
      <c r="IA255" s="45"/>
      <c r="IB255" s="45"/>
      <c r="IC255" s="45"/>
      <c r="ID255" s="45"/>
      <c r="IE255" s="45"/>
    </row>
    <row r="256" spans="1:239" x14ac:dyDescent="0.35">
      <c r="A256" s="35">
        <v>251</v>
      </c>
      <c r="B256" s="36" t="s">
        <v>385</v>
      </c>
      <c r="C256" t="s">
        <v>333</v>
      </c>
      <c r="D256" s="37" t="s">
        <v>122</v>
      </c>
      <c r="E256" s="37" t="s">
        <v>122</v>
      </c>
      <c r="F256" s="37" t="e">
        <v>#VALUE!</v>
      </c>
      <c r="G256" s="37" t="b">
        <f t="shared" si="90"/>
        <v>0</v>
      </c>
      <c r="H256" s="37" t="b">
        <f t="shared" si="91"/>
        <v>0</v>
      </c>
      <c r="I256" s="37" t="b">
        <f t="shared" si="92"/>
        <v>0</v>
      </c>
      <c r="J256" s="37" t="b">
        <f t="shared" si="93"/>
        <v>0</v>
      </c>
      <c r="K256" s="37" t="b">
        <f t="shared" si="94"/>
        <v>0</v>
      </c>
      <c r="L256" s="37" t="b">
        <f t="shared" si="95"/>
        <v>0</v>
      </c>
      <c r="M256" s="37" t="b">
        <f t="shared" si="96"/>
        <v>0</v>
      </c>
      <c r="N256" s="37" t="b">
        <f t="shared" si="97"/>
        <v>0</v>
      </c>
      <c r="O256" s="37" t="b">
        <f t="shared" si="98"/>
        <v>0</v>
      </c>
      <c r="P256" s="37" t="b">
        <f t="shared" si="99"/>
        <v>0</v>
      </c>
      <c r="Q256" s="37" t="b">
        <f t="shared" si="100"/>
        <v>0</v>
      </c>
      <c r="R256" s="37" t="b">
        <f t="shared" si="101"/>
        <v>0</v>
      </c>
      <c r="S256" s="106">
        <v>45227.686628551499</v>
      </c>
      <c r="T256" s="107">
        <v>48889.135713676398</v>
      </c>
      <c r="U256" s="107">
        <v>52450.749711102799</v>
      </c>
      <c r="V256" s="107">
        <v>55864.827768733099</v>
      </c>
      <c r="W256" s="107">
        <v>59094.578591407597</v>
      </c>
      <c r="X256" s="107">
        <v>62114.9001263834</v>
      </c>
      <c r="Y256" s="107">
        <v>64911.4051521851</v>
      </c>
      <c r="Z256" s="107">
        <v>67479.093007210293</v>
      </c>
      <c r="AA256" s="107">
        <v>69820.219576260904</v>
      </c>
      <c r="AB256" s="107">
        <v>71942.567626295699</v>
      </c>
      <c r="AC256" s="107">
        <v>73857.723965594705</v>
      </c>
      <c r="AD256" s="107">
        <v>75579.605680523498</v>
      </c>
      <c r="AE256" s="107">
        <v>77123.280999086797</v>
      </c>
      <c r="AF256" s="107">
        <v>78504.360532951905</v>
      </c>
      <c r="AG256" s="107">
        <v>79738.010087736198</v>
      </c>
      <c r="AH256" s="107">
        <v>80838.940587842895</v>
      </c>
      <c r="AI256" s="108">
        <v>81820.780704429795</v>
      </c>
      <c r="AJ256" s="106">
        <v>45227.686628551499</v>
      </c>
      <c r="AK256" s="107">
        <v>48889.135713676398</v>
      </c>
      <c r="AL256" s="107">
        <v>52450.749711102799</v>
      </c>
      <c r="AM256" s="107">
        <v>55864.827768733099</v>
      </c>
      <c r="AN256" s="107">
        <v>59094.578591407597</v>
      </c>
      <c r="AO256" s="107">
        <v>62114.9001263834</v>
      </c>
      <c r="AP256" s="107">
        <v>64911.4051521851</v>
      </c>
      <c r="AQ256" s="107">
        <v>67479.093007210293</v>
      </c>
      <c r="AR256" s="107">
        <v>69820.219576260904</v>
      </c>
      <c r="AS256" s="107">
        <v>71942.567626295699</v>
      </c>
      <c r="AT256" s="107">
        <v>73857.723965594705</v>
      </c>
      <c r="AU256" s="107">
        <v>75579.605680523498</v>
      </c>
      <c r="AV256" s="107">
        <v>77123.280999086797</v>
      </c>
      <c r="AW256" s="107">
        <v>78504.360532951905</v>
      </c>
      <c r="AX256" s="107">
        <v>79738.010087736198</v>
      </c>
      <c r="AY256" s="107">
        <v>80838.940587842895</v>
      </c>
      <c r="AZ256" s="107">
        <v>81820.780704429795</v>
      </c>
      <c r="BA256" s="106">
        <v>45227.686628551499</v>
      </c>
      <c r="BB256" s="107">
        <v>48529.785742682099</v>
      </c>
      <c r="BC256" s="107">
        <v>51449.633410828697</v>
      </c>
      <c r="BD256" s="107">
        <v>54095.1969927026</v>
      </c>
      <c r="BE256" s="107">
        <v>56519.737819310198</v>
      </c>
      <c r="BF256" s="107">
        <v>58755.109236863602</v>
      </c>
      <c r="BG256" s="107">
        <v>60823.109489189999</v>
      </c>
      <c r="BH256" s="107">
        <v>62740.1088680717</v>
      </c>
      <c r="BI256" s="107">
        <v>64519.329064803103</v>
      </c>
      <c r="BJ256" s="107">
        <v>66172.025031088502</v>
      </c>
      <c r="BK256" s="107">
        <v>67708.066602708393</v>
      </c>
      <c r="BL256" s="107">
        <v>69136.300373632097</v>
      </c>
      <c r="BM256" s="107">
        <v>70464.789227551199</v>
      </c>
      <c r="BN256" s="107">
        <v>71700.968955588905</v>
      </c>
      <c r="BO256" s="107">
        <v>72851.565209138906</v>
      </c>
      <c r="BP256" s="107">
        <v>73922.883123330801</v>
      </c>
      <c r="BQ256" s="108">
        <v>74920.823013638204</v>
      </c>
      <c r="BR256" s="109">
        <v>42130.537549650377</v>
      </c>
      <c r="BS256" s="110">
        <v>43171.323130425328</v>
      </c>
      <c r="BT256" s="110">
        <v>44768.293136717941</v>
      </c>
      <c r="BU256" s="110">
        <v>46924.977555868041</v>
      </c>
      <c r="BV256" s="110">
        <v>49576.000324637527</v>
      </c>
      <c r="BW256" s="110">
        <v>52567.399309605855</v>
      </c>
      <c r="BX256" s="110">
        <v>55803.061989280315</v>
      </c>
      <c r="BY256" s="110">
        <v>59258.676463747972</v>
      </c>
      <c r="BZ256" s="110">
        <v>62925.505681487593</v>
      </c>
      <c r="CA256" s="110">
        <v>66846.037508200257</v>
      </c>
      <c r="CB256" s="110">
        <v>70968.023718763594</v>
      </c>
      <c r="CC256" s="110">
        <v>75204.115800384432</v>
      </c>
      <c r="CD256" s="110">
        <v>79672.250064436492</v>
      </c>
      <c r="CE256" s="110">
        <v>84611.132972826294</v>
      </c>
      <c r="CF256" s="110">
        <v>89880.843615266262</v>
      </c>
      <c r="CG256" s="110">
        <v>95461.444628923156</v>
      </c>
      <c r="CH256" s="110">
        <v>101425.45687179758</v>
      </c>
      <c r="CI256" s="109">
        <v>46096.329686300283</v>
      </c>
      <c r="CJ256" s="110">
        <v>49248.491366326765</v>
      </c>
      <c r="CK256" s="110">
        <v>52739.005779274885</v>
      </c>
      <c r="CL256" s="110">
        <v>56649.222396662291</v>
      </c>
      <c r="CM256" s="110">
        <v>60835.697586540286</v>
      </c>
      <c r="CN256" s="110">
        <v>64989.251273966744</v>
      </c>
      <c r="CO256" s="110">
        <v>68778.80552313177</v>
      </c>
      <c r="CP256" s="110">
        <v>72502.571297429196</v>
      </c>
      <c r="CQ256" s="110">
        <v>76411.839424392121</v>
      </c>
      <c r="CR256" s="110">
        <v>80780.886223341091</v>
      </c>
      <c r="CS256" s="110">
        <v>85515.668424675299</v>
      </c>
      <c r="CT256" s="110">
        <v>90500.678908879767</v>
      </c>
      <c r="CU256" s="110">
        <v>95675.951315041049</v>
      </c>
      <c r="CV256" s="110">
        <v>101183.20424735142</v>
      </c>
      <c r="CW256" s="110">
        <v>107067.15319755486</v>
      </c>
      <c r="CX256" s="110">
        <v>113369.83426070468</v>
      </c>
      <c r="CY256" s="111">
        <v>120107.41238695318</v>
      </c>
      <c r="CZ256" s="109">
        <v>42210.800896198249</v>
      </c>
      <c r="DA256" s="110">
        <v>43154.085626199594</v>
      </c>
      <c r="DB256" s="110">
        <v>44536.791522741194</v>
      </c>
      <c r="DC256" s="110">
        <v>46384.502269251767</v>
      </c>
      <c r="DD256" s="110">
        <v>48654.446341923642</v>
      </c>
      <c r="DE256" s="110">
        <v>51212.358396446005</v>
      </c>
      <c r="DF256" s="110">
        <v>53992.529977375598</v>
      </c>
      <c r="DG256" s="110">
        <v>56952.948763796994</v>
      </c>
      <c r="DH256" s="110">
        <v>60073.383400437582</v>
      </c>
      <c r="DI256" s="110">
        <v>63370.446769575923</v>
      </c>
      <c r="DJ256" s="110">
        <v>66754.202247620589</v>
      </c>
      <c r="DK256" s="110">
        <v>70213.253270619985</v>
      </c>
      <c r="DL256" s="110">
        <v>73821.151715892483</v>
      </c>
      <c r="DM256" s="110">
        <v>77602.888747553981</v>
      </c>
      <c r="DN256" s="110">
        <v>81530.220157434902</v>
      </c>
      <c r="DO256" s="110">
        <v>85663.306591490385</v>
      </c>
      <c r="DP256" s="110">
        <v>90091.363525995708</v>
      </c>
      <c r="DQ256" s="109">
        <v>46017.119109427455</v>
      </c>
      <c r="DR256" s="110">
        <v>48908.880786591908</v>
      </c>
      <c r="DS256" s="110">
        <v>51883.560049037274</v>
      </c>
      <c r="DT256" s="110">
        <v>55224.396778680079</v>
      </c>
      <c r="DU256" s="110">
        <v>59135.143582647404</v>
      </c>
      <c r="DV256" s="110">
        <v>63346.01071258443</v>
      </c>
      <c r="DW256" s="110">
        <v>67514.859122209557</v>
      </c>
      <c r="DX256" s="110">
        <v>71879.017536722371</v>
      </c>
      <c r="DY256" s="110">
        <v>76580.807532312028</v>
      </c>
      <c r="DZ256" s="110">
        <v>81830.945887193651</v>
      </c>
      <c r="EA256" s="110">
        <v>87379.11161056241</v>
      </c>
      <c r="EB256" s="110">
        <v>93180.871659302269</v>
      </c>
      <c r="EC256" s="110">
        <v>99150.273318239866</v>
      </c>
      <c r="ED256" s="110">
        <v>105291.63992660085</v>
      </c>
      <c r="EE256" s="110">
        <v>111669.70193786857</v>
      </c>
      <c r="EF256" s="110">
        <v>118478.77632101388</v>
      </c>
      <c r="EG256" s="110">
        <v>125905.03734617915</v>
      </c>
      <c r="EH256" s="109">
        <v>40684.692034498963</v>
      </c>
      <c r="EI256" s="110">
        <v>40543.385411037889</v>
      </c>
      <c r="EJ256" s="110">
        <v>40939.300337158464</v>
      </c>
      <c r="EK256" s="110">
        <v>41894.433964191412</v>
      </c>
      <c r="EL256" s="110">
        <v>43387.219138342232</v>
      </c>
      <c r="EM256" s="110">
        <v>45293.888321922801</v>
      </c>
      <c r="EN256" s="110">
        <v>47541.255107913254</v>
      </c>
      <c r="EO256" s="110">
        <v>50053.706161626484</v>
      </c>
      <c r="EP256" s="110">
        <v>52763.139739867125</v>
      </c>
      <c r="EQ256" s="110">
        <v>55635.906454271659</v>
      </c>
      <c r="ER256" s="110">
        <v>58658.099448071262</v>
      </c>
      <c r="ES256" s="110">
        <v>61853.284741781332</v>
      </c>
      <c r="ET256" s="110">
        <v>65250.298669080345</v>
      </c>
      <c r="EU256" s="110">
        <v>68816.003505792221</v>
      </c>
      <c r="EV256" s="110">
        <v>72525.24188969328</v>
      </c>
      <c r="EW256" s="110">
        <v>76408.890177277513</v>
      </c>
      <c r="EX256" s="110">
        <v>80527.061210060419</v>
      </c>
      <c r="EY256" s="109">
        <v>45889.55882851567</v>
      </c>
      <c r="EZ256" s="110">
        <v>48602.377349310809</v>
      </c>
      <c r="FA256" s="110">
        <v>51141.786936599827</v>
      </c>
      <c r="FB256" s="110">
        <v>53667.091038838553</v>
      </c>
      <c r="FC256" s="110">
        <v>56466.32080278069</v>
      </c>
      <c r="FD256" s="110">
        <v>59300.326991812079</v>
      </c>
      <c r="FE256" s="110">
        <v>61872.004378361438</v>
      </c>
      <c r="FF256" s="110">
        <v>64448.107778069534</v>
      </c>
      <c r="FG256" s="110">
        <v>67159.584103736357</v>
      </c>
      <c r="FH256" s="110">
        <v>70142.918988678837</v>
      </c>
      <c r="FI256" s="110">
        <v>73046.909306898917</v>
      </c>
      <c r="FJ256" s="110">
        <v>75868.902195634626</v>
      </c>
      <c r="FK256" s="110">
        <v>78668.39234215465</v>
      </c>
      <c r="FL256" s="110">
        <v>81443.548135911187</v>
      </c>
      <c r="FM256" s="110">
        <v>84305.26207265172</v>
      </c>
      <c r="FN256" s="110">
        <v>87318.059536703484</v>
      </c>
      <c r="FO256" s="110">
        <v>90388.62113144355</v>
      </c>
      <c r="FP256" s="109">
        <v>42592.803570227807</v>
      </c>
      <c r="FQ256" s="110">
        <v>43751.340203711909</v>
      </c>
      <c r="FR256" s="110">
        <v>45226.318088125197</v>
      </c>
      <c r="FS256" s="110">
        <v>47014.768887681159</v>
      </c>
      <c r="FT256" s="110">
        <v>49180.299655294548</v>
      </c>
      <c r="FU256" s="110">
        <v>51683.304469485585</v>
      </c>
      <c r="FV256" s="110">
        <v>54511.648275582811</v>
      </c>
      <c r="FW256" s="110">
        <v>57613.098336758878</v>
      </c>
      <c r="FX256" s="110">
        <v>60919.436692869618</v>
      </c>
      <c r="FY256" s="110">
        <v>64399.340969652862</v>
      </c>
      <c r="FZ256" s="110">
        <v>67969.599981492604</v>
      </c>
      <c r="GA256" s="110">
        <v>71627.715746139264</v>
      </c>
      <c r="GB256" s="110">
        <v>75454.064747808108</v>
      </c>
      <c r="GC256" s="110">
        <v>79441.691063843231</v>
      </c>
      <c r="GD256" s="110">
        <v>83521.974507893945</v>
      </c>
      <c r="GE256" s="110">
        <v>87734.081351485322</v>
      </c>
      <c r="GF256" s="110">
        <v>92192.932443109428</v>
      </c>
      <c r="GG256" s="109">
        <v>46068.853935520223</v>
      </c>
      <c r="GH256" s="110">
        <v>49517.079358037328</v>
      </c>
      <c r="GI256" s="110">
        <v>53436.720409480695</v>
      </c>
      <c r="GJ256" s="110">
        <v>57792.225685362828</v>
      </c>
      <c r="GK256" s="110">
        <v>62477.229204512987</v>
      </c>
      <c r="GL256" s="110">
        <v>67238.901876951597</v>
      </c>
      <c r="GM256" s="110">
        <v>71788.995320852075</v>
      </c>
      <c r="GN256" s="110">
        <v>76434.671631031684</v>
      </c>
      <c r="GO256" s="110">
        <v>81394.377381810118</v>
      </c>
      <c r="GP256" s="110">
        <v>86859.05284944587</v>
      </c>
      <c r="GQ256" s="110">
        <v>92503.697212478626</v>
      </c>
      <c r="GR256" s="110">
        <v>98294.989771317167</v>
      </c>
      <c r="GS256" s="110">
        <v>104345.97837891922</v>
      </c>
      <c r="GT256" s="110">
        <v>110635.9993712107</v>
      </c>
      <c r="GU256" s="110">
        <v>117326.72545181427</v>
      </c>
      <c r="GV256" s="110">
        <v>124602.30604217866</v>
      </c>
      <c r="GW256" s="110">
        <v>132519.45352229339</v>
      </c>
      <c r="GX256" s="109">
        <v>42235.688844057811</v>
      </c>
      <c r="GY256" s="110">
        <v>43730.870056326057</v>
      </c>
      <c r="GZ256" s="110">
        <v>46197.359839338715</v>
      </c>
      <c r="HA256" s="110">
        <v>49640.921192572678</v>
      </c>
      <c r="HB256" s="110">
        <v>53911.437310673522</v>
      </c>
      <c r="HC256" s="110">
        <v>58796.699749669468</v>
      </c>
      <c r="HD256" s="110">
        <v>64144.597682637446</v>
      </c>
      <c r="HE256" s="110">
        <v>69953.632596867348</v>
      </c>
      <c r="HF256" s="110">
        <v>76274.906694081452</v>
      </c>
      <c r="HG256" s="110">
        <v>83276.512085398019</v>
      </c>
      <c r="HH256" s="110">
        <v>90860.707798085845</v>
      </c>
      <c r="HI256" s="110">
        <v>98870.616376875434</v>
      </c>
      <c r="HJ256" s="110">
        <v>107397.00558347371</v>
      </c>
      <c r="HK256" s="110">
        <v>116738.34373799023</v>
      </c>
      <c r="HL256" s="110">
        <v>126829.96613361748</v>
      </c>
      <c r="HM256" s="110">
        <v>137726.59335166201</v>
      </c>
      <c r="HN256" s="110">
        <v>149552.47140213352</v>
      </c>
      <c r="HO256" s="109">
        <v>46141.577421312832</v>
      </c>
      <c r="HP256" s="110">
        <v>49875.051872542113</v>
      </c>
      <c r="HQ256" s="110">
        <v>54520.591115160671</v>
      </c>
      <c r="HR256" s="110">
        <v>60026.513418462862</v>
      </c>
      <c r="HS256" s="110">
        <v>66027.473119964983</v>
      </c>
      <c r="HT256" s="110">
        <v>72309.302949823759</v>
      </c>
      <c r="HU256" s="110">
        <v>78566.535846477811</v>
      </c>
      <c r="HV256" s="110">
        <v>85150.9191861695</v>
      </c>
      <c r="HW256" s="110">
        <v>92372.135175810414</v>
      </c>
      <c r="HX256" s="110">
        <v>100647.74400036717</v>
      </c>
      <c r="HY256" s="110">
        <v>110012.77948731685</v>
      </c>
      <c r="HZ256" s="110">
        <v>120364.33246967231</v>
      </c>
      <c r="IA256" s="110">
        <v>131465.80995883187</v>
      </c>
      <c r="IB256" s="110">
        <v>143487.00324337801</v>
      </c>
      <c r="IC256" s="110">
        <v>156531.12385990223</v>
      </c>
      <c r="ID256" s="110">
        <v>170777.24416364392</v>
      </c>
      <c r="IE256" s="110">
        <v>186520.25465762211</v>
      </c>
    </row>
    <row r="257" spans="1:239" x14ac:dyDescent="0.35">
      <c r="A257" s="35">
        <v>252</v>
      </c>
      <c r="B257" s="36" t="s">
        <v>386</v>
      </c>
      <c r="C257" t="s">
        <v>387</v>
      </c>
      <c r="D257" s="37" t="s">
        <v>122</v>
      </c>
      <c r="E257" s="37" t="s">
        <v>122</v>
      </c>
      <c r="F257" s="37" t="e">
        <v>#VALUE!</v>
      </c>
      <c r="G257" s="37" t="b">
        <f t="shared" si="90"/>
        <v>0</v>
      </c>
      <c r="H257" s="37" t="b">
        <f t="shared" si="91"/>
        <v>0</v>
      </c>
      <c r="I257" s="37" t="b">
        <f t="shared" si="92"/>
        <v>0</v>
      </c>
      <c r="J257" s="37" t="b">
        <f t="shared" si="93"/>
        <v>0</v>
      </c>
      <c r="K257" s="37" t="b">
        <f t="shared" si="94"/>
        <v>0</v>
      </c>
      <c r="L257" s="37" t="b">
        <f t="shared" si="95"/>
        <v>0</v>
      </c>
      <c r="M257" s="37" t="b">
        <f t="shared" si="96"/>
        <v>0</v>
      </c>
      <c r="N257" s="37" t="b">
        <f t="shared" si="97"/>
        <v>0</v>
      </c>
      <c r="O257" s="37" t="b">
        <f t="shared" si="98"/>
        <v>0</v>
      </c>
      <c r="P257" s="37" t="b">
        <f t="shared" si="99"/>
        <v>0</v>
      </c>
      <c r="Q257" s="37" t="b">
        <f t="shared" si="100"/>
        <v>0</v>
      </c>
      <c r="R257" s="37" t="b">
        <f t="shared" si="101"/>
        <v>0</v>
      </c>
      <c r="S257" s="106">
        <v>41578.965694229701</v>
      </c>
      <c r="T257" s="107">
        <v>45194.5136205585</v>
      </c>
      <c r="U257" s="107">
        <v>48827.149421715803</v>
      </c>
      <c r="V257" s="107">
        <v>52406.408402843299</v>
      </c>
      <c r="W257" s="107">
        <v>55870.9924160964</v>
      </c>
      <c r="X257" s="107">
        <v>59172.042179362397</v>
      </c>
      <c r="Y257" s="107">
        <v>62273.991284516502</v>
      </c>
      <c r="Z257" s="107">
        <v>65154.373365490203</v>
      </c>
      <c r="AA257" s="107">
        <v>67802.001891427499</v>
      </c>
      <c r="AB257" s="107">
        <v>70215.113143723196</v>
      </c>
      <c r="AC257" s="107">
        <v>72399.149834195094</v>
      </c>
      <c r="AD257" s="107">
        <v>74364.637164421496</v>
      </c>
      <c r="AE257" s="107">
        <v>76125.333858067504</v>
      </c>
      <c r="AF257" s="107">
        <v>77697.101167507499</v>
      </c>
      <c r="AG257" s="107">
        <v>79096.301821338304</v>
      </c>
      <c r="AH257" s="107">
        <v>80339.517755143403</v>
      </c>
      <c r="AI257" s="108">
        <v>81442.517695100003</v>
      </c>
      <c r="AJ257" s="106">
        <v>41578.965694229701</v>
      </c>
      <c r="AK257" s="107">
        <v>45194.5136205585</v>
      </c>
      <c r="AL257" s="107">
        <v>48827.149421715803</v>
      </c>
      <c r="AM257" s="107">
        <v>52406.408402843299</v>
      </c>
      <c r="AN257" s="107">
        <v>55870.9924160964</v>
      </c>
      <c r="AO257" s="107">
        <v>59172.042179362397</v>
      </c>
      <c r="AP257" s="107">
        <v>62273.991284516502</v>
      </c>
      <c r="AQ257" s="107">
        <v>65154.373365490203</v>
      </c>
      <c r="AR257" s="107">
        <v>67802.001891427499</v>
      </c>
      <c r="AS257" s="107">
        <v>70215.113143723196</v>
      </c>
      <c r="AT257" s="107">
        <v>72399.149834195094</v>
      </c>
      <c r="AU257" s="107">
        <v>74364.637164421496</v>
      </c>
      <c r="AV257" s="107">
        <v>76125.333858067504</v>
      </c>
      <c r="AW257" s="107">
        <v>77697.101167507499</v>
      </c>
      <c r="AX257" s="107">
        <v>79096.301821338304</v>
      </c>
      <c r="AY257" s="107">
        <v>80339.517755143403</v>
      </c>
      <c r="AZ257" s="107">
        <v>81442.517695100003</v>
      </c>
      <c r="BA257" s="106">
        <v>41578.965694229701</v>
      </c>
      <c r="BB257" s="107">
        <v>44834.150170983397</v>
      </c>
      <c r="BC257" s="107">
        <v>47795.169293785002</v>
      </c>
      <c r="BD257" s="107">
        <v>50539.896134765397</v>
      </c>
      <c r="BE257" s="107">
        <v>53103.049973058398</v>
      </c>
      <c r="BF257" s="107">
        <v>55503.511234548903</v>
      </c>
      <c r="BG257" s="107">
        <v>57753.470882869799</v>
      </c>
      <c r="BH257" s="107">
        <v>59861.997107547199</v>
      </c>
      <c r="BI257" s="107">
        <v>61836.727353569397</v>
      </c>
      <c r="BJ257" s="107">
        <v>63684.673586358702</v>
      </c>
      <c r="BK257" s="107">
        <v>65412.517687099797</v>
      </c>
      <c r="BL257" s="107">
        <v>67026.7606239952</v>
      </c>
      <c r="BM257" s="107">
        <v>68533.799135169204</v>
      </c>
      <c r="BN257" s="107">
        <v>69939.951500362498</v>
      </c>
      <c r="BO257" s="107">
        <v>71251.212819676497</v>
      </c>
      <c r="BP257" s="107">
        <v>72473.515864685207</v>
      </c>
      <c r="BQ257" s="108">
        <v>73612.663169276493</v>
      </c>
      <c r="BR257" s="109">
        <v>48292.272324677935</v>
      </c>
      <c r="BS257" s="110">
        <v>57512.981369553418</v>
      </c>
      <c r="BT257" s="110">
        <v>66898.851056247164</v>
      </c>
      <c r="BU257" s="110">
        <v>75710.777804937592</v>
      </c>
      <c r="BV257" s="110">
        <v>83616.274232441094</v>
      </c>
      <c r="BW257" s="110">
        <v>90716.531174753065</v>
      </c>
      <c r="BX257" s="110">
        <v>97247.315656602019</v>
      </c>
      <c r="BY257" s="110">
        <v>103520.75179225455</v>
      </c>
      <c r="BZ257" s="110">
        <v>109768.77354683679</v>
      </c>
      <c r="CA257" s="110">
        <v>116173.59428427555</v>
      </c>
      <c r="CB257" s="110">
        <v>122838.46431553503</v>
      </c>
      <c r="CC257" s="110">
        <v>129735.24066699142</v>
      </c>
      <c r="CD257" s="110">
        <v>136917.84699842485</v>
      </c>
      <c r="CE257" s="110">
        <v>144561.60009612891</v>
      </c>
      <c r="CF257" s="110">
        <v>152859.311193848</v>
      </c>
      <c r="CG257" s="110">
        <v>161716.91891560936</v>
      </c>
      <c r="CH257" s="110">
        <v>171116.37682258646</v>
      </c>
      <c r="CI257" s="109">
        <v>40114.502059957733</v>
      </c>
      <c r="CJ257" s="110">
        <v>42884.909476984933</v>
      </c>
      <c r="CK257" s="110">
        <v>46391.983154002322</v>
      </c>
      <c r="CL257" s="110">
        <v>50480.166973012398</v>
      </c>
      <c r="CM257" s="110">
        <v>54692.131146768777</v>
      </c>
      <c r="CN257" s="110">
        <v>58707.894742840304</v>
      </c>
      <c r="CO257" s="110">
        <v>62489.996688081286</v>
      </c>
      <c r="CP257" s="110">
        <v>66313.26125510945</v>
      </c>
      <c r="CQ257" s="110">
        <v>70336.677585880403</v>
      </c>
      <c r="CR257" s="110">
        <v>74567.210369846551</v>
      </c>
      <c r="CS257" s="110">
        <v>78922.776696630623</v>
      </c>
      <c r="CT257" s="110">
        <v>83386.422010831113</v>
      </c>
      <c r="CU257" s="110">
        <v>87999.428213016567</v>
      </c>
      <c r="CV257" s="110">
        <v>92829.023947875699</v>
      </c>
      <c r="CW257" s="110">
        <v>98040.56841151492</v>
      </c>
      <c r="CX257" s="110">
        <v>103659.06410738465</v>
      </c>
      <c r="CY257" s="111">
        <v>109629.53174980963</v>
      </c>
      <c r="CZ257" s="109">
        <v>48566.846012813381</v>
      </c>
      <c r="DA257" s="110">
        <v>57729.647130677426</v>
      </c>
      <c r="DB257" s="110">
        <v>66781.128023778394</v>
      </c>
      <c r="DC257" s="110">
        <v>75037.728445638117</v>
      </c>
      <c r="DD257" s="110">
        <v>82282.4291426009</v>
      </c>
      <c r="DE257" s="110">
        <v>88664.852823896887</v>
      </c>
      <c r="DF257" s="110">
        <v>94423.179314599896</v>
      </c>
      <c r="DG257" s="110">
        <v>99869.567514796014</v>
      </c>
      <c r="DH257" s="110">
        <v>105233.25038566794</v>
      </c>
      <c r="DI257" s="110">
        <v>110697.1991269562</v>
      </c>
      <c r="DJ257" s="110">
        <v>116217.50905348174</v>
      </c>
      <c r="DK257" s="110">
        <v>121822.61429949052</v>
      </c>
      <c r="DL257" s="110">
        <v>127612.56865378686</v>
      </c>
      <c r="DM257" s="110">
        <v>133673.82372338403</v>
      </c>
      <c r="DN257" s="110">
        <v>140041.33199110761</v>
      </c>
      <c r="DO257" s="110">
        <v>146745.67500451923</v>
      </c>
      <c r="DP257" s="110">
        <v>153934.99281196206</v>
      </c>
      <c r="DQ257" s="109">
        <v>40118.206648961328</v>
      </c>
      <c r="DR257" s="110">
        <v>42848.05762802461</v>
      </c>
      <c r="DS257" s="110">
        <v>46175.941648680178</v>
      </c>
      <c r="DT257" s="110">
        <v>50054.934351714219</v>
      </c>
      <c r="DU257" s="110">
        <v>54241.858444517151</v>
      </c>
      <c r="DV257" s="110">
        <v>58491.899160784058</v>
      </c>
      <c r="DW257" s="110">
        <v>62753.357450395328</v>
      </c>
      <c r="DX257" s="110">
        <v>67207.417850457161</v>
      </c>
      <c r="DY257" s="110">
        <v>71951.724628160111</v>
      </c>
      <c r="DZ257" s="110">
        <v>76969.41426994506</v>
      </c>
      <c r="EA257" s="110">
        <v>82057.806417536907</v>
      </c>
      <c r="EB257" s="110">
        <v>87200.139836850401</v>
      </c>
      <c r="EC257" s="110">
        <v>92487.427707981682</v>
      </c>
      <c r="ED257" s="110">
        <v>97970.602117293223</v>
      </c>
      <c r="EE257" s="110">
        <v>103740.95074430988</v>
      </c>
      <c r="EF257" s="110">
        <v>109886.18062891701</v>
      </c>
      <c r="EG257" s="110">
        <v>116536.24676166294</v>
      </c>
      <c r="EH257" s="109">
        <v>37369.926111935536</v>
      </c>
      <c r="EI257" s="110">
        <v>37737.226940617038</v>
      </c>
      <c r="EJ257" s="110">
        <v>38699.155477497392</v>
      </c>
      <c r="EK257" s="110">
        <v>40143.885311411679</v>
      </c>
      <c r="EL257" s="110">
        <v>41981.593063191453</v>
      </c>
      <c r="EM257" s="110">
        <v>44088.333782670954</v>
      </c>
      <c r="EN257" s="110">
        <v>46386.020217411009</v>
      </c>
      <c r="EO257" s="110">
        <v>48842.382295962452</v>
      </c>
      <c r="EP257" s="110">
        <v>51454.988073511631</v>
      </c>
      <c r="EQ257" s="110">
        <v>54221.503963988871</v>
      </c>
      <c r="ER257" s="110">
        <v>57124.632515843448</v>
      </c>
      <c r="ES257" s="110">
        <v>60151.394383684856</v>
      </c>
      <c r="ET257" s="110">
        <v>63300.408863983932</v>
      </c>
      <c r="EU257" s="110">
        <v>66606.873903715488</v>
      </c>
      <c r="EV257" s="110">
        <v>70124.259452648796</v>
      </c>
      <c r="EW257" s="110">
        <v>73871.134276249009</v>
      </c>
      <c r="EX257" s="110">
        <v>77833.686290127735</v>
      </c>
      <c r="EY257" s="109">
        <v>40154.63355399188</v>
      </c>
      <c r="EZ257" s="110">
        <v>42717.11176942048</v>
      </c>
      <c r="FA257" s="110">
        <v>45600.070061682396</v>
      </c>
      <c r="FB257" s="110">
        <v>48632.725400554802</v>
      </c>
      <c r="FC257" s="110">
        <v>51638.894146582359</v>
      </c>
      <c r="FD257" s="110">
        <v>54416.708808297699</v>
      </c>
      <c r="FE257" s="110">
        <v>56975.995647816751</v>
      </c>
      <c r="FF257" s="110">
        <v>59549.88851031947</v>
      </c>
      <c r="FG257" s="110">
        <v>62269.615891530506</v>
      </c>
      <c r="FH257" s="110">
        <v>65055.262720772676</v>
      </c>
      <c r="FI257" s="110">
        <v>67609.146858751759</v>
      </c>
      <c r="FJ257" s="110">
        <v>69935.876883250035</v>
      </c>
      <c r="FK257" s="110">
        <v>72250.743774326169</v>
      </c>
      <c r="FL257" s="110">
        <v>74626.633862283459</v>
      </c>
      <c r="FM257" s="110">
        <v>77186.302427538947</v>
      </c>
      <c r="FN257" s="110">
        <v>79950.329085890524</v>
      </c>
      <c r="FO257" s="110">
        <v>82798.961843494864</v>
      </c>
      <c r="FP257" s="109">
        <v>49299.069392966529</v>
      </c>
      <c r="FQ257" s="110">
        <v>59005.775006501935</v>
      </c>
      <c r="FR257" s="110">
        <v>68430.161539683628</v>
      </c>
      <c r="FS257" s="110">
        <v>76800.75320725955</v>
      </c>
      <c r="FT257" s="110">
        <v>84107.576419283097</v>
      </c>
      <c r="FU257" s="110">
        <v>90677.238837680328</v>
      </c>
      <c r="FV257" s="110">
        <v>96819.957348064141</v>
      </c>
      <c r="FW257" s="110">
        <v>102813.52243950024</v>
      </c>
      <c r="FX257" s="110">
        <v>108852.32485173689</v>
      </c>
      <c r="FY257" s="110">
        <v>115059.05249300336</v>
      </c>
      <c r="FZ257" s="110">
        <v>121392.6802235568</v>
      </c>
      <c r="GA257" s="110">
        <v>127835.68637333365</v>
      </c>
      <c r="GB257" s="110">
        <v>134438.35576486753</v>
      </c>
      <c r="GC257" s="110">
        <v>141243.23863643201</v>
      </c>
      <c r="GD257" s="110">
        <v>148314.27371785126</v>
      </c>
      <c r="GE257" s="110">
        <v>155715.93105373939</v>
      </c>
      <c r="GF257" s="110">
        <v>163689.13640329379</v>
      </c>
      <c r="GG257" s="109">
        <v>40166.391558762574</v>
      </c>
      <c r="GH257" s="110">
        <v>43183.405252173594</v>
      </c>
      <c r="GI257" s="110">
        <v>47071.211759813727</v>
      </c>
      <c r="GJ257" s="110">
        <v>51532.845637152794</v>
      </c>
      <c r="GK257" s="110">
        <v>56147.4579777533</v>
      </c>
      <c r="GL257" s="110">
        <v>60721.142409527682</v>
      </c>
      <c r="GM257" s="110">
        <v>65253.616413672928</v>
      </c>
      <c r="GN257" s="110">
        <v>69996.088721708642</v>
      </c>
      <c r="GO257" s="110">
        <v>75102.712973548012</v>
      </c>
      <c r="GP257" s="110">
        <v>80484.976133641656</v>
      </c>
      <c r="GQ257" s="110">
        <v>85815.139965705443</v>
      </c>
      <c r="GR257" s="110">
        <v>91091.473669309489</v>
      </c>
      <c r="GS257" s="110">
        <v>96604.489667676215</v>
      </c>
      <c r="GT257" s="110">
        <v>102430.50341718637</v>
      </c>
      <c r="GU257" s="110">
        <v>108739.95571313577</v>
      </c>
      <c r="GV257" s="110">
        <v>115571.7211624387</v>
      </c>
      <c r="GW257" s="110">
        <v>123004.50307673878</v>
      </c>
      <c r="GX257" s="109">
        <v>48249.5853262971</v>
      </c>
      <c r="GY257" s="110">
        <v>57665.126016024253</v>
      </c>
      <c r="GZ257" s="110">
        <v>67631.973778843618</v>
      </c>
      <c r="HA257" s="110">
        <v>77489.808035255483</v>
      </c>
      <c r="HB257" s="110">
        <v>86744.709997614249</v>
      </c>
      <c r="HC257" s="110">
        <v>95320.617312174378</v>
      </c>
      <c r="HD257" s="110">
        <v>103288.64585851009</v>
      </c>
      <c r="HE257" s="110">
        <v>110982.27591535223</v>
      </c>
      <c r="HF257" s="110">
        <v>118730.36977462858</v>
      </c>
      <c r="HG257" s="110">
        <v>126921.64477588804</v>
      </c>
      <c r="HH257" s="110">
        <v>135624.9230608792</v>
      </c>
      <c r="HI257" s="110">
        <v>144730.1578810229</v>
      </c>
      <c r="HJ257" s="110">
        <v>154211.43334148466</v>
      </c>
      <c r="HK257" s="110">
        <v>164236.01360200605</v>
      </c>
      <c r="HL257" s="110">
        <v>175061.28481159679</v>
      </c>
      <c r="HM257" s="110">
        <v>186718.53456919227</v>
      </c>
      <c r="HN257" s="110">
        <v>199286.37385498904</v>
      </c>
      <c r="HO257" s="109">
        <v>40154.417329092852</v>
      </c>
      <c r="HP257" s="110">
        <v>43269.282447300779</v>
      </c>
      <c r="HQ257" s="110">
        <v>47506.543103760174</v>
      </c>
      <c r="HR257" s="110">
        <v>52683.44435863573</v>
      </c>
      <c r="HS257" s="110">
        <v>58261.986106542034</v>
      </c>
      <c r="HT257" s="110">
        <v>63993.226216918054</v>
      </c>
      <c r="HU257" s="110">
        <v>69853.758088942821</v>
      </c>
      <c r="HV257" s="110">
        <v>76150.244034418982</v>
      </c>
      <c r="HW257" s="110">
        <v>83105.261891964125</v>
      </c>
      <c r="HX257" s="110">
        <v>90845.870613000749</v>
      </c>
      <c r="HY257" s="110">
        <v>99396.416599982302</v>
      </c>
      <c r="HZ257" s="110">
        <v>108755.74695975347</v>
      </c>
      <c r="IA257" s="110">
        <v>118860.65153099503</v>
      </c>
      <c r="IB257" s="110">
        <v>129760.93834813683</v>
      </c>
      <c r="IC257" s="110">
        <v>141680.5654130482</v>
      </c>
      <c r="ID257" s="110">
        <v>154737.54592863083</v>
      </c>
      <c r="IE257" s="110">
        <v>169128.15012248672</v>
      </c>
    </row>
    <row r="258" spans="1:239" x14ac:dyDescent="0.35">
      <c r="A258" s="35">
        <v>253</v>
      </c>
      <c r="B258" s="36" t="s">
        <v>388</v>
      </c>
      <c r="C258" t="s">
        <v>389</v>
      </c>
      <c r="D258" s="37" t="s">
        <v>122</v>
      </c>
      <c r="E258" s="37" t="s">
        <v>122</v>
      </c>
      <c r="F258" s="37" t="e">
        <v>#VALUE!</v>
      </c>
      <c r="G258" s="37" t="b">
        <f t="shared" si="90"/>
        <v>0</v>
      </c>
      <c r="H258" s="37" t="b">
        <f t="shared" si="91"/>
        <v>0</v>
      </c>
      <c r="I258" s="37" t="b">
        <f t="shared" si="92"/>
        <v>0</v>
      </c>
      <c r="J258" s="37" t="b">
        <f t="shared" si="93"/>
        <v>0</v>
      </c>
      <c r="K258" s="37" t="b">
        <f t="shared" si="94"/>
        <v>0</v>
      </c>
      <c r="L258" s="37" t="b">
        <f t="shared" si="95"/>
        <v>0</v>
      </c>
      <c r="M258" s="37" t="b">
        <f t="shared" si="96"/>
        <v>0</v>
      </c>
      <c r="N258" s="37" t="b">
        <f t="shared" si="97"/>
        <v>0</v>
      </c>
      <c r="O258" s="37" t="b">
        <f t="shared" si="98"/>
        <v>0</v>
      </c>
      <c r="P258" s="37" t="b">
        <f t="shared" si="99"/>
        <v>0</v>
      </c>
      <c r="Q258" s="37" t="b">
        <f t="shared" si="100"/>
        <v>0</v>
      </c>
      <c r="R258" s="37" t="b">
        <f t="shared" si="101"/>
        <v>0</v>
      </c>
      <c r="S258" s="106">
        <v>36474.695807513701</v>
      </c>
      <c r="T258" s="107">
        <v>39638.085273613702</v>
      </c>
      <c r="U258" s="107">
        <v>43036.1638434177</v>
      </c>
      <c r="V258" s="107">
        <v>46589.663253594998</v>
      </c>
      <c r="W258" s="107">
        <v>50213.078136071999</v>
      </c>
      <c r="X258" s="107">
        <v>53822.6226462552</v>
      </c>
      <c r="Y258" s="107">
        <v>57342.632723851602</v>
      </c>
      <c r="Z258" s="107">
        <v>60710.6713869343</v>
      </c>
      <c r="AA258" s="107">
        <v>63879.543048989501</v>
      </c>
      <c r="AB258" s="107">
        <v>66817.859679937406</v>
      </c>
      <c r="AC258" s="107">
        <v>69508.699619328996</v>
      </c>
      <c r="AD258" s="107">
        <v>71947.219015612296</v>
      </c>
      <c r="AE258" s="107">
        <v>74137.848235965503</v>
      </c>
      <c r="AF258" s="107">
        <v>76092.116247400598</v>
      </c>
      <c r="AG258" s="107">
        <v>77825.5160137887</v>
      </c>
      <c r="AH258" s="107">
        <v>79356.386669315994</v>
      </c>
      <c r="AI258" s="108">
        <v>80703.683350860301</v>
      </c>
      <c r="AJ258" s="106">
        <v>36474.695807513701</v>
      </c>
      <c r="AK258" s="107">
        <v>39638.085273613702</v>
      </c>
      <c r="AL258" s="107">
        <v>43036.1638434177</v>
      </c>
      <c r="AM258" s="107">
        <v>46589.663253594998</v>
      </c>
      <c r="AN258" s="107">
        <v>50213.078136071999</v>
      </c>
      <c r="AO258" s="107">
        <v>53822.6226462552</v>
      </c>
      <c r="AP258" s="107">
        <v>57342.632723851602</v>
      </c>
      <c r="AQ258" s="107">
        <v>60710.6713869343</v>
      </c>
      <c r="AR258" s="107">
        <v>63879.543048989501</v>
      </c>
      <c r="AS258" s="107">
        <v>66817.859679937406</v>
      </c>
      <c r="AT258" s="107">
        <v>69508.699619328996</v>
      </c>
      <c r="AU258" s="107">
        <v>71947.219015612296</v>
      </c>
      <c r="AV258" s="107">
        <v>74137.848235965503</v>
      </c>
      <c r="AW258" s="107">
        <v>76092.116247400598</v>
      </c>
      <c r="AX258" s="107">
        <v>77825.5160137887</v>
      </c>
      <c r="AY258" s="107">
        <v>79356.386669315994</v>
      </c>
      <c r="AZ258" s="107">
        <v>80703.683350860301</v>
      </c>
      <c r="BA258" s="106">
        <v>36474.695807513701</v>
      </c>
      <c r="BB258" s="107">
        <v>39312.832244697202</v>
      </c>
      <c r="BC258" s="107">
        <v>42049.009709453298</v>
      </c>
      <c r="BD258" s="107">
        <v>44711.7903238734</v>
      </c>
      <c r="BE258" s="107">
        <v>47304.077280659301</v>
      </c>
      <c r="BF258" s="107">
        <v>49820.519409651199</v>
      </c>
      <c r="BG258" s="107">
        <v>52253.467810897899</v>
      </c>
      <c r="BH258" s="107">
        <v>54595.271821655799</v>
      </c>
      <c r="BI258" s="107">
        <v>56839.407584492001</v>
      </c>
      <c r="BJ258" s="107">
        <v>58980.978819444303</v>
      </c>
      <c r="BK258" s="107">
        <v>61016.765142548698</v>
      </c>
      <c r="BL258" s="107">
        <v>62945.163498250797</v>
      </c>
      <c r="BM258" s="107">
        <v>64766.078036819097</v>
      </c>
      <c r="BN258" s="107">
        <v>66480.764810512701</v>
      </c>
      <c r="BO258" s="107">
        <v>68091.285519074896</v>
      </c>
      <c r="BP258" s="107">
        <v>69600.723927286104</v>
      </c>
      <c r="BQ258" s="108">
        <v>71012.936657722501</v>
      </c>
      <c r="BR258" s="109">
        <v>38372.428902873362</v>
      </c>
      <c r="BS258" s="110">
        <v>44872.525437942466</v>
      </c>
      <c r="BT258" s="110">
        <v>51848.682486700178</v>
      </c>
      <c r="BU258" s="110">
        <v>58769.647480754604</v>
      </c>
      <c r="BV258" s="110">
        <v>65352.066852189033</v>
      </c>
      <c r="BW258" s="110">
        <v>71575.556635335539</v>
      </c>
      <c r="BX258" s="110">
        <v>77514.919840493036</v>
      </c>
      <c r="BY258" s="110">
        <v>83237.223979087954</v>
      </c>
      <c r="BZ258" s="110">
        <v>88814.743813131499</v>
      </c>
      <c r="CA258" s="110">
        <v>94488.961746892848</v>
      </c>
      <c r="CB258" s="110">
        <v>100207.88092960563</v>
      </c>
      <c r="CC258" s="110">
        <v>106022.90856565211</v>
      </c>
      <c r="CD258" s="110">
        <v>112119.46682389306</v>
      </c>
      <c r="CE258" s="110">
        <v>118788.81654083103</v>
      </c>
      <c r="CF258" s="110">
        <v>125901.30226924758</v>
      </c>
      <c r="CG258" s="110">
        <v>133366.30144484373</v>
      </c>
      <c r="CH258" s="110">
        <v>141264.18714386137</v>
      </c>
      <c r="CI258" s="109">
        <v>34854.363991436614</v>
      </c>
      <c r="CJ258" s="110">
        <v>37206.806583949219</v>
      </c>
      <c r="CK258" s="110">
        <v>40242.418137939079</v>
      </c>
      <c r="CL258" s="110">
        <v>43896.147716750536</v>
      </c>
      <c r="CM258" s="110">
        <v>47819.937868600638</v>
      </c>
      <c r="CN258" s="110">
        <v>51837.109225871151</v>
      </c>
      <c r="CO258" s="110">
        <v>55738.47807505793</v>
      </c>
      <c r="CP258" s="110">
        <v>59671.913718411372</v>
      </c>
      <c r="CQ258" s="110">
        <v>63830.703028018601</v>
      </c>
      <c r="CR258" s="110">
        <v>68261.817607297606</v>
      </c>
      <c r="CS258" s="110">
        <v>72781.398351544733</v>
      </c>
      <c r="CT258" s="110">
        <v>77336.849219752243</v>
      </c>
      <c r="CU258" s="110">
        <v>82041.002347883987</v>
      </c>
      <c r="CV258" s="110">
        <v>87040.211053828287</v>
      </c>
      <c r="CW258" s="110">
        <v>92382.13472553117</v>
      </c>
      <c r="CX258" s="110">
        <v>98061.850260801075</v>
      </c>
      <c r="CY258" s="111">
        <v>104016.06502236438</v>
      </c>
      <c r="CZ258" s="109">
        <v>38373.767068382193</v>
      </c>
      <c r="DA258" s="110">
        <v>44716.828239172042</v>
      </c>
      <c r="DB258" s="110">
        <v>51382.383792921988</v>
      </c>
      <c r="DC258" s="110">
        <v>57876.031596606852</v>
      </c>
      <c r="DD258" s="110">
        <v>63946.752538301909</v>
      </c>
      <c r="DE258" s="110">
        <v>69581.032226393858</v>
      </c>
      <c r="DF258" s="110">
        <v>74844.577507583104</v>
      </c>
      <c r="DG258" s="110">
        <v>79836.534371791233</v>
      </c>
      <c r="DH258" s="110">
        <v>84672.081758339613</v>
      </c>
      <c r="DI258" s="110">
        <v>89481.396376841571</v>
      </c>
      <c r="DJ258" s="110">
        <v>94303.765654000032</v>
      </c>
      <c r="DK258" s="110">
        <v>99203.140246846073</v>
      </c>
      <c r="DL258" s="110">
        <v>104262.78948718426</v>
      </c>
      <c r="DM258" s="110">
        <v>109551.39201886836</v>
      </c>
      <c r="DN258" s="110">
        <v>115157.39864209633</v>
      </c>
      <c r="DO258" s="110">
        <v>120970.43617961244</v>
      </c>
      <c r="DP258" s="110">
        <v>127004.54605915124</v>
      </c>
      <c r="DQ258" s="109">
        <v>34829.438584867981</v>
      </c>
      <c r="DR258" s="110">
        <v>36949.910467205722</v>
      </c>
      <c r="DS258" s="110">
        <v>39365.42929309202</v>
      </c>
      <c r="DT258" s="110">
        <v>42060.674111483037</v>
      </c>
      <c r="DU258" s="110">
        <v>45012.241178678625</v>
      </c>
      <c r="DV258" s="110">
        <v>48149.254079346625</v>
      </c>
      <c r="DW258" s="110">
        <v>51314.927789487811</v>
      </c>
      <c r="DX258" s="110">
        <v>54618.939579064529</v>
      </c>
      <c r="DY258" s="110">
        <v>58202.732392211954</v>
      </c>
      <c r="DZ258" s="110">
        <v>61989.697613470787</v>
      </c>
      <c r="EA258" s="110">
        <v>65856.119424154967</v>
      </c>
      <c r="EB258" s="110">
        <v>69793.88088379064</v>
      </c>
      <c r="EC258" s="110">
        <v>73902.754813997672</v>
      </c>
      <c r="ED258" s="110">
        <v>78230.518425337592</v>
      </c>
      <c r="EE258" s="110">
        <v>82917.841656193894</v>
      </c>
      <c r="EF258" s="110">
        <v>87954.676585167355</v>
      </c>
      <c r="EG258" s="110">
        <v>93307.184982605424</v>
      </c>
      <c r="EH258" s="109">
        <v>30778.335221760241</v>
      </c>
      <c r="EI258" s="110">
        <v>31267.842568351396</v>
      </c>
      <c r="EJ258" s="110">
        <v>32447.489347019862</v>
      </c>
      <c r="EK258" s="110">
        <v>34099.258457888471</v>
      </c>
      <c r="EL258" s="110">
        <v>36063.44876190574</v>
      </c>
      <c r="EM258" s="110">
        <v>38211.593476288326</v>
      </c>
      <c r="EN258" s="110">
        <v>40467.48933172832</v>
      </c>
      <c r="EO258" s="110">
        <v>42793.196075247382</v>
      </c>
      <c r="EP258" s="110">
        <v>45195.45637207284</v>
      </c>
      <c r="EQ258" s="110">
        <v>47682.445236624204</v>
      </c>
      <c r="ER258" s="110">
        <v>50273.746949907327</v>
      </c>
      <c r="ES258" s="110">
        <v>52984.646801303024</v>
      </c>
      <c r="ET258" s="110">
        <v>55837.496844747686</v>
      </c>
      <c r="EU258" s="110">
        <v>58855.563489861117</v>
      </c>
      <c r="EV258" s="110">
        <v>62050.875027665235</v>
      </c>
      <c r="EW258" s="110">
        <v>65421.717994355444</v>
      </c>
      <c r="EX258" s="110">
        <v>68977.915503577868</v>
      </c>
      <c r="EY258" s="109">
        <v>34745.182880095417</v>
      </c>
      <c r="EZ258" s="110">
        <v>36787.655761038404</v>
      </c>
      <c r="FA258" s="110">
        <v>38924.118241122975</v>
      </c>
      <c r="FB258" s="110">
        <v>41021.711056084248</v>
      </c>
      <c r="FC258" s="110">
        <v>43086.660155938458</v>
      </c>
      <c r="FD258" s="110">
        <v>45056.17721654167</v>
      </c>
      <c r="FE258" s="110">
        <v>46810.191581915438</v>
      </c>
      <c r="FF258" s="110">
        <v>48515.155934922688</v>
      </c>
      <c r="FG258" s="110">
        <v>50378.537767443668</v>
      </c>
      <c r="FH258" s="110">
        <v>52280.807515859407</v>
      </c>
      <c r="FI258" s="110">
        <v>54041.56104163461</v>
      </c>
      <c r="FJ258" s="110">
        <v>55679.680852725323</v>
      </c>
      <c r="FK258" s="110">
        <v>57377.788065324654</v>
      </c>
      <c r="FL258" s="110">
        <v>59189.364653528763</v>
      </c>
      <c r="FM258" s="110">
        <v>61203.459696125195</v>
      </c>
      <c r="FN258" s="110">
        <v>63423.498411583161</v>
      </c>
      <c r="FO258" s="110">
        <v>65740.046978340062</v>
      </c>
      <c r="FP258" s="109">
        <v>38670.676652478556</v>
      </c>
      <c r="FQ258" s="110">
        <v>45195.990098692972</v>
      </c>
      <c r="FR258" s="110">
        <v>51907.138979631978</v>
      </c>
      <c r="FS258" s="110">
        <v>58215.81542747777</v>
      </c>
      <c r="FT258" s="110">
        <v>63977.758840248964</v>
      </c>
      <c r="FU258" s="110">
        <v>69299.319850797314</v>
      </c>
      <c r="FV258" s="110">
        <v>74313.079163852701</v>
      </c>
      <c r="FW258" s="110">
        <v>79132.371328286026</v>
      </c>
      <c r="FX258" s="110">
        <v>83883.84682285742</v>
      </c>
      <c r="FY258" s="110">
        <v>88674.494258273597</v>
      </c>
      <c r="FZ258" s="110">
        <v>93557.916265893378</v>
      </c>
      <c r="GA258" s="110">
        <v>98561.37216460146</v>
      </c>
      <c r="GB258" s="110">
        <v>103742.3568903128</v>
      </c>
      <c r="GC258" s="110">
        <v>109166.81452221684</v>
      </c>
      <c r="GD258" s="110">
        <v>114975.50218005542</v>
      </c>
      <c r="GE258" s="110">
        <v>121049.52957610173</v>
      </c>
      <c r="GF258" s="110">
        <v>127394.01352152285</v>
      </c>
      <c r="GG258" s="109">
        <v>34858.744384904305</v>
      </c>
      <c r="GH258" s="110">
        <v>37349.291958218935</v>
      </c>
      <c r="GI258" s="110">
        <v>40607.676437575647</v>
      </c>
      <c r="GJ258" s="110">
        <v>44481.888434902794</v>
      </c>
      <c r="GK258" s="110">
        <v>48656.062972782704</v>
      </c>
      <c r="GL258" s="110">
        <v>53028.621672383582</v>
      </c>
      <c r="GM258" s="110">
        <v>57420.127975674062</v>
      </c>
      <c r="GN258" s="110">
        <v>61953.22815291406</v>
      </c>
      <c r="GO258" s="110">
        <v>66846.881499198207</v>
      </c>
      <c r="GP258" s="110">
        <v>71966.007012836955</v>
      </c>
      <c r="GQ258" s="110">
        <v>77088.775117393539</v>
      </c>
      <c r="GR258" s="110">
        <v>82209.576487468192</v>
      </c>
      <c r="GS258" s="110">
        <v>87563.346451834965</v>
      </c>
      <c r="GT258" s="110">
        <v>93221.721785220623</v>
      </c>
      <c r="GU258" s="110">
        <v>99436.298705981972</v>
      </c>
      <c r="GV258" s="110">
        <v>106220.35363110968</v>
      </c>
      <c r="GW258" s="110">
        <v>113416.84307221013</v>
      </c>
      <c r="GX258" s="109">
        <v>38380.773843586823</v>
      </c>
      <c r="GY258" s="110">
        <v>45096.855674478764</v>
      </c>
      <c r="GZ258" s="110">
        <v>52612.269108280183</v>
      </c>
      <c r="HA258" s="110">
        <v>60474.578250016348</v>
      </c>
      <c r="HB258" s="110">
        <v>68297.756546933117</v>
      </c>
      <c r="HC258" s="110">
        <v>75941.375777221387</v>
      </c>
      <c r="HD258" s="110">
        <v>83362.656461450446</v>
      </c>
      <c r="HE258" s="110">
        <v>90640.200922084143</v>
      </c>
      <c r="HF258" s="110">
        <v>97907.5844132809</v>
      </c>
      <c r="HG258" s="110">
        <v>105517.55688058019</v>
      </c>
      <c r="HH258" s="110">
        <v>113392.07366744228</v>
      </c>
      <c r="HI258" s="110">
        <v>121525.20360616923</v>
      </c>
      <c r="HJ258" s="110">
        <v>130060.9594784276</v>
      </c>
      <c r="HK258" s="110">
        <v>139303.16559744955</v>
      </c>
      <c r="HL258" s="110">
        <v>149217.44827083361</v>
      </c>
      <c r="HM258" s="110">
        <v>159809.47828710312</v>
      </c>
      <c r="HN258" s="110">
        <v>171185.16481907619</v>
      </c>
      <c r="HO258" s="109">
        <v>34847.266849023566</v>
      </c>
      <c r="HP258" s="110">
        <v>37512.99711893218</v>
      </c>
      <c r="HQ258" s="110">
        <v>41326.04681941498</v>
      </c>
      <c r="HR258" s="110">
        <v>46222.843589425785</v>
      </c>
      <c r="HS258" s="110">
        <v>51644.125741157084</v>
      </c>
      <c r="HT258" s="110">
        <v>57446.877687957116</v>
      </c>
      <c r="HU258" s="110">
        <v>63426.864753005691</v>
      </c>
      <c r="HV258" s="110">
        <v>69784.2946428914</v>
      </c>
      <c r="HW258" s="110">
        <v>76769.286693062197</v>
      </c>
      <c r="HX258" s="110">
        <v>84560.639830853368</v>
      </c>
      <c r="HY258" s="110">
        <v>93097.327435569285</v>
      </c>
      <c r="HZ258" s="110">
        <v>102344.83661472637</v>
      </c>
      <c r="IA258" s="110">
        <v>112295.16485051785</v>
      </c>
      <c r="IB258" s="110">
        <v>123123.24261412601</v>
      </c>
      <c r="IC258" s="110">
        <v>134917.88784289482</v>
      </c>
      <c r="ID258" s="110">
        <v>147774.3245313144</v>
      </c>
      <c r="IE258" s="110">
        <v>161844.45259023842</v>
      </c>
    </row>
    <row r="259" spans="1:239" x14ac:dyDescent="0.35">
      <c r="A259" s="35">
        <v>254</v>
      </c>
      <c r="B259" s="36" t="s">
        <v>390</v>
      </c>
      <c r="C259" t="s">
        <v>391</v>
      </c>
      <c r="D259" s="37" t="s">
        <v>122</v>
      </c>
      <c r="E259" s="37" t="s">
        <v>122</v>
      </c>
      <c r="F259" s="37" t="e">
        <v>#VALUE!</v>
      </c>
      <c r="G259" s="37" t="b">
        <f t="shared" si="90"/>
        <v>0</v>
      </c>
      <c r="H259" s="37" t="b">
        <f t="shared" si="91"/>
        <v>0</v>
      </c>
      <c r="I259" s="37" t="b">
        <f t="shared" si="92"/>
        <v>0</v>
      </c>
      <c r="J259" s="37" t="b">
        <f t="shared" si="93"/>
        <v>0</v>
      </c>
      <c r="K259" s="37" t="b">
        <f t="shared" si="94"/>
        <v>0</v>
      </c>
      <c r="L259" s="37" t="b">
        <f t="shared" si="95"/>
        <v>0</v>
      </c>
      <c r="M259" s="37" t="b">
        <f t="shared" si="96"/>
        <v>0</v>
      </c>
      <c r="N259" s="37" t="b">
        <f t="shared" si="97"/>
        <v>0</v>
      </c>
      <c r="O259" s="37" t="b">
        <f t="shared" si="98"/>
        <v>0</v>
      </c>
      <c r="P259" s="37" t="b">
        <f t="shared" si="99"/>
        <v>0</v>
      </c>
      <c r="Q259" s="37" t="b">
        <f t="shared" si="100"/>
        <v>0</v>
      </c>
      <c r="R259" s="37" t="b">
        <f t="shared" si="101"/>
        <v>0</v>
      </c>
      <c r="S259" s="106">
        <v>42305.210620556798</v>
      </c>
      <c r="T259" s="107">
        <v>46136.8843630665</v>
      </c>
      <c r="U259" s="107">
        <v>49994.895541182101</v>
      </c>
      <c r="V259" s="107">
        <v>53790.0656159957</v>
      </c>
      <c r="W259" s="107">
        <v>57446.201176312599</v>
      </c>
      <c r="X259" s="107">
        <v>60904.380186967697</v>
      </c>
      <c r="Y259" s="107">
        <v>64123.804154064899</v>
      </c>
      <c r="Z259" s="107">
        <v>67081.019841075293</v>
      </c>
      <c r="AA259" s="107">
        <v>69767.013769162397</v>
      </c>
      <c r="AB259" s="107">
        <v>72184.291181583802</v>
      </c>
      <c r="AC259" s="107">
        <v>74343.665726414198</v>
      </c>
      <c r="AD259" s="107">
        <v>76261.355559494506</v>
      </c>
      <c r="AE259" s="107">
        <v>77956.597311594101</v>
      </c>
      <c r="AF259" s="107">
        <v>79450.219685667806</v>
      </c>
      <c r="AG259" s="107">
        <v>80762.837175973997</v>
      </c>
      <c r="AH259" s="107">
        <v>81914.566292021002</v>
      </c>
      <c r="AI259" s="108">
        <v>82923.990573447198</v>
      </c>
      <c r="AJ259" s="106">
        <v>42305.210620556798</v>
      </c>
      <c r="AK259" s="107">
        <v>46136.8843630665</v>
      </c>
      <c r="AL259" s="107">
        <v>49994.895541182101</v>
      </c>
      <c r="AM259" s="107">
        <v>53790.0656159957</v>
      </c>
      <c r="AN259" s="107">
        <v>57446.201176312599</v>
      </c>
      <c r="AO259" s="107">
        <v>60904.380186967697</v>
      </c>
      <c r="AP259" s="107">
        <v>64123.804154064899</v>
      </c>
      <c r="AQ259" s="107">
        <v>67081.019841075293</v>
      </c>
      <c r="AR259" s="107">
        <v>69767.013769162397</v>
      </c>
      <c r="AS259" s="107">
        <v>72184.291181583802</v>
      </c>
      <c r="AT259" s="107">
        <v>74343.665726414198</v>
      </c>
      <c r="AU259" s="107">
        <v>76261.355559494506</v>
      </c>
      <c r="AV259" s="107">
        <v>77956.597311594101</v>
      </c>
      <c r="AW259" s="107">
        <v>79450.219685667806</v>
      </c>
      <c r="AX259" s="107">
        <v>80762.837175973997</v>
      </c>
      <c r="AY259" s="107">
        <v>81914.566292021002</v>
      </c>
      <c r="AZ259" s="107">
        <v>82923.990573447198</v>
      </c>
      <c r="BA259" s="106">
        <v>42305.210620556798</v>
      </c>
      <c r="BB259" s="107">
        <v>45754.349676613601</v>
      </c>
      <c r="BC259" s="107">
        <v>48898.941068600201</v>
      </c>
      <c r="BD259" s="107">
        <v>51812.515656690499</v>
      </c>
      <c r="BE259" s="107">
        <v>54526.946555572104</v>
      </c>
      <c r="BF259" s="107">
        <v>57059.527813444802</v>
      </c>
      <c r="BG259" s="107">
        <v>59421.878577734104</v>
      </c>
      <c r="BH259" s="107">
        <v>61623.248748384402</v>
      </c>
      <c r="BI259" s="107">
        <v>63672.022341757198</v>
      </c>
      <c r="BJ259" s="107">
        <v>65576.361351787098</v>
      </c>
      <c r="BK259" s="107">
        <v>67344.3456688929</v>
      </c>
      <c r="BL259" s="107">
        <v>68984.011680974494</v>
      </c>
      <c r="BM259" s="107">
        <v>70503.348387485705</v>
      </c>
      <c r="BN259" s="107">
        <v>71910.261513456702</v>
      </c>
      <c r="BO259" s="107">
        <v>73212.248554812395</v>
      </c>
      <c r="BP259" s="107">
        <v>74416.678552869693</v>
      </c>
      <c r="BQ259" s="108">
        <v>75530.690987599301</v>
      </c>
      <c r="BR259" s="109">
        <v>35790.917692767645</v>
      </c>
      <c r="BS259" s="110">
        <v>36350.484284612539</v>
      </c>
      <c r="BT259" s="110">
        <v>37645.614624117748</v>
      </c>
      <c r="BU259" s="110">
        <v>39643.350074730064</v>
      </c>
      <c r="BV259" s="110">
        <v>42190.845642443222</v>
      </c>
      <c r="BW259" s="110">
        <v>45171.821605639358</v>
      </c>
      <c r="BX259" s="110">
        <v>48475.076542380702</v>
      </c>
      <c r="BY259" s="110">
        <v>52046.938030055338</v>
      </c>
      <c r="BZ259" s="110">
        <v>55819.456207666917</v>
      </c>
      <c r="CA259" s="110">
        <v>59796.879883039517</v>
      </c>
      <c r="CB259" s="110">
        <v>63956.863520883628</v>
      </c>
      <c r="CC259" s="110">
        <v>68346.353229615459</v>
      </c>
      <c r="CD259" s="110">
        <v>73089.634022167724</v>
      </c>
      <c r="CE259" s="110">
        <v>78306.95928146939</v>
      </c>
      <c r="CF259" s="110">
        <v>83915.526402004369</v>
      </c>
      <c r="CG259" s="110">
        <v>89797.970661263476</v>
      </c>
      <c r="CH259" s="110">
        <v>96143.271412253875</v>
      </c>
      <c r="CI259" s="109">
        <v>41305.295156854518</v>
      </c>
      <c r="CJ259" s="110">
        <v>43809.454034215865</v>
      </c>
      <c r="CK259" s="110">
        <v>46523.534118642732</v>
      </c>
      <c r="CL259" s="110">
        <v>49894.320599444312</v>
      </c>
      <c r="CM259" s="110">
        <v>53966.617296758814</v>
      </c>
      <c r="CN259" s="110">
        <v>58015.638110401327</v>
      </c>
      <c r="CO259" s="110">
        <v>61820.293752808531</v>
      </c>
      <c r="CP259" s="110">
        <v>65596.120774948096</v>
      </c>
      <c r="CQ259" s="110">
        <v>69782.513590246323</v>
      </c>
      <c r="CR259" s="110">
        <v>74204.876150971482</v>
      </c>
      <c r="CS259" s="110">
        <v>78930.677336730107</v>
      </c>
      <c r="CT259" s="110">
        <v>83880.158374591672</v>
      </c>
      <c r="CU259" s="110">
        <v>89013.772163996924</v>
      </c>
      <c r="CV259" s="110">
        <v>94430.366302377035</v>
      </c>
      <c r="CW259" s="110">
        <v>100257.08278788914</v>
      </c>
      <c r="CX259" s="110">
        <v>106526.85529412281</v>
      </c>
      <c r="CY259" s="111">
        <v>113223.39118958054</v>
      </c>
      <c r="CZ259" s="109">
        <v>35869.194555805734</v>
      </c>
      <c r="DA259" s="110">
        <v>36320.968820552931</v>
      </c>
      <c r="DB259" s="110">
        <v>37386.461691493387</v>
      </c>
      <c r="DC259" s="110">
        <v>39058.336571464628</v>
      </c>
      <c r="DD259" s="110">
        <v>41219.160437572362</v>
      </c>
      <c r="DE259" s="110">
        <v>43774.086127478397</v>
      </c>
      <c r="DF259" s="110">
        <v>46603.28631785293</v>
      </c>
      <c r="DG259" s="110">
        <v>49628.014444639535</v>
      </c>
      <c r="DH259" s="110">
        <v>52780.36506171713</v>
      </c>
      <c r="DI259" s="110">
        <v>56095.60913594954</v>
      </c>
      <c r="DJ259" s="110">
        <v>59540.789759417916</v>
      </c>
      <c r="DK259" s="110">
        <v>63148.612348563671</v>
      </c>
      <c r="DL259" s="110">
        <v>66990.629577626751</v>
      </c>
      <c r="DM259" s="110">
        <v>71036.047622306985</v>
      </c>
      <c r="DN259" s="110">
        <v>75227.369284945729</v>
      </c>
      <c r="DO259" s="110">
        <v>79549.745895764208</v>
      </c>
      <c r="DP259" s="110">
        <v>84250.370081541289</v>
      </c>
      <c r="DQ259" s="109">
        <v>41274.221713915118</v>
      </c>
      <c r="DR259" s="110">
        <v>43510.808850400637</v>
      </c>
      <c r="DS259" s="110">
        <v>45645.736514493437</v>
      </c>
      <c r="DT259" s="110">
        <v>48274.11025075653</v>
      </c>
      <c r="DU259" s="110">
        <v>51765.907910338472</v>
      </c>
      <c r="DV259" s="110">
        <v>55485.86824724255</v>
      </c>
      <c r="DW259" s="110">
        <v>59241.092123471557</v>
      </c>
      <c r="DX259" s="110">
        <v>63183.246262058288</v>
      </c>
      <c r="DY259" s="110">
        <v>67646.589921965104</v>
      </c>
      <c r="DZ259" s="110">
        <v>72415.087999038544</v>
      </c>
      <c r="EA259" s="110">
        <v>77477.174201761271</v>
      </c>
      <c r="EB259" s="110">
        <v>82723.242548544367</v>
      </c>
      <c r="EC259" s="110">
        <v>88176.648879804721</v>
      </c>
      <c r="ED259" s="110">
        <v>93809.969428844051</v>
      </c>
      <c r="EE259" s="110">
        <v>99645.014780297715</v>
      </c>
      <c r="EF259" s="110">
        <v>105763.34442753134</v>
      </c>
      <c r="EG259" s="110">
        <v>112450.57396339558</v>
      </c>
      <c r="EH259" s="109">
        <v>35809.095049822652</v>
      </c>
      <c r="EI259" s="110">
        <v>36096.954600540346</v>
      </c>
      <c r="EJ259" s="110">
        <v>36878.565436876626</v>
      </c>
      <c r="EK259" s="110">
        <v>38158.55548067273</v>
      </c>
      <c r="EL259" s="110">
        <v>39872.406802583231</v>
      </c>
      <c r="EM259" s="110">
        <v>41982.766051398896</v>
      </c>
      <c r="EN259" s="110">
        <v>44396.997135419042</v>
      </c>
      <c r="EO259" s="110">
        <v>47027.365696125154</v>
      </c>
      <c r="EP259" s="110">
        <v>49781.975369857522</v>
      </c>
      <c r="EQ259" s="110">
        <v>52669.415830687583</v>
      </c>
      <c r="ER259" s="110">
        <v>55754.213631181017</v>
      </c>
      <c r="ES259" s="110">
        <v>59068.857276941948</v>
      </c>
      <c r="ET259" s="110">
        <v>62621.926152177613</v>
      </c>
      <c r="EU259" s="110">
        <v>66362.389400714455</v>
      </c>
      <c r="EV259" s="110">
        <v>70271.674874571938</v>
      </c>
      <c r="EW259" s="110">
        <v>74381.433957112633</v>
      </c>
      <c r="EX259" s="110">
        <v>78759.101909531644</v>
      </c>
      <c r="EY259" s="109">
        <v>41274.004372070573</v>
      </c>
      <c r="EZ259" s="110">
        <v>43352.102714573201</v>
      </c>
      <c r="FA259" s="110">
        <v>45079.43737850379</v>
      </c>
      <c r="FB259" s="110">
        <v>46971.161173142267</v>
      </c>
      <c r="FC259" s="110">
        <v>49486.180335175901</v>
      </c>
      <c r="FD259" s="110">
        <v>52008.223972442051</v>
      </c>
      <c r="FE259" s="110">
        <v>54367.308010076653</v>
      </c>
      <c r="FF259" s="110">
        <v>56718.099871276892</v>
      </c>
      <c r="FG259" s="110">
        <v>59422.3650635175</v>
      </c>
      <c r="FH259" s="110">
        <v>62189.977628180553</v>
      </c>
      <c r="FI259" s="110">
        <v>65003.47070352194</v>
      </c>
      <c r="FJ259" s="110">
        <v>67767.790867220363</v>
      </c>
      <c r="FK259" s="110">
        <v>70609.453743980674</v>
      </c>
      <c r="FL259" s="110">
        <v>73453.410848896325</v>
      </c>
      <c r="FM259" s="110">
        <v>76417.842781044121</v>
      </c>
      <c r="FN259" s="110">
        <v>79581.64663872763</v>
      </c>
      <c r="FO259" s="110">
        <v>82845.933362390555</v>
      </c>
      <c r="FP259" s="109">
        <v>36205.05838064359</v>
      </c>
      <c r="FQ259" s="110">
        <v>36817.974835760913</v>
      </c>
      <c r="FR259" s="110">
        <v>37905.925907875251</v>
      </c>
      <c r="FS259" s="110">
        <v>39434.387136591409</v>
      </c>
      <c r="FT259" s="110">
        <v>41366.576044824607</v>
      </c>
      <c r="FU259" s="110">
        <v>43700.252304492031</v>
      </c>
      <c r="FV259" s="110">
        <v>46372.575985720126</v>
      </c>
      <c r="FW259" s="110">
        <v>49314.290336458573</v>
      </c>
      <c r="FX259" s="110">
        <v>52410.788479811737</v>
      </c>
      <c r="FY259" s="110">
        <v>55637.435090879502</v>
      </c>
      <c r="FZ259" s="110">
        <v>58956.590667954028</v>
      </c>
      <c r="GA259" s="110">
        <v>62405.641512861068</v>
      </c>
      <c r="GB259" s="110">
        <v>66074.033177345409</v>
      </c>
      <c r="GC259" s="110">
        <v>69924.332821465461</v>
      </c>
      <c r="GD259" s="110">
        <v>73886.586089529286</v>
      </c>
      <c r="GE259" s="110">
        <v>77910.067711182448</v>
      </c>
      <c r="GF259" s="110">
        <v>82269.707309702033</v>
      </c>
      <c r="GG259" s="109">
        <v>41371.104256206687</v>
      </c>
      <c r="GH259" s="110">
        <v>44134.602517182189</v>
      </c>
      <c r="GI259" s="110">
        <v>47219.948289200242</v>
      </c>
      <c r="GJ259" s="110">
        <v>50976.652904927323</v>
      </c>
      <c r="GK259" s="110">
        <v>55507.622625608099</v>
      </c>
      <c r="GL259" s="110">
        <v>60155.409673583868</v>
      </c>
      <c r="GM259" s="110">
        <v>64742.712970547007</v>
      </c>
      <c r="GN259" s="110">
        <v>69461.442505580097</v>
      </c>
      <c r="GO259" s="110">
        <v>74745.174584756038</v>
      </c>
      <c r="GP259" s="110">
        <v>80306.174624508974</v>
      </c>
      <c r="GQ259" s="110">
        <v>86046.800464227927</v>
      </c>
      <c r="GR259" s="110">
        <v>91853.066075850322</v>
      </c>
      <c r="GS259" s="110">
        <v>97919.911951573784</v>
      </c>
      <c r="GT259" s="110">
        <v>104210.48293401196</v>
      </c>
      <c r="GU259" s="110">
        <v>110879.83686887288</v>
      </c>
      <c r="GV259" s="110">
        <v>118038.05550474121</v>
      </c>
      <c r="GW259" s="110">
        <v>125853.09872145689</v>
      </c>
      <c r="GX259" s="109">
        <v>35921.485534858322</v>
      </c>
      <c r="GY259" s="110">
        <v>36874.778964711499</v>
      </c>
      <c r="GZ259" s="110">
        <v>38912.973979830749</v>
      </c>
      <c r="HA259" s="110">
        <v>42022.05538638807</v>
      </c>
      <c r="HB259" s="110">
        <v>46008.712059029247</v>
      </c>
      <c r="HC259" s="110">
        <v>50718.796581977229</v>
      </c>
      <c r="HD259" s="110">
        <v>55998.736590532368</v>
      </c>
      <c r="HE259" s="110">
        <v>61815.587951546819</v>
      </c>
      <c r="HF259" s="110">
        <v>68158.899016134892</v>
      </c>
      <c r="HG259" s="110">
        <v>75146.92416972146</v>
      </c>
      <c r="HH259" s="110">
        <v>82729.164838785829</v>
      </c>
      <c r="HI259" s="110">
        <v>90904.924788079457</v>
      </c>
      <c r="HJ259" s="110">
        <v>99773.529020265705</v>
      </c>
      <c r="HK259" s="110">
        <v>109519.67531140668</v>
      </c>
      <c r="HL259" s="110">
        <v>120131.92799546174</v>
      </c>
      <c r="HM259" s="110">
        <v>131569.65435707095</v>
      </c>
      <c r="HN259" s="110">
        <v>144064.62296319165</v>
      </c>
      <c r="HO259" s="109">
        <v>41452.520627927843</v>
      </c>
      <c r="HP259" s="110">
        <v>44514.418975483713</v>
      </c>
      <c r="HQ259" s="110">
        <v>48284.746729308128</v>
      </c>
      <c r="HR259" s="110">
        <v>53107.779343671333</v>
      </c>
      <c r="HS259" s="110">
        <v>58846.025837058362</v>
      </c>
      <c r="HT259" s="110">
        <v>64874.696988277799</v>
      </c>
      <c r="HU259" s="110">
        <v>70995.891675497274</v>
      </c>
      <c r="HV259" s="110">
        <v>77484.384324187471</v>
      </c>
      <c r="HW259" s="110">
        <v>84855.216996157222</v>
      </c>
      <c r="HX259" s="110">
        <v>93071.498882113272</v>
      </c>
      <c r="HY259" s="110">
        <v>102310.09387888284</v>
      </c>
      <c r="HZ259" s="110">
        <v>112508.83438885529</v>
      </c>
      <c r="IA259" s="110">
        <v>123461.74954142138</v>
      </c>
      <c r="IB259" s="110">
        <v>135300.88493851636</v>
      </c>
      <c r="IC259" s="110">
        <v>148216.30481638794</v>
      </c>
      <c r="ID259" s="110">
        <v>162373.09210528186</v>
      </c>
      <c r="IE259" s="110">
        <v>178029.80561836046</v>
      </c>
    </row>
    <row r="260" spans="1:239" x14ac:dyDescent="0.35">
      <c r="A260" s="35">
        <v>255</v>
      </c>
      <c r="B260" s="36" t="s">
        <v>392</v>
      </c>
      <c r="C260" s="43"/>
      <c r="D260" s="43"/>
      <c r="E260" s="37"/>
      <c r="F260" s="37" t="e">
        <v>#VALUE!</v>
      </c>
      <c r="G260" s="37" t="b">
        <f t="shared" si="90"/>
        <v>1</v>
      </c>
      <c r="H260" s="37" t="b">
        <f t="shared" si="91"/>
        <v>1</v>
      </c>
      <c r="I260" s="37" t="b">
        <f t="shared" si="92"/>
        <v>1</v>
      </c>
      <c r="J260" s="37" t="b">
        <f t="shared" si="93"/>
        <v>1</v>
      </c>
      <c r="K260" s="37" t="b">
        <f t="shared" si="94"/>
        <v>1</v>
      </c>
      <c r="L260" s="37" t="b">
        <f t="shared" si="95"/>
        <v>1</v>
      </c>
      <c r="M260" s="37" t="b">
        <f t="shared" si="96"/>
        <v>1</v>
      </c>
      <c r="N260" s="37" t="b">
        <f t="shared" si="97"/>
        <v>1</v>
      </c>
      <c r="O260" s="37" t="b">
        <f t="shared" si="98"/>
        <v>1</v>
      </c>
      <c r="P260" s="37" t="b">
        <f t="shared" si="99"/>
        <v>1</v>
      </c>
      <c r="Q260" s="37" t="b">
        <f t="shared" si="100"/>
        <v>1</v>
      </c>
      <c r="R260" s="37" t="b">
        <f t="shared" si="101"/>
        <v>1</v>
      </c>
      <c r="S260" s="106" t="s">
        <v>32</v>
      </c>
      <c r="T260" s="107" t="s">
        <v>32</v>
      </c>
      <c r="U260" s="107" t="s">
        <v>32</v>
      </c>
      <c r="V260" s="107" t="s">
        <v>32</v>
      </c>
      <c r="W260" s="107" t="s">
        <v>32</v>
      </c>
      <c r="X260" s="107" t="s">
        <v>32</v>
      </c>
      <c r="Y260" s="107" t="s">
        <v>32</v>
      </c>
      <c r="Z260" s="107" t="s">
        <v>32</v>
      </c>
      <c r="AA260" s="107" t="s">
        <v>32</v>
      </c>
      <c r="AB260" s="107" t="s">
        <v>32</v>
      </c>
      <c r="AC260" s="107" t="s">
        <v>32</v>
      </c>
      <c r="AD260" s="107" t="s">
        <v>32</v>
      </c>
      <c r="AE260" s="107" t="s">
        <v>32</v>
      </c>
      <c r="AF260" s="107" t="s">
        <v>32</v>
      </c>
      <c r="AG260" s="107" t="s">
        <v>32</v>
      </c>
      <c r="AH260" s="107" t="s">
        <v>32</v>
      </c>
      <c r="AI260" s="108" t="s">
        <v>32</v>
      </c>
      <c r="AJ260" s="106"/>
      <c r="AK260" s="107"/>
      <c r="AL260" s="107"/>
      <c r="AM260" s="107"/>
      <c r="AN260" s="107"/>
      <c r="AO260" s="107"/>
      <c r="AP260" s="107"/>
      <c r="AQ260" s="107"/>
      <c r="AR260" s="107"/>
      <c r="AS260" s="107"/>
      <c r="AT260" s="107"/>
      <c r="AU260" s="107"/>
      <c r="AV260" s="107"/>
      <c r="AW260" s="107"/>
      <c r="AX260" s="107"/>
      <c r="AY260" s="107"/>
      <c r="AZ260" s="107"/>
      <c r="BA260" s="106"/>
      <c r="BB260" s="107"/>
      <c r="BC260" s="107"/>
      <c r="BD260" s="107"/>
      <c r="BE260" s="107"/>
      <c r="BF260" s="107"/>
      <c r="BG260" s="107"/>
      <c r="BH260" s="107"/>
      <c r="BI260" s="107"/>
      <c r="BJ260" s="107"/>
      <c r="BK260" s="107"/>
      <c r="BL260" s="107"/>
      <c r="BM260" s="107"/>
      <c r="BN260" s="107"/>
      <c r="BO260" s="107"/>
      <c r="BP260" s="107"/>
      <c r="BQ260" s="108"/>
      <c r="BR260" s="109" t="s">
        <v>32</v>
      </c>
      <c r="BS260" s="110" t="s">
        <v>32</v>
      </c>
      <c r="BT260" s="110" t="s">
        <v>32</v>
      </c>
      <c r="BU260" s="110" t="s">
        <v>32</v>
      </c>
      <c r="BV260" s="110" t="s">
        <v>32</v>
      </c>
      <c r="BW260" s="110" t="s">
        <v>32</v>
      </c>
      <c r="BX260" s="110" t="s">
        <v>32</v>
      </c>
      <c r="BY260" s="110" t="s">
        <v>32</v>
      </c>
      <c r="BZ260" s="110" t="s">
        <v>32</v>
      </c>
      <c r="CA260" s="110" t="s">
        <v>32</v>
      </c>
      <c r="CB260" s="110" t="s">
        <v>32</v>
      </c>
      <c r="CC260" s="110" t="s">
        <v>32</v>
      </c>
      <c r="CD260" s="110" t="s">
        <v>32</v>
      </c>
      <c r="CE260" s="110" t="s">
        <v>32</v>
      </c>
      <c r="CF260" s="110" t="s">
        <v>32</v>
      </c>
      <c r="CG260" s="110" t="s">
        <v>32</v>
      </c>
      <c r="CH260" s="110" t="s">
        <v>32</v>
      </c>
      <c r="CI260" s="109" t="s">
        <v>32</v>
      </c>
      <c r="CJ260" s="110" t="s">
        <v>32</v>
      </c>
      <c r="CK260" s="110" t="s">
        <v>32</v>
      </c>
      <c r="CL260" s="110" t="s">
        <v>32</v>
      </c>
      <c r="CM260" s="110" t="s">
        <v>32</v>
      </c>
      <c r="CN260" s="110" t="s">
        <v>32</v>
      </c>
      <c r="CO260" s="110" t="s">
        <v>32</v>
      </c>
      <c r="CP260" s="110" t="s">
        <v>32</v>
      </c>
      <c r="CQ260" s="110" t="s">
        <v>32</v>
      </c>
      <c r="CR260" s="110" t="s">
        <v>32</v>
      </c>
      <c r="CS260" s="110" t="s">
        <v>32</v>
      </c>
      <c r="CT260" s="110" t="s">
        <v>32</v>
      </c>
      <c r="CU260" s="110" t="s">
        <v>32</v>
      </c>
      <c r="CV260" s="110" t="s">
        <v>32</v>
      </c>
      <c r="CW260" s="110" t="s">
        <v>32</v>
      </c>
      <c r="CX260" s="110" t="s">
        <v>32</v>
      </c>
      <c r="CY260" s="111" t="s">
        <v>32</v>
      </c>
      <c r="CZ260" s="109" t="s">
        <v>32</v>
      </c>
      <c r="DA260" s="110" t="s">
        <v>32</v>
      </c>
      <c r="DB260" s="110" t="s">
        <v>32</v>
      </c>
      <c r="DC260" s="110" t="s">
        <v>32</v>
      </c>
      <c r="DD260" s="110" t="s">
        <v>32</v>
      </c>
      <c r="DE260" s="110" t="s">
        <v>32</v>
      </c>
      <c r="DF260" s="110" t="s">
        <v>32</v>
      </c>
      <c r="DG260" s="110" t="s">
        <v>32</v>
      </c>
      <c r="DH260" s="110" t="s">
        <v>32</v>
      </c>
      <c r="DI260" s="110" t="s">
        <v>32</v>
      </c>
      <c r="DJ260" s="110" t="s">
        <v>32</v>
      </c>
      <c r="DK260" s="110" t="s">
        <v>32</v>
      </c>
      <c r="DL260" s="110" t="s">
        <v>32</v>
      </c>
      <c r="DM260" s="110" t="s">
        <v>32</v>
      </c>
      <c r="DN260" s="110" t="s">
        <v>32</v>
      </c>
      <c r="DO260" s="110" t="s">
        <v>32</v>
      </c>
      <c r="DP260" s="110" t="s">
        <v>32</v>
      </c>
      <c r="DQ260" s="109" t="s">
        <v>32</v>
      </c>
      <c r="DR260" s="110" t="s">
        <v>32</v>
      </c>
      <c r="DS260" s="110" t="s">
        <v>32</v>
      </c>
      <c r="DT260" s="110" t="s">
        <v>32</v>
      </c>
      <c r="DU260" s="110" t="s">
        <v>32</v>
      </c>
      <c r="DV260" s="110" t="s">
        <v>32</v>
      </c>
      <c r="DW260" s="110" t="s">
        <v>32</v>
      </c>
      <c r="DX260" s="110" t="s">
        <v>32</v>
      </c>
      <c r="DY260" s="110" t="s">
        <v>32</v>
      </c>
      <c r="DZ260" s="110" t="s">
        <v>32</v>
      </c>
      <c r="EA260" s="110" t="s">
        <v>32</v>
      </c>
      <c r="EB260" s="110" t="s">
        <v>32</v>
      </c>
      <c r="EC260" s="110" t="s">
        <v>32</v>
      </c>
      <c r="ED260" s="110" t="s">
        <v>32</v>
      </c>
      <c r="EE260" s="110" t="s">
        <v>32</v>
      </c>
      <c r="EF260" s="110" t="s">
        <v>32</v>
      </c>
      <c r="EG260" s="110" t="s">
        <v>32</v>
      </c>
      <c r="EH260" s="109" t="s">
        <v>32</v>
      </c>
      <c r="EI260" s="110" t="s">
        <v>32</v>
      </c>
      <c r="EJ260" s="110" t="s">
        <v>32</v>
      </c>
      <c r="EK260" s="110" t="s">
        <v>32</v>
      </c>
      <c r="EL260" s="110" t="s">
        <v>32</v>
      </c>
      <c r="EM260" s="110" t="s">
        <v>32</v>
      </c>
      <c r="EN260" s="110" t="s">
        <v>32</v>
      </c>
      <c r="EO260" s="110" t="s">
        <v>32</v>
      </c>
      <c r="EP260" s="110" t="s">
        <v>32</v>
      </c>
      <c r="EQ260" s="110" t="s">
        <v>32</v>
      </c>
      <c r="ER260" s="110" t="s">
        <v>32</v>
      </c>
      <c r="ES260" s="110" t="s">
        <v>32</v>
      </c>
      <c r="ET260" s="110" t="s">
        <v>32</v>
      </c>
      <c r="EU260" s="110" t="s">
        <v>32</v>
      </c>
      <c r="EV260" s="110" t="s">
        <v>32</v>
      </c>
      <c r="EW260" s="110" t="s">
        <v>32</v>
      </c>
      <c r="EX260" s="110" t="s">
        <v>32</v>
      </c>
      <c r="EY260" s="109" t="s">
        <v>32</v>
      </c>
      <c r="EZ260" s="110" t="s">
        <v>32</v>
      </c>
      <c r="FA260" s="110" t="s">
        <v>32</v>
      </c>
      <c r="FB260" s="110" t="s">
        <v>32</v>
      </c>
      <c r="FC260" s="110" t="s">
        <v>32</v>
      </c>
      <c r="FD260" s="110" t="s">
        <v>32</v>
      </c>
      <c r="FE260" s="110" t="s">
        <v>32</v>
      </c>
      <c r="FF260" s="110" t="s">
        <v>32</v>
      </c>
      <c r="FG260" s="110" t="s">
        <v>32</v>
      </c>
      <c r="FH260" s="110" t="s">
        <v>32</v>
      </c>
      <c r="FI260" s="110" t="s">
        <v>32</v>
      </c>
      <c r="FJ260" s="110" t="s">
        <v>32</v>
      </c>
      <c r="FK260" s="110" t="s">
        <v>32</v>
      </c>
      <c r="FL260" s="110" t="s">
        <v>32</v>
      </c>
      <c r="FM260" s="110" t="s">
        <v>32</v>
      </c>
      <c r="FN260" s="110" t="s">
        <v>32</v>
      </c>
      <c r="FO260" s="110" t="s">
        <v>32</v>
      </c>
      <c r="FP260" s="109" t="s">
        <v>32</v>
      </c>
      <c r="FQ260" s="110" t="s">
        <v>32</v>
      </c>
      <c r="FR260" s="110" t="s">
        <v>32</v>
      </c>
      <c r="FS260" s="110" t="s">
        <v>32</v>
      </c>
      <c r="FT260" s="110" t="s">
        <v>32</v>
      </c>
      <c r="FU260" s="110" t="s">
        <v>32</v>
      </c>
      <c r="FV260" s="110" t="s">
        <v>32</v>
      </c>
      <c r="FW260" s="110" t="s">
        <v>32</v>
      </c>
      <c r="FX260" s="110" t="s">
        <v>32</v>
      </c>
      <c r="FY260" s="110" t="s">
        <v>32</v>
      </c>
      <c r="FZ260" s="110" t="s">
        <v>32</v>
      </c>
      <c r="GA260" s="110" t="s">
        <v>32</v>
      </c>
      <c r="GB260" s="110" t="s">
        <v>32</v>
      </c>
      <c r="GC260" s="110" t="s">
        <v>32</v>
      </c>
      <c r="GD260" s="110" t="s">
        <v>32</v>
      </c>
      <c r="GE260" s="110" t="s">
        <v>32</v>
      </c>
      <c r="GF260" s="110" t="s">
        <v>32</v>
      </c>
      <c r="GG260" s="109" t="s">
        <v>32</v>
      </c>
      <c r="GH260" s="110" t="s">
        <v>32</v>
      </c>
      <c r="GI260" s="110" t="s">
        <v>32</v>
      </c>
      <c r="GJ260" s="110" t="s">
        <v>32</v>
      </c>
      <c r="GK260" s="110" t="s">
        <v>32</v>
      </c>
      <c r="GL260" s="110" t="s">
        <v>32</v>
      </c>
      <c r="GM260" s="110" t="s">
        <v>32</v>
      </c>
      <c r="GN260" s="110" t="s">
        <v>32</v>
      </c>
      <c r="GO260" s="110" t="s">
        <v>32</v>
      </c>
      <c r="GP260" s="110" t="s">
        <v>32</v>
      </c>
      <c r="GQ260" s="110" t="s">
        <v>32</v>
      </c>
      <c r="GR260" s="110" t="s">
        <v>32</v>
      </c>
      <c r="GS260" s="110" t="s">
        <v>32</v>
      </c>
      <c r="GT260" s="110" t="s">
        <v>32</v>
      </c>
      <c r="GU260" s="110" t="s">
        <v>32</v>
      </c>
      <c r="GV260" s="110" t="s">
        <v>32</v>
      </c>
      <c r="GW260" s="110" t="s">
        <v>32</v>
      </c>
      <c r="GX260" s="109" t="s">
        <v>32</v>
      </c>
      <c r="GY260" s="110" t="s">
        <v>32</v>
      </c>
      <c r="GZ260" s="110" t="s">
        <v>32</v>
      </c>
      <c r="HA260" s="110" t="s">
        <v>32</v>
      </c>
      <c r="HB260" s="110" t="s">
        <v>32</v>
      </c>
      <c r="HC260" s="110" t="s">
        <v>32</v>
      </c>
      <c r="HD260" s="110" t="s">
        <v>32</v>
      </c>
      <c r="HE260" s="110" t="s">
        <v>32</v>
      </c>
      <c r="HF260" s="110" t="s">
        <v>32</v>
      </c>
      <c r="HG260" s="110" t="s">
        <v>32</v>
      </c>
      <c r="HH260" s="110" t="s">
        <v>32</v>
      </c>
      <c r="HI260" s="110" t="s">
        <v>32</v>
      </c>
      <c r="HJ260" s="110" t="s">
        <v>32</v>
      </c>
      <c r="HK260" s="110" t="s">
        <v>32</v>
      </c>
      <c r="HL260" s="110" t="s">
        <v>32</v>
      </c>
      <c r="HM260" s="110" t="s">
        <v>32</v>
      </c>
      <c r="HN260" s="110" t="s">
        <v>32</v>
      </c>
      <c r="HO260" s="109" t="s">
        <v>32</v>
      </c>
      <c r="HP260" s="110" t="s">
        <v>32</v>
      </c>
      <c r="HQ260" s="110" t="s">
        <v>32</v>
      </c>
      <c r="HR260" s="110" t="s">
        <v>32</v>
      </c>
      <c r="HS260" s="110" t="s">
        <v>32</v>
      </c>
      <c r="HT260" s="110" t="s">
        <v>32</v>
      </c>
      <c r="HU260" s="110" t="s">
        <v>32</v>
      </c>
      <c r="HV260" s="110" t="s">
        <v>32</v>
      </c>
      <c r="HW260" s="110" t="s">
        <v>32</v>
      </c>
      <c r="HX260" s="110" t="s">
        <v>32</v>
      </c>
      <c r="HY260" s="110" t="s">
        <v>32</v>
      </c>
      <c r="HZ260" s="110" t="s">
        <v>32</v>
      </c>
      <c r="IA260" s="110" t="s">
        <v>32</v>
      </c>
      <c r="IB260" s="110" t="s">
        <v>32</v>
      </c>
      <c r="IC260" s="110" t="s">
        <v>32</v>
      </c>
      <c r="ID260" s="110" t="s">
        <v>32</v>
      </c>
      <c r="IE260" s="110" t="s">
        <v>32</v>
      </c>
    </row>
    <row r="261" spans="1:239" x14ac:dyDescent="0.35">
      <c r="A261" s="35">
        <v>256</v>
      </c>
      <c r="B261" s="36" t="s">
        <v>393</v>
      </c>
      <c r="C261" t="s">
        <v>387</v>
      </c>
      <c r="D261" s="37" t="s">
        <v>122</v>
      </c>
      <c r="E261" s="37" t="s">
        <v>122</v>
      </c>
      <c r="F261" s="37" t="e">
        <v>#VALUE!</v>
      </c>
      <c r="G261" s="37" t="b">
        <f t="shared" si="90"/>
        <v>0</v>
      </c>
      <c r="H261" s="37" t="b">
        <f t="shared" si="91"/>
        <v>0</v>
      </c>
      <c r="I261" s="37" t="b">
        <f t="shared" si="92"/>
        <v>0</v>
      </c>
      <c r="J261" s="37" t="b">
        <f t="shared" si="93"/>
        <v>0</v>
      </c>
      <c r="K261" s="37" t="b">
        <f t="shared" si="94"/>
        <v>0</v>
      </c>
      <c r="L261" s="37" t="b">
        <f t="shared" si="95"/>
        <v>0</v>
      </c>
      <c r="M261" s="37" t="b">
        <f t="shared" si="96"/>
        <v>0</v>
      </c>
      <c r="N261" s="37" t="b">
        <f t="shared" si="97"/>
        <v>0</v>
      </c>
      <c r="O261" s="37" t="b">
        <f t="shared" si="98"/>
        <v>0</v>
      </c>
      <c r="P261" s="37" t="b">
        <f t="shared" si="99"/>
        <v>0</v>
      </c>
      <c r="Q261" s="37" t="b">
        <f t="shared" si="100"/>
        <v>0</v>
      </c>
      <c r="R261" s="37" t="b">
        <f t="shared" si="101"/>
        <v>0</v>
      </c>
      <c r="S261" s="106">
        <v>86962.464031708703</v>
      </c>
      <c r="T261" s="107">
        <v>87776.881373067299</v>
      </c>
      <c r="U261" s="107">
        <v>88189.510204287406</v>
      </c>
      <c r="V261" s="107">
        <v>88410.027213762107</v>
      </c>
      <c r="W261" s="107">
        <v>88533.223485699098</v>
      </c>
      <c r="X261" s="107">
        <v>88604.667467295207</v>
      </c>
      <c r="Y261" s="107">
        <v>88647.415378714097</v>
      </c>
      <c r="Z261" s="107">
        <v>88673.697286879207</v>
      </c>
      <c r="AA261" s="107">
        <v>88690.234942722993</v>
      </c>
      <c r="AB261" s="107">
        <v>88700.855977283398</v>
      </c>
      <c r="AC261" s="107">
        <v>88707.801939011901</v>
      </c>
      <c r="AD261" s="107">
        <v>88712.418102313997</v>
      </c>
      <c r="AE261" s="107">
        <v>88715.529832208893</v>
      </c>
      <c r="AF261" s="107">
        <v>88717.655952457702</v>
      </c>
      <c r="AG261" s="107">
        <v>88719.125324055698</v>
      </c>
      <c r="AH261" s="107">
        <v>88720.152408499504</v>
      </c>
      <c r="AI261" s="108">
        <v>88720.877199278199</v>
      </c>
      <c r="AJ261" s="106">
        <v>86962.464031708703</v>
      </c>
      <c r="AK261" s="107">
        <v>87776.881373067299</v>
      </c>
      <c r="AL261" s="107">
        <v>88189.510204287406</v>
      </c>
      <c r="AM261" s="107">
        <v>88410.027213762107</v>
      </c>
      <c r="AN261" s="107">
        <v>88533.223485699098</v>
      </c>
      <c r="AO261" s="107">
        <v>88604.667467295207</v>
      </c>
      <c r="AP261" s="107">
        <v>88647.415378714097</v>
      </c>
      <c r="AQ261" s="107">
        <v>88673.697286879207</v>
      </c>
      <c r="AR261" s="107">
        <v>88690.234942722993</v>
      </c>
      <c r="AS261" s="107">
        <v>88700.855977283398</v>
      </c>
      <c r="AT261" s="107">
        <v>88707.801939011901</v>
      </c>
      <c r="AU261" s="107">
        <v>88712.418102313997</v>
      </c>
      <c r="AV261" s="107">
        <v>88715.529832208893</v>
      </c>
      <c r="AW261" s="107">
        <v>88717.655952457702</v>
      </c>
      <c r="AX261" s="107">
        <v>88719.125324055698</v>
      </c>
      <c r="AY261" s="107">
        <v>88720.152408499504</v>
      </c>
      <c r="AZ261" s="107">
        <v>88720.877199278199</v>
      </c>
      <c r="BA261" s="106">
        <v>86962.464031708703</v>
      </c>
      <c r="BB261" s="107">
        <v>87719.078650792304</v>
      </c>
      <c r="BC261" s="107">
        <v>88097.705678879007</v>
      </c>
      <c r="BD261" s="107">
        <v>88310.876406203504</v>
      </c>
      <c r="BE261" s="107">
        <v>88440.222799545401</v>
      </c>
      <c r="BF261" s="107">
        <v>88522.957415237295</v>
      </c>
      <c r="BG261" s="107">
        <v>88578.022926085803</v>
      </c>
      <c r="BH261" s="107">
        <v>88615.827805497596</v>
      </c>
      <c r="BI261" s="107">
        <v>88642.443288275696</v>
      </c>
      <c r="BJ261" s="107">
        <v>88661.580284828393</v>
      </c>
      <c r="BK261" s="107">
        <v>88675.587363195198</v>
      </c>
      <c r="BL261" s="107">
        <v>88685.997756950703</v>
      </c>
      <c r="BM261" s="107">
        <v>88693.839696476702</v>
      </c>
      <c r="BN261" s="107">
        <v>88699.818444411198</v>
      </c>
      <c r="BO261" s="107">
        <v>88704.422485190007</v>
      </c>
      <c r="BP261" s="107">
        <v>88708.001931125706</v>
      </c>
      <c r="BQ261" s="108">
        <v>88710.809819222006</v>
      </c>
      <c r="BR261" s="109">
        <v>114770.55437907597</v>
      </c>
      <c r="BS261" s="110">
        <v>128856.27423987532</v>
      </c>
      <c r="BT261" s="110">
        <v>142348.44593231365</v>
      </c>
      <c r="BU261" s="110">
        <v>155966.1006447908</v>
      </c>
      <c r="BV261" s="110">
        <v>169840.25436940641</v>
      </c>
      <c r="BW261" s="110">
        <v>183894.07506096718</v>
      </c>
      <c r="BX261" s="110">
        <v>197904.93394907573</v>
      </c>
      <c r="BY261" s="110">
        <v>211704.06777878295</v>
      </c>
      <c r="BZ261" s="110">
        <v>225120.3867839365</v>
      </c>
      <c r="CA261" s="110">
        <v>238375.08444110915</v>
      </c>
      <c r="CB261" s="110">
        <v>251480.85281645984</v>
      </c>
      <c r="CC261" s="110">
        <v>264660.52535990422</v>
      </c>
      <c r="CD261" s="110">
        <v>278032.61348326923</v>
      </c>
      <c r="CE261" s="110">
        <v>291874.63271765615</v>
      </c>
      <c r="CF261" s="110">
        <v>306257.28173870163</v>
      </c>
      <c r="CG261" s="110">
        <v>321234.10673586244</v>
      </c>
      <c r="CH261" s="110">
        <v>336971.94993681094</v>
      </c>
      <c r="CI261" s="109">
        <v>87928.088417210412</v>
      </c>
      <c r="CJ261" s="110">
        <v>92116.018737936087</v>
      </c>
      <c r="CK261" s="110">
        <v>95373.602528216536</v>
      </c>
      <c r="CL261" s="110">
        <v>98116.724394658348</v>
      </c>
      <c r="CM261" s="110">
        <v>100572.33373259324</v>
      </c>
      <c r="CN261" s="110">
        <v>102617.31062982448</v>
      </c>
      <c r="CO261" s="110">
        <v>104243.22282200826</v>
      </c>
      <c r="CP261" s="110">
        <v>106194.34511557739</v>
      </c>
      <c r="CQ261" s="110">
        <v>108295.7362026503</v>
      </c>
      <c r="CR261" s="110">
        <v>110452.47743385211</v>
      </c>
      <c r="CS261" s="110">
        <v>112561.26185141756</v>
      </c>
      <c r="CT261" s="110">
        <v>114683.06341740568</v>
      </c>
      <c r="CU261" s="110">
        <v>117021.14929231064</v>
      </c>
      <c r="CV261" s="110">
        <v>119975.121220908</v>
      </c>
      <c r="CW261" s="110">
        <v>124270.90933969688</v>
      </c>
      <c r="CX261" s="110">
        <v>129205.24690830782</v>
      </c>
      <c r="CY261" s="111">
        <v>134723.31178340685</v>
      </c>
      <c r="CZ261" s="109">
        <v>115231.37449437394</v>
      </c>
      <c r="DA261" s="110">
        <v>128856.58449319145</v>
      </c>
      <c r="DB261" s="110">
        <v>141299.45683653813</v>
      </c>
      <c r="DC261" s="110">
        <v>153572.1218508899</v>
      </c>
      <c r="DD261" s="110">
        <v>166027.08108613105</v>
      </c>
      <c r="DE261" s="110">
        <v>178572.10807914371</v>
      </c>
      <c r="DF261" s="110">
        <v>190975.61308665253</v>
      </c>
      <c r="DG261" s="110">
        <v>203084.37241087086</v>
      </c>
      <c r="DH261" s="110">
        <v>214846.39823188016</v>
      </c>
      <c r="DI261" s="110">
        <v>226564.64276346317</v>
      </c>
      <c r="DJ261" s="110">
        <v>238122.26565297844</v>
      </c>
      <c r="DK261" s="110">
        <v>249515.05275012</v>
      </c>
      <c r="DL261" s="110">
        <v>260873.80750647601</v>
      </c>
      <c r="DM261" s="110">
        <v>272220.93283550936</v>
      </c>
      <c r="DN261" s="110">
        <v>283537.82781557943</v>
      </c>
      <c r="DO261" s="110">
        <v>294998.43061737285</v>
      </c>
      <c r="DP261" s="110">
        <v>306955.32198026584</v>
      </c>
      <c r="DQ261" s="109">
        <v>87835.441890392132</v>
      </c>
      <c r="DR261" s="110">
        <v>91922.4600079511</v>
      </c>
      <c r="DS261" s="110">
        <v>94870.949828102879</v>
      </c>
      <c r="DT261" s="110">
        <v>97417.304298760806</v>
      </c>
      <c r="DU261" s="110">
        <v>99827.701605921844</v>
      </c>
      <c r="DV261" s="110">
        <v>101978.81348307258</v>
      </c>
      <c r="DW261" s="110">
        <v>104064.16810281428</v>
      </c>
      <c r="DX261" s="110">
        <v>106485.41443288955</v>
      </c>
      <c r="DY261" s="110">
        <v>109017.76233742584</v>
      </c>
      <c r="DZ261" s="110">
        <v>111766.03397384212</v>
      </c>
      <c r="EA261" s="110">
        <v>114750.59910405085</v>
      </c>
      <c r="EB261" s="110">
        <v>118583.49985234108</v>
      </c>
      <c r="EC261" s="110">
        <v>123057.81949497113</v>
      </c>
      <c r="ED261" s="110">
        <v>127926.72077440114</v>
      </c>
      <c r="EE261" s="110">
        <v>133088.93143808757</v>
      </c>
      <c r="EF261" s="110">
        <v>138691.19357209126</v>
      </c>
      <c r="EG261" s="110">
        <v>144875.0670663972</v>
      </c>
      <c r="EH261" s="109">
        <v>111041.38899077229</v>
      </c>
      <c r="EI261" s="110">
        <v>120335.24186460227</v>
      </c>
      <c r="EJ261" s="110">
        <v>127926.59345028474</v>
      </c>
      <c r="EK261" s="110">
        <v>135364.70154488567</v>
      </c>
      <c r="EL261" s="110">
        <v>143360.85035674681</v>
      </c>
      <c r="EM261" s="110">
        <v>151844.81416936265</v>
      </c>
      <c r="EN261" s="110">
        <v>160578.62872857819</v>
      </c>
      <c r="EO261" s="110">
        <v>169384.17022685625</v>
      </c>
      <c r="EP261" s="110">
        <v>178127.91093642349</v>
      </c>
      <c r="EQ261" s="110">
        <v>186948.90057234967</v>
      </c>
      <c r="ER261" s="110">
        <v>195869.34863786589</v>
      </c>
      <c r="ES261" s="110">
        <v>204910.47990097589</v>
      </c>
      <c r="ET261" s="110">
        <v>214115.80496130389</v>
      </c>
      <c r="EU261" s="110">
        <v>223597.28856348968</v>
      </c>
      <c r="EV261" s="110">
        <v>233560.56637495416</v>
      </c>
      <c r="EW261" s="110">
        <v>244121.73693644159</v>
      </c>
      <c r="EX261" s="110">
        <v>255203.95612237207</v>
      </c>
      <c r="EY261" s="109">
        <v>87567.347382340304</v>
      </c>
      <c r="EZ261" s="110">
        <v>91480.873363140941</v>
      </c>
      <c r="FA261" s="110">
        <v>94302.615367044898</v>
      </c>
      <c r="FB261" s="110">
        <v>96547.173311070641</v>
      </c>
      <c r="FC261" s="110">
        <v>98495.499841360579</v>
      </c>
      <c r="FD261" s="110">
        <v>99822.904570049097</v>
      </c>
      <c r="FE261" s="110">
        <v>101194.97948113333</v>
      </c>
      <c r="FF261" s="110">
        <v>102727.98056266317</v>
      </c>
      <c r="FG261" s="110">
        <v>104535.14215294088</v>
      </c>
      <c r="FH261" s="110">
        <v>106207.33766225082</v>
      </c>
      <c r="FI261" s="110">
        <v>107622.16054096034</v>
      </c>
      <c r="FJ261" s="110">
        <v>108868.03636505107</v>
      </c>
      <c r="FK261" s="110">
        <v>109995.03858309155</v>
      </c>
      <c r="FL261" s="110">
        <v>111085.91177087119</v>
      </c>
      <c r="FM261" s="110">
        <v>112369.76895765147</v>
      </c>
      <c r="FN261" s="110">
        <v>113871.72772805617</v>
      </c>
      <c r="FO261" s="110">
        <v>115241.27889004615</v>
      </c>
      <c r="FP261" s="109">
        <v>115770.08559649742</v>
      </c>
      <c r="FQ261" s="110">
        <v>129415.41540511035</v>
      </c>
      <c r="FR261" s="110">
        <v>141416.83219916036</v>
      </c>
      <c r="FS261" s="110">
        <v>152615.93757301065</v>
      </c>
      <c r="FT261" s="110">
        <v>163612.6244153764</v>
      </c>
      <c r="FU261" s="110">
        <v>174589.77125853713</v>
      </c>
      <c r="FV261" s="110">
        <v>185483.13145131452</v>
      </c>
      <c r="FW261" s="110">
        <v>196234.21486940313</v>
      </c>
      <c r="FX261" s="110">
        <v>206769.29053117568</v>
      </c>
      <c r="FY261" s="110">
        <v>217331.58267095796</v>
      </c>
      <c r="FZ261" s="110">
        <v>227858.91303418975</v>
      </c>
      <c r="GA261" s="110">
        <v>238324.63586987375</v>
      </c>
      <c r="GB261" s="110">
        <v>248835.45505524953</v>
      </c>
      <c r="GC261" s="110">
        <v>259419.83157942104</v>
      </c>
      <c r="GD261" s="110">
        <v>270133.8989616817</v>
      </c>
      <c r="GE261" s="110">
        <v>281136.45409531408</v>
      </c>
      <c r="GF261" s="110">
        <v>292758.52672523737</v>
      </c>
      <c r="GG261" s="109">
        <v>87766.818947715132</v>
      </c>
      <c r="GH261" s="110">
        <v>91625.453221685573</v>
      </c>
      <c r="GI261" s="110">
        <v>94810.511508356751</v>
      </c>
      <c r="GJ261" s="110">
        <v>97375.131572505561</v>
      </c>
      <c r="GK261" s="110">
        <v>99794.668716527856</v>
      </c>
      <c r="GL261" s="110">
        <v>101679.16598582776</v>
      </c>
      <c r="GM261" s="110">
        <v>103604.38375449367</v>
      </c>
      <c r="GN261" s="110">
        <v>105622.342433488</v>
      </c>
      <c r="GO261" s="110">
        <v>107856.85302387868</v>
      </c>
      <c r="GP261" s="110">
        <v>110319.7850336745</v>
      </c>
      <c r="GQ261" s="110">
        <v>112748.84792648689</v>
      </c>
      <c r="GR261" s="110">
        <v>116000.83919134982</v>
      </c>
      <c r="GS261" s="110">
        <v>120065.98219771008</v>
      </c>
      <c r="GT261" s="110">
        <v>124476.36249187565</v>
      </c>
      <c r="GU261" s="110">
        <v>129450.4337326953</v>
      </c>
      <c r="GV261" s="110">
        <v>135053.77438357921</v>
      </c>
      <c r="GW261" s="110">
        <v>141134.48747432607</v>
      </c>
      <c r="GX261" s="109">
        <v>114125.3580418569</v>
      </c>
      <c r="GY261" s="110">
        <v>128710.16479417081</v>
      </c>
      <c r="GZ261" s="110">
        <v>143946.47497282547</v>
      </c>
      <c r="HA261" s="110">
        <v>160282.50844094952</v>
      </c>
      <c r="HB261" s="110">
        <v>177269.40969962886</v>
      </c>
      <c r="HC261" s="110">
        <v>194536.87686501234</v>
      </c>
      <c r="HD261" s="110">
        <v>211616.54061264641</v>
      </c>
      <c r="HE261" s="110">
        <v>228407.00074954602</v>
      </c>
      <c r="HF261" s="110">
        <v>244903.68991752807</v>
      </c>
      <c r="HG261" s="110">
        <v>261676.06513518112</v>
      </c>
      <c r="HH261" s="110">
        <v>278656.40920193557</v>
      </c>
      <c r="HI261" s="110">
        <v>295959.97562508227</v>
      </c>
      <c r="HJ261" s="110">
        <v>313627.7530278269</v>
      </c>
      <c r="HK261" s="110">
        <v>331969.36633843032</v>
      </c>
      <c r="HL261" s="110">
        <v>351154.10724961094</v>
      </c>
      <c r="HM261" s="110">
        <v>371318.72429351893</v>
      </c>
      <c r="HN261" s="110">
        <v>392751.71465943661</v>
      </c>
      <c r="HO261" s="109">
        <v>88002.139738149534</v>
      </c>
      <c r="HP261" s="110">
        <v>92186.333797016036</v>
      </c>
      <c r="HQ261" s="110">
        <v>95700.297210150064</v>
      </c>
      <c r="HR261" s="110">
        <v>99532.075038092298</v>
      </c>
      <c r="HS261" s="110">
        <v>103635.67226011613</v>
      </c>
      <c r="HT261" s="110">
        <v>107776.88629857123</v>
      </c>
      <c r="HU261" s="110">
        <v>112001.13957773897</v>
      </c>
      <c r="HV261" s="110">
        <v>116896.33217368796</v>
      </c>
      <c r="HW261" s="110">
        <v>122547.3830009174</v>
      </c>
      <c r="HX261" s="110">
        <v>129268.06178664851</v>
      </c>
      <c r="HY261" s="110">
        <v>136896.56716854699</v>
      </c>
      <c r="HZ261" s="110">
        <v>145549.53974208617</v>
      </c>
      <c r="IA261" s="110">
        <v>155210.90145151</v>
      </c>
      <c r="IB261" s="110">
        <v>165925.09260872248</v>
      </c>
      <c r="IC261" s="110">
        <v>177991.00303980114</v>
      </c>
      <c r="ID261" s="110">
        <v>191399.58173303067</v>
      </c>
      <c r="IE261" s="110">
        <v>206170.51665790714</v>
      </c>
    </row>
    <row r="262" spans="1:239" x14ac:dyDescent="0.35">
      <c r="A262" s="35">
        <v>257</v>
      </c>
      <c r="B262" s="36" t="s">
        <v>394</v>
      </c>
      <c r="C262" s="43"/>
      <c r="D262" s="43"/>
      <c r="E262" s="37"/>
      <c r="F262" s="37" t="e">
        <v>#VALUE!</v>
      </c>
      <c r="G262" s="37" t="b">
        <f t="shared" si="90"/>
        <v>1</v>
      </c>
      <c r="H262" s="37" t="b">
        <f t="shared" si="91"/>
        <v>1</v>
      </c>
      <c r="I262" s="37" t="b">
        <f t="shared" si="92"/>
        <v>1</v>
      </c>
      <c r="J262" s="37" t="b">
        <f t="shared" si="93"/>
        <v>1</v>
      </c>
      <c r="K262" s="37" t="b">
        <f t="shared" si="94"/>
        <v>1</v>
      </c>
      <c r="L262" s="37" t="b">
        <f t="shared" si="95"/>
        <v>1</v>
      </c>
      <c r="M262" s="37" t="b">
        <f t="shared" si="96"/>
        <v>1</v>
      </c>
      <c r="N262" s="37" t="b">
        <f t="shared" si="97"/>
        <v>1</v>
      </c>
      <c r="O262" s="37" t="b">
        <f t="shared" si="98"/>
        <v>1</v>
      </c>
      <c r="P262" s="37" t="b">
        <f t="shared" si="99"/>
        <v>1</v>
      </c>
      <c r="Q262" s="37" t="b">
        <f t="shared" si="100"/>
        <v>1</v>
      </c>
      <c r="R262" s="37" t="b">
        <f t="shared" si="101"/>
        <v>1</v>
      </c>
      <c r="S262" s="106" t="s">
        <v>32</v>
      </c>
      <c r="T262" s="107" t="s">
        <v>32</v>
      </c>
      <c r="U262" s="107" t="s">
        <v>32</v>
      </c>
      <c r="V262" s="107" t="s">
        <v>32</v>
      </c>
      <c r="W262" s="107" t="s">
        <v>32</v>
      </c>
      <c r="X262" s="107" t="s">
        <v>32</v>
      </c>
      <c r="Y262" s="107" t="s">
        <v>32</v>
      </c>
      <c r="Z262" s="107" t="s">
        <v>32</v>
      </c>
      <c r="AA262" s="107" t="s">
        <v>32</v>
      </c>
      <c r="AB262" s="107" t="s">
        <v>32</v>
      </c>
      <c r="AC262" s="107" t="s">
        <v>32</v>
      </c>
      <c r="AD262" s="107" t="s">
        <v>32</v>
      </c>
      <c r="AE262" s="107" t="s">
        <v>32</v>
      </c>
      <c r="AF262" s="107" t="s">
        <v>32</v>
      </c>
      <c r="AG262" s="107" t="s">
        <v>32</v>
      </c>
      <c r="AH262" s="107" t="s">
        <v>32</v>
      </c>
      <c r="AI262" s="108" t="s">
        <v>32</v>
      </c>
      <c r="AJ262" s="106"/>
      <c r="AK262" s="107"/>
      <c r="AL262" s="107"/>
      <c r="AM262" s="107"/>
      <c r="AN262" s="107"/>
      <c r="AO262" s="107"/>
      <c r="AP262" s="107"/>
      <c r="AQ262" s="107"/>
      <c r="AR262" s="107"/>
      <c r="AS262" s="107"/>
      <c r="AT262" s="107"/>
      <c r="AU262" s="107"/>
      <c r="AV262" s="107"/>
      <c r="AW262" s="107"/>
      <c r="AX262" s="107"/>
      <c r="AY262" s="107"/>
      <c r="AZ262" s="107"/>
      <c r="BA262" s="106"/>
      <c r="BB262" s="107"/>
      <c r="BC262" s="107"/>
      <c r="BD262" s="107"/>
      <c r="BE262" s="107"/>
      <c r="BF262" s="107"/>
      <c r="BG262" s="107"/>
      <c r="BH262" s="107"/>
      <c r="BI262" s="107"/>
      <c r="BJ262" s="107"/>
      <c r="BK262" s="107"/>
      <c r="BL262" s="107"/>
      <c r="BM262" s="107"/>
      <c r="BN262" s="107"/>
      <c r="BO262" s="107"/>
      <c r="BP262" s="107"/>
      <c r="BQ262" s="108"/>
      <c r="BR262" s="109" t="s">
        <v>32</v>
      </c>
      <c r="BS262" s="110" t="s">
        <v>32</v>
      </c>
      <c r="BT262" s="110" t="s">
        <v>32</v>
      </c>
      <c r="BU262" s="110" t="s">
        <v>32</v>
      </c>
      <c r="BV262" s="110" t="s">
        <v>32</v>
      </c>
      <c r="BW262" s="110" t="s">
        <v>32</v>
      </c>
      <c r="BX262" s="110" t="s">
        <v>32</v>
      </c>
      <c r="BY262" s="110" t="s">
        <v>32</v>
      </c>
      <c r="BZ262" s="110" t="s">
        <v>32</v>
      </c>
      <c r="CA262" s="110" t="s">
        <v>32</v>
      </c>
      <c r="CB262" s="110" t="s">
        <v>32</v>
      </c>
      <c r="CC262" s="110" t="s">
        <v>32</v>
      </c>
      <c r="CD262" s="110" t="s">
        <v>32</v>
      </c>
      <c r="CE262" s="110" t="s">
        <v>32</v>
      </c>
      <c r="CF262" s="110" t="s">
        <v>32</v>
      </c>
      <c r="CG262" s="110" t="s">
        <v>32</v>
      </c>
      <c r="CH262" s="110" t="s">
        <v>32</v>
      </c>
      <c r="CI262" s="109" t="s">
        <v>32</v>
      </c>
      <c r="CJ262" s="110" t="s">
        <v>32</v>
      </c>
      <c r="CK262" s="110" t="s">
        <v>32</v>
      </c>
      <c r="CL262" s="110" t="s">
        <v>32</v>
      </c>
      <c r="CM262" s="110" t="s">
        <v>32</v>
      </c>
      <c r="CN262" s="110" t="s">
        <v>32</v>
      </c>
      <c r="CO262" s="110" t="s">
        <v>32</v>
      </c>
      <c r="CP262" s="110" t="s">
        <v>32</v>
      </c>
      <c r="CQ262" s="110" t="s">
        <v>32</v>
      </c>
      <c r="CR262" s="110" t="s">
        <v>32</v>
      </c>
      <c r="CS262" s="110" t="s">
        <v>32</v>
      </c>
      <c r="CT262" s="110" t="s">
        <v>32</v>
      </c>
      <c r="CU262" s="110" t="s">
        <v>32</v>
      </c>
      <c r="CV262" s="110" t="s">
        <v>32</v>
      </c>
      <c r="CW262" s="110" t="s">
        <v>32</v>
      </c>
      <c r="CX262" s="110" t="s">
        <v>32</v>
      </c>
      <c r="CY262" s="111" t="s">
        <v>32</v>
      </c>
      <c r="CZ262" s="109" t="s">
        <v>32</v>
      </c>
      <c r="DA262" s="110" t="s">
        <v>32</v>
      </c>
      <c r="DB262" s="110" t="s">
        <v>32</v>
      </c>
      <c r="DC262" s="110" t="s">
        <v>32</v>
      </c>
      <c r="DD262" s="110" t="s">
        <v>32</v>
      </c>
      <c r="DE262" s="110" t="s">
        <v>32</v>
      </c>
      <c r="DF262" s="110" t="s">
        <v>32</v>
      </c>
      <c r="DG262" s="110" t="s">
        <v>32</v>
      </c>
      <c r="DH262" s="110" t="s">
        <v>32</v>
      </c>
      <c r="DI262" s="110" t="s">
        <v>32</v>
      </c>
      <c r="DJ262" s="110" t="s">
        <v>32</v>
      </c>
      <c r="DK262" s="110" t="s">
        <v>32</v>
      </c>
      <c r="DL262" s="110" t="s">
        <v>32</v>
      </c>
      <c r="DM262" s="110" t="s">
        <v>32</v>
      </c>
      <c r="DN262" s="110" t="s">
        <v>32</v>
      </c>
      <c r="DO262" s="110" t="s">
        <v>32</v>
      </c>
      <c r="DP262" s="110" t="s">
        <v>32</v>
      </c>
      <c r="DQ262" s="109" t="s">
        <v>32</v>
      </c>
      <c r="DR262" s="110" t="s">
        <v>32</v>
      </c>
      <c r="DS262" s="110" t="s">
        <v>32</v>
      </c>
      <c r="DT262" s="110" t="s">
        <v>32</v>
      </c>
      <c r="DU262" s="110" t="s">
        <v>32</v>
      </c>
      <c r="DV262" s="110" t="s">
        <v>32</v>
      </c>
      <c r="DW262" s="110" t="s">
        <v>32</v>
      </c>
      <c r="DX262" s="110" t="s">
        <v>32</v>
      </c>
      <c r="DY262" s="110" t="s">
        <v>32</v>
      </c>
      <c r="DZ262" s="110" t="s">
        <v>32</v>
      </c>
      <c r="EA262" s="110" t="s">
        <v>32</v>
      </c>
      <c r="EB262" s="110" t="s">
        <v>32</v>
      </c>
      <c r="EC262" s="110" t="s">
        <v>32</v>
      </c>
      <c r="ED262" s="110" t="s">
        <v>32</v>
      </c>
      <c r="EE262" s="110" t="s">
        <v>32</v>
      </c>
      <c r="EF262" s="110" t="s">
        <v>32</v>
      </c>
      <c r="EG262" s="110" t="s">
        <v>32</v>
      </c>
      <c r="EH262" s="109" t="s">
        <v>32</v>
      </c>
      <c r="EI262" s="110" t="s">
        <v>32</v>
      </c>
      <c r="EJ262" s="110" t="s">
        <v>32</v>
      </c>
      <c r="EK262" s="110" t="s">
        <v>32</v>
      </c>
      <c r="EL262" s="110" t="s">
        <v>32</v>
      </c>
      <c r="EM262" s="110" t="s">
        <v>32</v>
      </c>
      <c r="EN262" s="110" t="s">
        <v>32</v>
      </c>
      <c r="EO262" s="110" t="s">
        <v>32</v>
      </c>
      <c r="EP262" s="110" t="s">
        <v>32</v>
      </c>
      <c r="EQ262" s="110" t="s">
        <v>32</v>
      </c>
      <c r="ER262" s="110" t="s">
        <v>32</v>
      </c>
      <c r="ES262" s="110" t="s">
        <v>32</v>
      </c>
      <c r="ET262" s="110" t="s">
        <v>32</v>
      </c>
      <c r="EU262" s="110" t="s">
        <v>32</v>
      </c>
      <c r="EV262" s="110" t="s">
        <v>32</v>
      </c>
      <c r="EW262" s="110" t="s">
        <v>32</v>
      </c>
      <c r="EX262" s="110" t="s">
        <v>32</v>
      </c>
      <c r="EY262" s="109" t="s">
        <v>32</v>
      </c>
      <c r="EZ262" s="110" t="s">
        <v>32</v>
      </c>
      <c r="FA262" s="110" t="s">
        <v>32</v>
      </c>
      <c r="FB262" s="110" t="s">
        <v>32</v>
      </c>
      <c r="FC262" s="110" t="s">
        <v>32</v>
      </c>
      <c r="FD262" s="110" t="s">
        <v>32</v>
      </c>
      <c r="FE262" s="110" t="s">
        <v>32</v>
      </c>
      <c r="FF262" s="110" t="s">
        <v>32</v>
      </c>
      <c r="FG262" s="110" t="s">
        <v>32</v>
      </c>
      <c r="FH262" s="110" t="s">
        <v>32</v>
      </c>
      <c r="FI262" s="110" t="s">
        <v>32</v>
      </c>
      <c r="FJ262" s="110" t="s">
        <v>32</v>
      </c>
      <c r="FK262" s="110" t="s">
        <v>32</v>
      </c>
      <c r="FL262" s="110" t="s">
        <v>32</v>
      </c>
      <c r="FM262" s="110" t="s">
        <v>32</v>
      </c>
      <c r="FN262" s="110" t="s">
        <v>32</v>
      </c>
      <c r="FO262" s="110" t="s">
        <v>32</v>
      </c>
      <c r="FP262" s="109" t="s">
        <v>32</v>
      </c>
      <c r="FQ262" s="110" t="s">
        <v>32</v>
      </c>
      <c r="FR262" s="110" t="s">
        <v>32</v>
      </c>
      <c r="FS262" s="110" t="s">
        <v>32</v>
      </c>
      <c r="FT262" s="110" t="s">
        <v>32</v>
      </c>
      <c r="FU262" s="110" t="s">
        <v>32</v>
      </c>
      <c r="FV262" s="110" t="s">
        <v>32</v>
      </c>
      <c r="FW262" s="110" t="s">
        <v>32</v>
      </c>
      <c r="FX262" s="110" t="s">
        <v>32</v>
      </c>
      <c r="FY262" s="110" t="s">
        <v>32</v>
      </c>
      <c r="FZ262" s="110" t="s">
        <v>32</v>
      </c>
      <c r="GA262" s="110" t="s">
        <v>32</v>
      </c>
      <c r="GB262" s="110" t="s">
        <v>32</v>
      </c>
      <c r="GC262" s="110" t="s">
        <v>32</v>
      </c>
      <c r="GD262" s="110" t="s">
        <v>32</v>
      </c>
      <c r="GE262" s="110" t="s">
        <v>32</v>
      </c>
      <c r="GF262" s="110" t="s">
        <v>32</v>
      </c>
      <c r="GG262" s="109" t="s">
        <v>32</v>
      </c>
      <c r="GH262" s="110" t="s">
        <v>32</v>
      </c>
      <c r="GI262" s="110" t="s">
        <v>32</v>
      </c>
      <c r="GJ262" s="110" t="s">
        <v>32</v>
      </c>
      <c r="GK262" s="110" t="s">
        <v>32</v>
      </c>
      <c r="GL262" s="110" t="s">
        <v>32</v>
      </c>
      <c r="GM262" s="110" t="s">
        <v>32</v>
      </c>
      <c r="GN262" s="110" t="s">
        <v>32</v>
      </c>
      <c r="GO262" s="110" t="s">
        <v>32</v>
      </c>
      <c r="GP262" s="110" t="s">
        <v>32</v>
      </c>
      <c r="GQ262" s="110" t="s">
        <v>32</v>
      </c>
      <c r="GR262" s="110" t="s">
        <v>32</v>
      </c>
      <c r="GS262" s="110" t="s">
        <v>32</v>
      </c>
      <c r="GT262" s="110" t="s">
        <v>32</v>
      </c>
      <c r="GU262" s="110" t="s">
        <v>32</v>
      </c>
      <c r="GV262" s="110" t="s">
        <v>32</v>
      </c>
      <c r="GW262" s="110" t="s">
        <v>32</v>
      </c>
      <c r="GX262" s="109" t="s">
        <v>32</v>
      </c>
      <c r="GY262" s="110" t="s">
        <v>32</v>
      </c>
      <c r="GZ262" s="110" t="s">
        <v>32</v>
      </c>
      <c r="HA262" s="110" t="s">
        <v>32</v>
      </c>
      <c r="HB262" s="110" t="s">
        <v>32</v>
      </c>
      <c r="HC262" s="110" t="s">
        <v>32</v>
      </c>
      <c r="HD262" s="110" t="s">
        <v>32</v>
      </c>
      <c r="HE262" s="110" t="s">
        <v>32</v>
      </c>
      <c r="HF262" s="110" t="s">
        <v>32</v>
      </c>
      <c r="HG262" s="110" t="s">
        <v>32</v>
      </c>
      <c r="HH262" s="110" t="s">
        <v>32</v>
      </c>
      <c r="HI262" s="110" t="s">
        <v>32</v>
      </c>
      <c r="HJ262" s="110" t="s">
        <v>32</v>
      </c>
      <c r="HK262" s="110" t="s">
        <v>32</v>
      </c>
      <c r="HL262" s="110" t="s">
        <v>32</v>
      </c>
      <c r="HM262" s="110" t="s">
        <v>32</v>
      </c>
      <c r="HN262" s="110" t="s">
        <v>32</v>
      </c>
      <c r="HO262" s="109" t="s">
        <v>32</v>
      </c>
      <c r="HP262" s="110" t="s">
        <v>32</v>
      </c>
      <c r="HQ262" s="110" t="s">
        <v>32</v>
      </c>
      <c r="HR262" s="110" t="s">
        <v>32</v>
      </c>
      <c r="HS262" s="110" t="s">
        <v>32</v>
      </c>
      <c r="HT262" s="110" t="s">
        <v>32</v>
      </c>
      <c r="HU262" s="110" t="s">
        <v>32</v>
      </c>
      <c r="HV262" s="110" t="s">
        <v>32</v>
      </c>
      <c r="HW262" s="110" t="s">
        <v>32</v>
      </c>
      <c r="HX262" s="110" t="s">
        <v>32</v>
      </c>
      <c r="HY262" s="110" t="s">
        <v>32</v>
      </c>
      <c r="HZ262" s="110" t="s">
        <v>32</v>
      </c>
      <c r="IA262" s="110" t="s">
        <v>32</v>
      </c>
      <c r="IB262" s="110" t="s">
        <v>32</v>
      </c>
      <c r="IC262" s="110" t="s">
        <v>32</v>
      </c>
      <c r="ID262" s="110" t="s">
        <v>32</v>
      </c>
      <c r="IE262" s="110" t="s">
        <v>32</v>
      </c>
    </row>
    <row r="263" spans="1:239" x14ac:dyDescent="0.35">
      <c r="A263" s="35">
        <v>258</v>
      </c>
      <c r="B263" s="36" t="s">
        <v>395</v>
      </c>
      <c r="C263" t="s">
        <v>387</v>
      </c>
      <c r="D263" s="37" t="s">
        <v>122</v>
      </c>
      <c r="E263" s="37" t="s">
        <v>122</v>
      </c>
      <c r="F263" s="37" t="e">
        <v>#VALUE!</v>
      </c>
      <c r="G263" s="37" t="b">
        <f t="shared" si="90"/>
        <v>0</v>
      </c>
      <c r="H263" s="37" t="b">
        <f t="shared" si="91"/>
        <v>0</v>
      </c>
      <c r="I263" s="37" t="b">
        <f t="shared" si="92"/>
        <v>0</v>
      </c>
      <c r="J263" s="37" t="b">
        <f t="shared" si="93"/>
        <v>0</v>
      </c>
      <c r="K263" s="37" t="b">
        <f t="shared" si="94"/>
        <v>0</v>
      </c>
      <c r="L263" s="37" t="b">
        <f t="shared" si="95"/>
        <v>0</v>
      </c>
      <c r="M263" s="37" t="b">
        <f t="shared" si="96"/>
        <v>0</v>
      </c>
      <c r="N263" s="37" t="b">
        <f t="shared" si="97"/>
        <v>0</v>
      </c>
      <c r="O263" s="37" t="b">
        <f t="shared" si="98"/>
        <v>0</v>
      </c>
      <c r="P263" s="37" t="b">
        <f t="shared" si="99"/>
        <v>0</v>
      </c>
      <c r="Q263" s="37" t="b">
        <f t="shared" si="100"/>
        <v>0</v>
      </c>
      <c r="R263" s="37" t="b">
        <f t="shared" si="101"/>
        <v>0</v>
      </c>
      <c r="S263" s="106">
        <v>45541.432809697697</v>
      </c>
      <c r="T263" s="107">
        <v>49260.417063271801</v>
      </c>
      <c r="U263" s="107">
        <v>52842.6758386363</v>
      </c>
      <c r="V263" s="107">
        <v>56248.881900991597</v>
      </c>
      <c r="W263" s="107">
        <v>59450.215170333802</v>
      </c>
      <c r="X263" s="107">
        <v>62428.649853776798</v>
      </c>
      <c r="Y263" s="107">
        <v>65175.697182622796</v>
      </c>
      <c r="Z263" s="107">
        <v>67690.970971883493</v>
      </c>
      <c r="AA263" s="107">
        <v>69980.129965250206</v>
      </c>
      <c r="AB263" s="107">
        <v>72053.290411616603</v>
      </c>
      <c r="AC263" s="107">
        <v>73923.497191054499</v>
      </c>
      <c r="AD263" s="107">
        <v>75605.451017353305</v>
      </c>
      <c r="AE263" s="107">
        <v>77114.512782160702</v>
      </c>
      <c r="AF263" s="107">
        <v>78466.230123127403</v>
      </c>
      <c r="AG263" s="107">
        <v>79675.496855446007</v>
      </c>
      <c r="AH263" s="107">
        <v>80756.607157689999</v>
      </c>
      <c r="AI263" s="108">
        <v>81722.719304718194</v>
      </c>
      <c r="AJ263" s="106">
        <v>45541.432809697697</v>
      </c>
      <c r="AK263" s="107">
        <v>49260.417063271801</v>
      </c>
      <c r="AL263" s="107">
        <v>52842.6758386363</v>
      </c>
      <c r="AM263" s="107">
        <v>56248.881900991597</v>
      </c>
      <c r="AN263" s="107">
        <v>59450.215170333802</v>
      </c>
      <c r="AO263" s="107">
        <v>62428.649853776798</v>
      </c>
      <c r="AP263" s="107">
        <v>65175.697182622796</v>
      </c>
      <c r="AQ263" s="107">
        <v>67690.970971883493</v>
      </c>
      <c r="AR263" s="107">
        <v>69980.129965250206</v>
      </c>
      <c r="AS263" s="107">
        <v>72053.290411616603</v>
      </c>
      <c r="AT263" s="107">
        <v>73923.497191054499</v>
      </c>
      <c r="AU263" s="107">
        <v>75605.451017353305</v>
      </c>
      <c r="AV263" s="107">
        <v>77114.512782160702</v>
      </c>
      <c r="AW263" s="107">
        <v>78466.230123127403</v>
      </c>
      <c r="AX263" s="107">
        <v>79675.496855446007</v>
      </c>
      <c r="AY263" s="107">
        <v>80756.607157689999</v>
      </c>
      <c r="AZ263" s="107">
        <v>81722.719304718194</v>
      </c>
      <c r="BA263" s="106">
        <v>45541.432809697697</v>
      </c>
      <c r="BB263" s="107">
        <v>48897.148324057001</v>
      </c>
      <c r="BC263" s="107">
        <v>51838.947591112803</v>
      </c>
      <c r="BD263" s="107">
        <v>54486.431399180699</v>
      </c>
      <c r="BE263" s="107">
        <v>56899.558646995698</v>
      </c>
      <c r="BF263" s="107">
        <v>59114.585029975897</v>
      </c>
      <c r="BG263" s="107">
        <v>61156.397109531397</v>
      </c>
      <c r="BH263" s="107">
        <v>63043.606299223102</v>
      </c>
      <c r="BI263" s="107">
        <v>64791.083499077104</v>
      </c>
      <c r="BJ263" s="107">
        <v>66411.298167800196</v>
      </c>
      <c r="BK263" s="107">
        <v>67915.010092732395</v>
      </c>
      <c r="BL263" s="107">
        <v>69311.708566570902</v>
      </c>
      <c r="BM263" s="107">
        <v>70609.907962301702</v>
      </c>
      <c r="BN263" s="107">
        <v>71817.346817668906</v>
      </c>
      <c r="BO263" s="107">
        <v>72940.950286805295</v>
      </c>
      <c r="BP263" s="107">
        <v>73987.131427191503</v>
      </c>
      <c r="BQ263" s="108">
        <v>74961.829923481404</v>
      </c>
      <c r="BR263" s="109">
        <v>46944.924635111609</v>
      </c>
      <c r="BS263" s="110">
        <v>51870.154658114094</v>
      </c>
      <c r="BT263" s="110">
        <v>56972.504030029289</v>
      </c>
      <c r="BU263" s="110">
        <v>62081.999541057281</v>
      </c>
      <c r="BV263" s="110">
        <v>67211.283106129413</v>
      </c>
      <c r="BW263" s="110">
        <v>72347.929610835403</v>
      </c>
      <c r="BX263" s="110">
        <v>77471.380634141824</v>
      </c>
      <c r="BY263" s="110">
        <v>82556.760678011677</v>
      </c>
      <c r="BZ263" s="110">
        <v>87649.387488427703</v>
      </c>
      <c r="CA263" s="110">
        <v>92829.782056470605</v>
      </c>
      <c r="CB263" s="110">
        <v>98190.044774600712</v>
      </c>
      <c r="CC263" s="110">
        <v>103895.90558849412</v>
      </c>
      <c r="CD263" s="110">
        <v>109950.63003852559</v>
      </c>
      <c r="CE263" s="110">
        <v>116576.57401535846</v>
      </c>
      <c r="CF263" s="110">
        <v>123644.86464208347</v>
      </c>
      <c r="CG263" s="110">
        <v>130975.59304437031</v>
      </c>
      <c r="CH263" s="110">
        <v>138610.40299199961</v>
      </c>
      <c r="CI263" s="109">
        <v>44273.390121736389</v>
      </c>
      <c r="CJ263" s="110">
        <v>47134.910870849271</v>
      </c>
      <c r="CK263" s="110">
        <v>50330.868014891756</v>
      </c>
      <c r="CL263" s="110">
        <v>53872.079527796253</v>
      </c>
      <c r="CM263" s="110">
        <v>57806.379387669003</v>
      </c>
      <c r="CN263" s="110">
        <v>62011.193401892633</v>
      </c>
      <c r="CO263" s="110">
        <v>66140.270481256433</v>
      </c>
      <c r="CP263" s="110">
        <v>70165.157211446625</v>
      </c>
      <c r="CQ263" s="110">
        <v>74256.726091995763</v>
      </c>
      <c r="CR263" s="110">
        <v>78450.90823316625</v>
      </c>
      <c r="CS263" s="110">
        <v>82716.617393455817</v>
      </c>
      <c r="CT263" s="110">
        <v>87294.320801602298</v>
      </c>
      <c r="CU263" s="110">
        <v>92169.621189350291</v>
      </c>
      <c r="CV263" s="110">
        <v>97427.156774288786</v>
      </c>
      <c r="CW263" s="110">
        <v>103042.28684066283</v>
      </c>
      <c r="CX263" s="110">
        <v>108974.48617931505</v>
      </c>
      <c r="CY263" s="111">
        <v>115217.56002990602</v>
      </c>
      <c r="CZ263" s="109">
        <v>47208.146502565782</v>
      </c>
      <c r="DA263" s="110">
        <v>52064.16705808854</v>
      </c>
      <c r="DB263" s="110">
        <v>56890.61372274319</v>
      </c>
      <c r="DC263" s="110">
        <v>61599.766862910554</v>
      </c>
      <c r="DD263" s="110">
        <v>66253.657611803734</v>
      </c>
      <c r="DE263" s="110">
        <v>70866.047917028875</v>
      </c>
      <c r="DF263" s="110">
        <v>75448.523803488351</v>
      </c>
      <c r="DG263" s="110">
        <v>80003.653946851584</v>
      </c>
      <c r="DH263" s="110">
        <v>84568.882534588643</v>
      </c>
      <c r="DI263" s="110">
        <v>89215.34632257183</v>
      </c>
      <c r="DJ263" s="110">
        <v>93978.559938799255</v>
      </c>
      <c r="DK263" s="110">
        <v>98901.208357928743</v>
      </c>
      <c r="DL263" s="110">
        <v>104052.07348003826</v>
      </c>
      <c r="DM263" s="110">
        <v>109435.57682368578</v>
      </c>
      <c r="DN263" s="110">
        <v>114981.37718524583</v>
      </c>
      <c r="DO263" s="110">
        <v>120609.37609334695</v>
      </c>
      <c r="DP263" s="110">
        <v>126499.94270354726</v>
      </c>
      <c r="DQ263" s="109">
        <v>44258.856763583586</v>
      </c>
      <c r="DR263" s="110">
        <v>46996.506652523865</v>
      </c>
      <c r="DS263" s="110">
        <v>49860.677790189671</v>
      </c>
      <c r="DT263" s="110">
        <v>53013.424056548014</v>
      </c>
      <c r="DU263" s="110">
        <v>56754.29752620354</v>
      </c>
      <c r="DV263" s="110">
        <v>61049.222514384295</v>
      </c>
      <c r="DW263" s="110">
        <v>65550.251301575394</v>
      </c>
      <c r="DX263" s="110">
        <v>70111.099951176555</v>
      </c>
      <c r="DY263" s="110">
        <v>74820.371464245065</v>
      </c>
      <c r="DZ263" s="110">
        <v>79684.759900313409</v>
      </c>
      <c r="EA263" s="110">
        <v>84648.851769146087</v>
      </c>
      <c r="EB263" s="110">
        <v>89875.186865667565</v>
      </c>
      <c r="EC263" s="110">
        <v>95403.851010242623</v>
      </c>
      <c r="ED263" s="110">
        <v>101203.72007250228</v>
      </c>
      <c r="EE263" s="110">
        <v>107241.66829077571</v>
      </c>
      <c r="EF263" s="110">
        <v>113524.33612204946</v>
      </c>
      <c r="EG263" s="110">
        <v>120235.66461441675</v>
      </c>
      <c r="EH263" s="109">
        <v>45264.383752758746</v>
      </c>
      <c r="EI263" s="110">
        <v>48452.56016824855</v>
      </c>
      <c r="EJ263" s="110">
        <v>51614.046304359668</v>
      </c>
      <c r="EK263" s="110">
        <v>54722.279568879261</v>
      </c>
      <c r="EL263" s="110">
        <v>57891.225533388155</v>
      </c>
      <c r="EM263" s="110">
        <v>61122.879204739074</v>
      </c>
      <c r="EN263" s="110">
        <v>64467.077903884769</v>
      </c>
      <c r="EO263" s="110">
        <v>67939.698716465558</v>
      </c>
      <c r="EP263" s="110">
        <v>71562.096966540092</v>
      </c>
      <c r="EQ263" s="110">
        <v>75348.387823244178</v>
      </c>
      <c r="ER263" s="110">
        <v>79368.864954965728</v>
      </c>
      <c r="ES263" s="110">
        <v>83661.421630420926</v>
      </c>
      <c r="ET263" s="110">
        <v>88284.648149903252</v>
      </c>
      <c r="EU263" s="110">
        <v>93218.005952519045</v>
      </c>
      <c r="EV263" s="110">
        <v>98429.072638632351</v>
      </c>
      <c r="EW263" s="110">
        <v>103851.6849878412</v>
      </c>
      <c r="EX263" s="110">
        <v>109482.23487593347</v>
      </c>
      <c r="EY263" s="109">
        <v>44255.208753739927</v>
      </c>
      <c r="EZ263" s="110">
        <v>46722.494432707841</v>
      </c>
      <c r="FA263" s="110">
        <v>48978.184016558822</v>
      </c>
      <c r="FB263" s="110">
        <v>51097.865712654944</v>
      </c>
      <c r="FC263" s="110">
        <v>53444.574185314406</v>
      </c>
      <c r="FD263" s="110">
        <v>56007.711889102546</v>
      </c>
      <c r="FE263" s="110">
        <v>58512.600144718366</v>
      </c>
      <c r="FF263" s="110">
        <v>60848.554152873046</v>
      </c>
      <c r="FG263" s="110">
        <v>63178.987110827788</v>
      </c>
      <c r="FH263" s="110">
        <v>65472.251183337408</v>
      </c>
      <c r="FI263" s="110">
        <v>67563.522966595454</v>
      </c>
      <c r="FJ263" s="110">
        <v>69671.57817595602</v>
      </c>
      <c r="FK263" s="110">
        <v>71936.448590281667</v>
      </c>
      <c r="FL263" s="110">
        <v>74302.092643744239</v>
      </c>
      <c r="FM263" s="110">
        <v>76787.543844446598</v>
      </c>
      <c r="FN263" s="110">
        <v>79400.460446327808</v>
      </c>
      <c r="FO263" s="110">
        <v>82002.174873231648</v>
      </c>
      <c r="FP263" s="109">
        <v>47377.753996134998</v>
      </c>
      <c r="FQ263" s="110">
        <v>52234.111901896838</v>
      </c>
      <c r="FR263" s="110">
        <v>56891.876626590587</v>
      </c>
      <c r="FS263" s="110">
        <v>61202.769646722169</v>
      </c>
      <c r="FT263" s="110">
        <v>65329.298058159024</v>
      </c>
      <c r="FU263" s="110">
        <v>69393.309169369852</v>
      </c>
      <c r="FV263" s="110">
        <v>73511.318268419214</v>
      </c>
      <c r="FW263" s="110">
        <v>77735.177265803941</v>
      </c>
      <c r="FX263" s="110">
        <v>82099.819600879942</v>
      </c>
      <c r="FY263" s="110">
        <v>86618.956914582945</v>
      </c>
      <c r="FZ263" s="110">
        <v>91305.005334433285</v>
      </c>
      <c r="GA263" s="110">
        <v>96168.574315799662</v>
      </c>
      <c r="GB263" s="110">
        <v>101309.4060462179</v>
      </c>
      <c r="GC263" s="110">
        <v>106780.74310848143</v>
      </c>
      <c r="GD263" s="110">
        <v>112549.88646133911</v>
      </c>
      <c r="GE263" s="110">
        <v>118477.41374514429</v>
      </c>
      <c r="GF263" s="110">
        <v>124702.12587802988</v>
      </c>
      <c r="GG263" s="109">
        <v>44287.38913154319</v>
      </c>
      <c r="GH263" s="110">
        <v>47258.0751787232</v>
      </c>
      <c r="GI263" s="110">
        <v>50600.092693802399</v>
      </c>
      <c r="GJ263" s="110">
        <v>54213.708695468631</v>
      </c>
      <c r="GK263" s="110">
        <v>58215.858670269357</v>
      </c>
      <c r="GL263" s="110">
        <v>62633.826763094236</v>
      </c>
      <c r="GM263" s="110">
        <v>67209.316027439912</v>
      </c>
      <c r="GN263" s="110">
        <v>71826.005536386234</v>
      </c>
      <c r="GO263" s="110">
        <v>76647.188993102856</v>
      </c>
      <c r="GP263" s="110">
        <v>81616.721793675388</v>
      </c>
      <c r="GQ263" s="110">
        <v>86570.004196255017</v>
      </c>
      <c r="GR263" s="110">
        <v>91664.535787702145</v>
      </c>
      <c r="GS263" s="110">
        <v>97105.887627776843</v>
      </c>
      <c r="GT263" s="110">
        <v>102896.48814627236</v>
      </c>
      <c r="GU263" s="110">
        <v>109100.07658840697</v>
      </c>
      <c r="GV263" s="110">
        <v>115728.66675392412</v>
      </c>
      <c r="GW263" s="110">
        <v>122856.19497287904</v>
      </c>
      <c r="GX263" s="109">
        <v>46988.564565894063</v>
      </c>
      <c r="GY263" s="110">
        <v>52153.589680116449</v>
      </c>
      <c r="GZ263" s="110">
        <v>57783.342331667045</v>
      </c>
      <c r="HA263" s="110">
        <v>63774.540181730743</v>
      </c>
      <c r="HB263" s="110">
        <v>70031.542992137212</v>
      </c>
      <c r="HC263" s="110">
        <v>76452.787707269177</v>
      </c>
      <c r="HD263" s="110">
        <v>82912.921061626126</v>
      </c>
      <c r="HE263" s="110">
        <v>89388.016486745604</v>
      </c>
      <c r="HF263" s="110">
        <v>95979.970974255004</v>
      </c>
      <c r="HG263" s="110">
        <v>102897.62271299755</v>
      </c>
      <c r="HH263" s="110">
        <v>110235.06492568685</v>
      </c>
      <c r="HI263" s="110">
        <v>118101.60854700361</v>
      </c>
      <c r="HJ263" s="110">
        <v>126428.92513699581</v>
      </c>
      <c r="HK263" s="110">
        <v>135400.90356923532</v>
      </c>
      <c r="HL263" s="110">
        <v>144964.34106443799</v>
      </c>
      <c r="HM263" s="110">
        <v>155086.12242609463</v>
      </c>
      <c r="HN263" s="110">
        <v>165901.61759714299</v>
      </c>
      <c r="HO263" s="109">
        <v>44259.059922680033</v>
      </c>
      <c r="HP263" s="110">
        <v>47517.44371413871</v>
      </c>
      <c r="HQ263" s="110">
        <v>51555.264017610592</v>
      </c>
      <c r="HR263" s="110">
        <v>56301.225522057655</v>
      </c>
      <c r="HS263" s="110">
        <v>61701.308033644455</v>
      </c>
      <c r="HT263" s="110">
        <v>67745.022764808135</v>
      </c>
      <c r="HU263" s="110">
        <v>74075.916182302579</v>
      </c>
      <c r="HV263" s="110">
        <v>80735.484652628802</v>
      </c>
      <c r="HW263" s="110">
        <v>87914.38675276874</v>
      </c>
      <c r="HX263" s="110">
        <v>95777.49113517681</v>
      </c>
      <c r="HY263" s="110">
        <v>104450.81733461878</v>
      </c>
      <c r="HZ263" s="110">
        <v>114220.95096250337</v>
      </c>
      <c r="IA263" s="110">
        <v>124935.76975128967</v>
      </c>
      <c r="IB263" s="110">
        <v>136658.57889205025</v>
      </c>
      <c r="IC263" s="110">
        <v>149362.75927033398</v>
      </c>
      <c r="ID263" s="110">
        <v>163101.05043527915</v>
      </c>
      <c r="IE263" s="110">
        <v>178145.03277314993</v>
      </c>
    </row>
    <row r="264" spans="1:239" x14ac:dyDescent="0.35">
      <c r="A264" s="35">
        <v>259</v>
      </c>
      <c r="B264" s="36" t="s">
        <v>396</v>
      </c>
      <c r="C264" t="s">
        <v>397</v>
      </c>
      <c r="D264" s="37" t="s">
        <v>122</v>
      </c>
      <c r="E264" s="37" t="s">
        <v>122</v>
      </c>
      <c r="F264" s="37" t="e">
        <v>#VALUE!</v>
      </c>
      <c r="G264" s="37" t="b">
        <f t="shared" si="90"/>
        <v>0</v>
      </c>
      <c r="H264" s="37" t="b">
        <f t="shared" si="91"/>
        <v>0</v>
      </c>
      <c r="I264" s="37" t="b">
        <f t="shared" si="92"/>
        <v>0</v>
      </c>
      <c r="J264" s="37" t="b">
        <f t="shared" si="93"/>
        <v>0</v>
      </c>
      <c r="K264" s="37" t="b">
        <f t="shared" si="94"/>
        <v>0</v>
      </c>
      <c r="L264" s="37" t="b">
        <f t="shared" si="95"/>
        <v>0</v>
      </c>
      <c r="M264" s="37" t="b">
        <f t="shared" si="96"/>
        <v>0</v>
      </c>
      <c r="N264" s="37" t="b">
        <f t="shared" si="97"/>
        <v>0</v>
      </c>
      <c r="O264" s="37" t="b">
        <f t="shared" si="98"/>
        <v>0</v>
      </c>
      <c r="P264" s="37" t="b">
        <f t="shared" si="99"/>
        <v>0</v>
      </c>
      <c r="Q264" s="37" t="b">
        <f t="shared" si="100"/>
        <v>0</v>
      </c>
      <c r="R264" s="37" t="b">
        <f t="shared" si="101"/>
        <v>0</v>
      </c>
      <c r="S264" s="106">
        <v>53547.468526921897</v>
      </c>
      <c r="T264" s="107">
        <v>56731.3239840959</v>
      </c>
      <c r="U264" s="107">
        <v>59802.416584489401</v>
      </c>
      <c r="V264" s="107">
        <v>62720.568347815002</v>
      </c>
      <c r="W264" s="107">
        <v>65456.691089150401</v>
      </c>
      <c r="X264" s="107">
        <v>67992.854253586294</v>
      </c>
      <c r="Y264" s="107">
        <v>70320.856881394706</v>
      </c>
      <c r="Z264" s="107">
        <v>72440.616651661199</v>
      </c>
      <c r="AA264" s="107">
        <v>74357.996572948294</v>
      </c>
      <c r="AB264" s="107">
        <v>76083.119516079605</v>
      </c>
      <c r="AC264" s="107">
        <v>77628.795403057797</v>
      </c>
      <c r="AD264" s="107">
        <v>79009.244849869894</v>
      </c>
      <c r="AE264" s="107">
        <v>80239.129423550403</v>
      </c>
      <c r="AF264" s="107">
        <v>81333.089019576</v>
      </c>
      <c r="AG264" s="107">
        <v>82304.985173441106</v>
      </c>
      <c r="AH264" s="107">
        <v>83167.956410563798</v>
      </c>
      <c r="AI264" s="108">
        <v>83933.966823571594</v>
      </c>
      <c r="AJ264" s="106">
        <v>53547.468526921897</v>
      </c>
      <c r="AK264" s="107">
        <v>56731.3239840959</v>
      </c>
      <c r="AL264" s="107">
        <v>59802.416584489401</v>
      </c>
      <c r="AM264" s="107">
        <v>62720.568347815002</v>
      </c>
      <c r="AN264" s="107">
        <v>65456.691089150401</v>
      </c>
      <c r="AO264" s="107">
        <v>67992.854253586294</v>
      </c>
      <c r="AP264" s="107">
        <v>70320.856881394706</v>
      </c>
      <c r="AQ264" s="107">
        <v>72440.616651661199</v>
      </c>
      <c r="AR264" s="107">
        <v>74357.996572948294</v>
      </c>
      <c r="AS264" s="107">
        <v>76083.119516079605</v>
      </c>
      <c r="AT264" s="107">
        <v>77628.795403057797</v>
      </c>
      <c r="AU264" s="107">
        <v>79009.244849869894</v>
      </c>
      <c r="AV264" s="107">
        <v>80239.129423550403</v>
      </c>
      <c r="AW264" s="107">
        <v>81333.089019576</v>
      </c>
      <c r="AX264" s="107">
        <v>82304.985173441106</v>
      </c>
      <c r="AY264" s="107">
        <v>83167.956410563798</v>
      </c>
      <c r="AZ264" s="107">
        <v>83933.966823571594</v>
      </c>
      <c r="BA264" s="106">
        <v>53547.468526921897</v>
      </c>
      <c r="BB264" s="107">
        <v>56420.008172071401</v>
      </c>
      <c r="BC264" s="107">
        <v>58941.876793678297</v>
      </c>
      <c r="BD264" s="107">
        <v>61211.229545922899</v>
      </c>
      <c r="BE264" s="107">
        <v>63277.345151684502</v>
      </c>
      <c r="BF264" s="107">
        <v>65170.258158422199</v>
      </c>
      <c r="BG264" s="107">
        <v>66910.863625516897</v>
      </c>
      <c r="BH264" s="107">
        <v>68515.036154762594</v>
      </c>
      <c r="BI264" s="107">
        <v>69995.667498120805</v>
      </c>
      <c r="BJ264" s="107">
        <v>71363.728914714695</v>
      </c>
      <c r="BK264" s="107">
        <v>72628.800977341394</v>
      </c>
      <c r="BL264" s="107">
        <v>73799.410927107703</v>
      </c>
      <c r="BM264" s="107">
        <v>74883.260851921703</v>
      </c>
      <c r="BN264" s="107">
        <v>75887.381055764796</v>
      </c>
      <c r="BO264" s="107">
        <v>76818.077167143798</v>
      </c>
      <c r="BP264" s="107">
        <v>77681.194918650101</v>
      </c>
      <c r="BQ264" s="108">
        <v>78482.145353149506</v>
      </c>
      <c r="BR264" s="109">
        <v>52740.963778678233</v>
      </c>
      <c r="BS264" s="110">
        <v>54968.990454388382</v>
      </c>
      <c r="BT264" s="110">
        <v>57807.394837532171</v>
      </c>
      <c r="BU264" s="110">
        <v>61214.417246102923</v>
      </c>
      <c r="BV264" s="110">
        <v>65050.075072113286</v>
      </c>
      <c r="BW264" s="110">
        <v>69170.110043232315</v>
      </c>
      <c r="BX264" s="110">
        <v>73419.914125302501</v>
      </c>
      <c r="BY264" s="110">
        <v>77809.519885357964</v>
      </c>
      <c r="BZ264" s="110">
        <v>82387.253099233683</v>
      </c>
      <c r="CA264" s="110">
        <v>87366.821529399778</v>
      </c>
      <c r="CB264" s="110">
        <v>92565.644159820178</v>
      </c>
      <c r="CC264" s="110">
        <v>97903.55463862959</v>
      </c>
      <c r="CD264" s="110">
        <v>103684.32104892193</v>
      </c>
      <c r="CE264" s="110">
        <v>109954.38190021485</v>
      </c>
      <c r="CF264" s="110">
        <v>116660.68399828061</v>
      </c>
      <c r="CG264" s="110">
        <v>123813.71915542721</v>
      </c>
      <c r="CH264" s="110">
        <v>131461.55820508482</v>
      </c>
      <c r="CI264" s="109">
        <v>55671.505117001092</v>
      </c>
      <c r="CJ264" s="110">
        <v>59709.96338588107</v>
      </c>
      <c r="CK264" s="110">
        <v>63987.459569983876</v>
      </c>
      <c r="CL264" s="110">
        <v>68743.625335517936</v>
      </c>
      <c r="CM264" s="110">
        <v>74013.09532855259</v>
      </c>
      <c r="CN264" s="110">
        <v>79543.222297384214</v>
      </c>
      <c r="CO264" s="110">
        <v>85004.542693159441</v>
      </c>
      <c r="CP264" s="110">
        <v>90498.630629355655</v>
      </c>
      <c r="CQ264" s="110">
        <v>96195.430707712614</v>
      </c>
      <c r="CR264" s="110">
        <v>102511.53869420996</v>
      </c>
      <c r="CS264" s="110">
        <v>109265.65385947993</v>
      </c>
      <c r="CT264" s="110">
        <v>116214.28136409912</v>
      </c>
      <c r="CU264" s="110">
        <v>123605.04365144869</v>
      </c>
      <c r="CV264" s="110">
        <v>131352.92507673506</v>
      </c>
      <c r="CW264" s="110">
        <v>139500.54131750035</v>
      </c>
      <c r="CX264" s="110">
        <v>148100.59278958748</v>
      </c>
      <c r="CY264" s="111">
        <v>157208.95262088644</v>
      </c>
      <c r="CZ264" s="109">
        <v>53185.970515892586</v>
      </c>
      <c r="DA264" s="110">
        <v>55436.992443961753</v>
      </c>
      <c r="DB264" s="110">
        <v>58086.09986927201</v>
      </c>
      <c r="DC264" s="110">
        <v>61198.637298780784</v>
      </c>
      <c r="DD264" s="110">
        <v>64741.013894711505</v>
      </c>
      <c r="DE264" s="110">
        <v>68583.143828562024</v>
      </c>
      <c r="DF264" s="110">
        <v>72563.888794128463</v>
      </c>
      <c r="DG264" s="110">
        <v>76637.816130613021</v>
      </c>
      <c r="DH264" s="110">
        <v>80825.188172465962</v>
      </c>
      <c r="DI264" s="110">
        <v>85200.948881558812</v>
      </c>
      <c r="DJ264" s="110">
        <v>89678.550235267874</v>
      </c>
      <c r="DK264" s="110">
        <v>94251.943650383982</v>
      </c>
      <c r="DL264" s="110">
        <v>99003.349199054792</v>
      </c>
      <c r="DM264" s="110">
        <v>103973.47911761886</v>
      </c>
      <c r="DN264" s="110">
        <v>109245.22989056438</v>
      </c>
      <c r="DO264" s="110">
        <v>114777.3877619331</v>
      </c>
      <c r="DP264" s="110">
        <v>120550.74839947475</v>
      </c>
      <c r="DQ264" s="109">
        <v>55575.755695850246</v>
      </c>
      <c r="DR264" s="110">
        <v>59005.186459365941</v>
      </c>
      <c r="DS264" s="110">
        <v>62153.768394629471</v>
      </c>
      <c r="DT264" s="110">
        <v>65594.0463809801</v>
      </c>
      <c r="DU264" s="110">
        <v>69987.600139598217</v>
      </c>
      <c r="DV264" s="110">
        <v>75129.167106499823</v>
      </c>
      <c r="DW264" s="110">
        <v>80711.694688803458</v>
      </c>
      <c r="DX264" s="110">
        <v>86707.018767833404</v>
      </c>
      <c r="DY264" s="110">
        <v>93148.192873574881</v>
      </c>
      <c r="DZ264" s="110">
        <v>100212.81347238716</v>
      </c>
      <c r="EA264" s="110">
        <v>107723.17108287464</v>
      </c>
      <c r="EB264" s="110">
        <v>115487.1436734015</v>
      </c>
      <c r="EC264" s="110">
        <v>123552.71339829762</v>
      </c>
      <c r="ED264" s="110">
        <v>131877.15664748405</v>
      </c>
      <c r="EE264" s="110">
        <v>140656.65481279939</v>
      </c>
      <c r="EF264" s="110">
        <v>149981.48226397799</v>
      </c>
      <c r="EG264" s="110">
        <v>159940.48126905219</v>
      </c>
      <c r="EH264" s="109">
        <v>53753.531681749409</v>
      </c>
      <c r="EI264" s="110">
        <v>56207.156904924697</v>
      </c>
      <c r="EJ264" s="110">
        <v>58889.572059557278</v>
      </c>
      <c r="EK264" s="110">
        <v>61900.86816161227</v>
      </c>
      <c r="EL264" s="110">
        <v>65343.191590768853</v>
      </c>
      <c r="EM264" s="110">
        <v>69175.639215166069</v>
      </c>
      <c r="EN264" s="110">
        <v>73312.16752094285</v>
      </c>
      <c r="EO264" s="110">
        <v>77711.861609069194</v>
      </c>
      <c r="EP264" s="110">
        <v>82343.578072243588</v>
      </c>
      <c r="EQ264" s="110">
        <v>87228.774238460232</v>
      </c>
      <c r="ER264" s="110">
        <v>92370.314306107684</v>
      </c>
      <c r="ES264" s="110">
        <v>97800.238559551217</v>
      </c>
      <c r="ET264" s="110">
        <v>103558.96570843803</v>
      </c>
      <c r="EU264" s="110">
        <v>109669.00037702658</v>
      </c>
      <c r="EV264" s="110">
        <v>116116.05018890949</v>
      </c>
      <c r="EW264" s="110">
        <v>122922.40790139385</v>
      </c>
      <c r="EX264" s="110">
        <v>130139.82383436056</v>
      </c>
      <c r="EY264" s="109">
        <v>55375.050647602024</v>
      </c>
      <c r="EZ264" s="110">
        <v>58557.49429281889</v>
      </c>
      <c r="FA264" s="110">
        <v>61046.885449082663</v>
      </c>
      <c r="FB264" s="110">
        <v>63366.374014074463</v>
      </c>
      <c r="FC264" s="110">
        <v>66300.557641705323</v>
      </c>
      <c r="FD264" s="110">
        <v>69716.493440803708</v>
      </c>
      <c r="FE264" s="110">
        <v>73340.601667283292</v>
      </c>
      <c r="FF264" s="110">
        <v>77115.374065128068</v>
      </c>
      <c r="FG264" s="110">
        <v>81080.477521003995</v>
      </c>
      <c r="FH264" s="110">
        <v>85383.06694560156</v>
      </c>
      <c r="FI264" s="110">
        <v>89724.425015057946</v>
      </c>
      <c r="FJ264" s="110">
        <v>93836.311359801926</v>
      </c>
      <c r="FK264" s="110">
        <v>97908.601971048018</v>
      </c>
      <c r="FL264" s="110">
        <v>101862.16096205778</v>
      </c>
      <c r="FM264" s="110">
        <v>105853.37553272543</v>
      </c>
      <c r="FN264" s="110">
        <v>110014.2108402482</v>
      </c>
      <c r="FO264" s="110">
        <v>114223.1402937887</v>
      </c>
      <c r="FP264" s="109">
        <v>53709.499614137349</v>
      </c>
      <c r="FQ264" s="110">
        <v>56256.828178151125</v>
      </c>
      <c r="FR264" s="110">
        <v>59104.875046607296</v>
      </c>
      <c r="FS264" s="110">
        <v>62289.243029605168</v>
      </c>
      <c r="FT264" s="110">
        <v>65906.985772195359</v>
      </c>
      <c r="FU264" s="110">
        <v>69947.839770773789</v>
      </c>
      <c r="FV264" s="110">
        <v>74321.419072457342</v>
      </c>
      <c r="FW264" s="110">
        <v>78978.457848876729</v>
      </c>
      <c r="FX264" s="110">
        <v>83868.176819481247</v>
      </c>
      <c r="FY264" s="110">
        <v>89010.909171486768</v>
      </c>
      <c r="FZ264" s="110">
        <v>94315.099762186393</v>
      </c>
      <c r="GA264" s="110">
        <v>99756.186034057129</v>
      </c>
      <c r="GB264" s="110">
        <v>105424.32834506639</v>
      </c>
      <c r="GC264" s="110">
        <v>111367.22985043086</v>
      </c>
      <c r="GD264" s="110">
        <v>117709.22255541192</v>
      </c>
      <c r="GE264" s="110">
        <v>124364.22218216077</v>
      </c>
      <c r="GF264" s="110">
        <v>131268.80453412046</v>
      </c>
      <c r="GG264" s="109">
        <v>55701.441257861399</v>
      </c>
      <c r="GH264" s="110">
        <v>60036.177276658302</v>
      </c>
      <c r="GI264" s="110">
        <v>64744.534615786404</v>
      </c>
      <c r="GJ264" s="110">
        <v>69937.897467557355</v>
      </c>
      <c r="GK264" s="110">
        <v>75717.276300311831</v>
      </c>
      <c r="GL264" s="110">
        <v>81940.684057629056</v>
      </c>
      <c r="GM264" s="110">
        <v>88345.867929270957</v>
      </c>
      <c r="GN264" s="110">
        <v>94944.959887759949</v>
      </c>
      <c r="GO264" s="110">
        <v>101931.11880750913</v>
      </c>
      <c r="GP264" s="110">
        <v>109486.0757502489</v>
      </c>
      <c r="GQ264" s="110">
        <v>117325.05929595351</v>
      </c>
      <c r="GR264" s="110">
        <v>125223.24821239432</v>
      </c>
      <c r="GS264" s="110">
        <v>133435.53148326121</v>
      </c>
      <c r="GT264" s="110">
        <v>141937.52830467088</v>
      </c>
      <c r="GU264" s="110">
        <v>151109.75548816059</v>
      </c>
      <c r="GV264" s="110">
        <v>161113.65712711567</v>
      </c>
      <c r="GW264" s="110">
        <v>171805.52478189659</v>
      </c>
      <c r="GX264" s="109">
        <v>52841.46285258542</v>
      </c>
      <c r="GY264" s="110">
        <v>55583.826372377414</v>
      </c>
      <c r="GZ264" s="110">
        <v>59436.046530068008</v>
      </c>
      <c r="HA264" s="110">
        <v>64385.585339021382</v>
      </c>
      <c r="HB264" s="110">
        <v>70177.394370444948</v>
      </c>
      <c r="HC264" s="110">
        <v>76575.055656607205</v>
      </c>
      <c r="HD264" s="110">
        <v>83340.362853909741</v>
      </c>
      <c r="HE264" s="110">
        <v>90500.442728253445</v>
      </c>
      <c r="HF264" s="110">
        <v>98152.293214862599</v>
      </c>
      <c r="HG264" s="110">
        <v>106643.90804103711</v>
      </c>
      <c r="HH264" s="110">
        <v>115770.50188653744</v>
      </c>
      <c r="HI264" s="110">
        <v>125418.47064313371</v>
      </c>
      <c r="HJ264" s="110">
        <v>135859.54790931559</v>
      </c>
      <c r="HK264" s="110">
        <v>147155.39604732173</v>
      </c>
      <c r="HL264" s="110">
        <v>159318.62901650919</v>
      </c>
      <c r="HM264" s="110">
        <v>172465.51504851494</v>
      </c>
      <c r="HN264" s="110">
        <v>186751.67953994742</v>
      </c>
      <c r="HO264" s="109">
        <v>55782.759165572883</v>
      </c>
      <c r="HP264" s="110">
        <v>60669.083645967985</v>
      </c>
      <c r="HQ264" s="110">
        <v>66583.759516603459</v>
      </c>
      <c r="HR264" s="110">
        <v>73536.53157965737</v>
      </c>
      <c r="HS264" s="110">
        <v>81234.23833368982</v>
      </c>
      <c r="HT264" s="110">
        <v>89547.996108175197</v>
      </c>
      <c r="HU264" s="110">
        <v>98204.842968755853</v>
      </c>
      <c r="HV264" s="110">
        <v>107389.59645520544</v>
      </c>
      <c r="HW264" s="110">
        <v>117414.24920222325</v>
      </c>
      <c r="HX264" s="110">
        <v>128764.50642439527</v>
      </c>
      <c r="HY264" s="110">
        <v>141457.79495687981</v>
      </c>
      <c r="HZ264" s="110">
        <v>155314.8823165381</v>
      </c>
      <c r="IA264" s="110">
        <v>170391.90616199313</v>
      </c>
      <c r="IB264" s="110">
        <v>186580.85076694482</v>
      </c>
      <c r="IC264" s="110">
        <v>204031.9456287949</v>
      </c>
      <c r="ID264" s="110">
        <v>222900.61387317959</v>
      </c>
      <c r="IE264" s="110">
        <v>243549.01124696899</v>
      </c>
    </row>
    <row r="265" spans="1:239" x14ac:dyDescent="0.35">
      <c r="A265" s="35">
        <v>260</v>
      </c>
      <c r="B265" s="68" t="s">
        <v>398</v>
      </c>
      <c r="C265" s="69"/>
      <c r="D265" s="69"/>
      <c r="E265" s="69"/>
      <c r="F265" s="132" t="e">
        <v>#VALUE!</v>
      </c>
      <c r="G265" s="132" t="b">
        <f t="shared" ref="G265:G270" si="142">IF(COUNTBLANK($AJ265:$AZ265)&gt;0,TRUE,FALSE)</f>
        <v>1</v>
      </c>
      <c r="H265" s="132" t="b">
        <f t="shared" ref="H265:H270" si="143">IF(COUNTBLANK($BA265:$BQ265)&gt;0,TRUE,FALSE)</f>
        <v>1</v>
      </c>
      <c r="I265" s="132" t="b">
        <f t="shared" ref="I265:I270" si="144">IF(COUNTBLANK($BR265:$CH265)&gt;0,TRUE,FALSE)</f>
        <v>1</v>
      </c>
      <c r="J265" s="132" t="b">
        <f t="shared" ref="J265:J270" si="145">IF(COUNTBLANK($CI265:$CY265)&gt;0,TRUE,FALSE)</f>
        <v>1</v>
      </c>
      <c r="K265" s="132" t="b">
        <f t="shared" ref="K265:K270" si="146">IF(COUNTBLANK($CZ265:$DP265)&gt;0,TRUE,FALSE)</f>
        <v>1</v>
      </c>
      <c r="L265" s="132" t="b">
        <f t="shared" ref="L265:L270" si="147">IF(COUNTBLANK($DQ265:$EG265)&gt;0,TRUE,FALSE)</f>
        <v>1</v>
      </c>
      <c r="M265" s="132" t="b">
        <f t="shared" ref="M265:M270" si="148">IF(COUNTBLANK($EH265:$EX265)&gt;0,TRUE,FALSE)</f>
        <v>1</v>
      </c>
      <c r="N265" s="132" t="b">
        <f t="shared" ref="N265:N270" si="149">IF(COUNTBLANK($EY265:$FO265)&gt;0,TRUE,FALSE)</f>
        <v>1</v>
      </c>
      <c r="O265" s="132" t="b">
        <f t="shared" ref="O265:O270" si="150">IF(COUNTBLANK($FP265:$GF265)&gt;0,TRUE,FALSE)</f>
        <v>1</v>
      </c>
      <c r="P265" s="132" t="b">
        <f t="shared" ref="P265:P270" si="151">IF(COUNTBLANK($GG265:$GW265)&gt;0,TRUE,FALSE)</f>
        <v>1</v>
      </c>
      <c r="Q265" s="132" t="b">
        <f t="shared" ref="Q265:Q270" si="152">IF(COUNTBLANK($GX265:$HN265)&gt;0,TRUE,FALSE)</f>
        <v>1</v>
      </c>
      <c r="R265" s="132" t="b">
        <f t="shared" ref="R265:R270" si="153">IF(COUNTBLANK($HO265:$IE265)&gt;0,TRUE,FALSE)</f>
        <v>1</v>
      </c>
      <c r="S265" s="133" t="s">
        <v>32</v>
      </c>
      <c r="T265" s="69" t="s">
        <v>32</v>
      </c>
      <c r="U265" s="69" t="s">
        <v>32</v>
      </c>
      <c r="V265" s="69" t="s">
        <v>32</v>
      </c>
      <c r="W265" s="69" t="s">
        <v>32</v>
      </c>
      <c r="X265" s="69" t="s">
        <v>32</v>
      </c>
      <c r="Y265" s="69" t="s">
        <v>32</v>
      </c>
      <c r="Z265" s="69" t="s">
        <v>32</v>
      </c>
      <c r="AA265" s="69" t="s">
        <v>32</v>
      </c>
      <c r="AB265" s="69" t="s">
        <v>32</v>
      </c>
      <c r="AC265" s="69" t="s">
        <v>32</v>
      </c>
      <c r="AD265" s="69" t="s">
        <v>32</v>
      </c>
      <c r="AE265" s="69" t="s">
        <v>32</v>
      </c>
      <c r="AF265" s="69" t="s">
        <v>32</v>
      </c>
      <c r="AG265" s="69" t="s">
        <v>32</v>
      </c>
      <c r="AH265" s="69" t="s">
        <v>32</v>
      </c>
      <c r="AI265" s="134" t="s">
        <v>32</v>
      </c>
      <c r="AJ265" s="133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  <c r="AZ265" s="69"/>
      <c r="BA265" s="133"/>
      <c r="BB265" s="69"/>
      <c r="BC265" s="69"/>
      <c r="BD265" s="69"/>
      <c r="BE265" s="69"/>
      <c r="BF265" s="69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134"/>
      <c r="BR265" s="133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133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134"/>
      <c r="CZ265" s="133"/>
      <c r="DA265" s="69"/>
      <c r="DB265" s="69"/>
      <c r="DC265" s="69"/>
      <c r="DD265" s="69"/>
      <c r="DE265" s="69"/>
      <c r="DF265" s="69"/>
      <c r="DG265" s="69"/>
      <c r="DH265" s="69"/>
      <c r="DI265" s="69"/>
      <c r="DJ265" s="69"/>
      <c r="DK265" s="69"/>
      <c r="DL265" s="69"/>
      <c r="DM265" s="69"/>
      <c r="DN265" s="69"/>
      <c r="DO265" s="69"/>
      <c r="DP265" s="69"/>
      <c r="DQ265" s="133"/>
      <c r="DR265" s="69"/>
      <c r="DS265" s="69"/>
      <c r="DT265" s="69"/>
      <c r="DU265" s="69"/>
      <c r="DV265" s="69"/>
      <c r="DW265" s="69"/>
      <c r="DX265" s="69"/>
      <c r="DY265" s="69"/>
      <c r="DZ265" s="69"/>
      <c r="EA265" s="69"/>
      <c r="EB265" s="69"/>
      <c r="EC265" s="69"/>
      <c r="ED265" s="69"/>
      <c r="EE265" s="69"/>
      <c r="EF265" s="69"/>
      <c r="EG265" s="69"/>
      <c r="EH265" s="133"/>
      <c r="EI265" s="69"/>
      <c r="EJ265" s="69"/>
      <c r="EK265" s="69"/>
      <c r="EL265" s="69"/>
      <c r="EM265" s="69"/>
      <c r="EN265" s="69"/>
      <c r="EO265" s="69"/>
      <c r="EP265" s="69"/>
      <c r="EQ265" s="69"/>
      <c r="ER265" s="69"/>
      <c r="ES265" s="69"/>
      <c r="ET265" s="69"/>
      <c r="EU265" s="69"/>
      <c r="EV265" s="69"/>
      <c r="EW265" s="69"/>
      <c r="EX265" s="69"/>
      <c r="EY265" s="133"/>
      <c r="EZ265" s="69"/>
      <c r="FA265" s="69"/>
      <c r="FB265" s="69"/>
      <c r="FC265" s="69"/>
      <c r="FD265" s="69"/>
      <c r="FE265" s="69"/>
      <c r="FF265" s="69"/>
      <c r="FG265" s="69"/>
      <c r="FH265" s="69"/>
      <c r="FI265" s="69"/>
      <c r="FJ265" s="69"/>
      <c r="FK265" s="69"/>
      <c r="FL265" s="69"/>
      <c r="FM265" s="69"/>
      <c r="FN265" s="69"/>
      <c r="FO265" s="69"/>
      <c r="FP265" s="133"/>
      <c r="FQ265" s="69"/>
      <c r="FR265" s="69"/>
      <c r="FS265" s="69"/>
      <c r="FT265" s="69"/>
      <c r="FU265" s="69"/>
      <c r="FV265" s="69"/>
      <c r="FW265" s="69"/>
      <c r="FX265" s="69"/>
      <c r="FY265" s="69"/>
      <c r="FZ265" s="69"/>
      <c r="GA265" s="69"/>
      <c r="GB265" s="69"/>
      <c r="GC265" s="69"/>
      <c r="GD265" s="69"/>
      <c r="GE265" s="69"/>
      <c r="GF265" s="69"/>
      <c r="GG265" s="133"/>
      <c r="GH265" s="69"/>
      <c r="GI265" s="69"/>
      <c r="GJ265" s="69"/>
      <c r="GK265" s="69"/>
      <c r="GL265" s="69"/>
      <c r="GM265" s="69"/>
      <c r="GN265" s="69"/>
      <c r="GO265" s="69"/>
      <c r="GP265" s="69"/>
      <c r="GQ265" s="69"/>
      <c r="GR265" s="69"/>
      <c r="GS265" s="69"/>
      <c r="GT265" s="69"/>
      <c r="GU265" s="69"/>
      <c r="GV265" s="69"/>
      <c r="GW265" s="69"/>
      <c r="GX265" s="133"/>
      <c r="GY265" s="69"/>
      <c r="GZ265" s="69"/>
      <c r="HA265" s="69"/>
      <c r="HB265" s="69"/>
      <c r="HC265" s="69"/>
      <c r="HD265" s="69"/>
      <c r="HE265" s="69"/>
      <c r="HF265" s="69"/>
      <c r="HG265" s="69"/>
      <c r="HH265" s="69"/>
      <c r="HI265" s="69"/>
      <c r="HJ265" s="69"/>
      <c r="HK265" s="69"/>
      <c r="HL265" s="69"/>
      <c r="HM265" s="69"/>
      <c r="HN265" s="69"/>
      <c r="HO265" s="133"/>
      <c r="HP265" s="69"/>
      <c r="HQ265" s="69"/>
      <c r="HR265" s="69"/>
      <c r="HS265" s="69"/>
      <c r="HT265" s="69"/>
      <c r="HU265" s="69"/>
      <c r="HV265" s="69"/>
      <c r="HW265" s="69"/>
      <c r="HX265" s="69"/>
      <c r="HY265" s="69"/>
      <c r="HZ265" s="69"/>
      <c r="IA265" s="69"/>
      <c r="IB265" s="69"/>
      <c r="IC265" s="69"/>
      <c r="ID265" s="69"/>
      <c r="IE265" s="69"/>
    </row>
    <row r="266" spans="1:239" x14ac:dyDescent="0.35">
      <c r="A266" s="35">
        <v>261</v>
      </c>
      <c r="B266" s="36" t="s">
        <v>399</v>
      </c>
      <c r="C266" s="43"/>
      <c r="D266" s="43"/>
      <c r="E266" s="43"/>
      <c r="F266" t="e">
        <v>#VALUE!</v>
      </c>
      <c r="G266" t="b">
        <f t="shared" si="142"/>
        <v>1</v>
      </c>
      <c r="H266" t="b">
        <f t="shared" si="143"/>
        <v>1</v>
      </c>
      <c r="I266" t="b">
        <f t="shared" si="144"/>
        <v>1</v>
      </c>
      <c r="J266" t="b">
        <f t="shared" si="145"/>
        <v>1</v>
      </c>
      <c r="K266" t="b">
        <f t="shared" si="146"/>
        <v>1</v>
      </c>
      <c r="L266" t="b">
        <f t="shared" si="147"/>
        <v>1</v>
      </c>
      <c r="M266" t="b">
        <f t="shared" si="148"/>
        <v>1</v>
      </c>
      <c r="N266" t="b">
        <f t="shared" si="149"/>
        <v>1</v>
      </c>
      <c r="O266" t="b">
        <f t="shared" si="150"/>
        <v>1</v>
      </c>
      <c r="P266" t="b">
        <f t="shared" si="151"/>
        <v>1</v>
      </c>
      <c r="Q266" t="b">
        <f t="shared" si="152"/>
        <v>1</v>
      </c>
      <c r="R266" t="b">
        <f t="shared" si="153"/>
        <v>1</v>
      </c>
      <c r="S266" s="106" t="s">
        <v>32</v>
      </c>
      <c r="T266" s="107" t="s">
        <v>32</v>
      </c>
      <c r="U266" s="107" t="s">
        <v>32</v>
      </c>
      <c r="V266" s="107" t="s">
        <v>32</v>
      </c>
      <c r="W266" s="107" t="s">
        <v>32</v>
      </c>
      <c r="X266" s="107" t="s">
        <v>32</v>
      </c>
      <c r="Y266" s="107" t="s">
        <v>32</v>
      </c>
      <c r="Z266" s="107" t="s">
        <v>32</v>
      </c>
      <c r="AA266" s="107" t="s">
        <v>32</v>
      </c>
      <c r="AB266" s="107" t="s">
        <v>32</v>
      </c>
      <c r="AC266" s="107" t="s">
        <v>32</v>
      </c>
      <c r="AD266" s="107" t="s">
        <v>32</v>
      </c>
      <c r="AE266" s="107" t="s">
        <v>32</v>
      </c>
      <c r="AF266" s="107" t="s">
        <v>32</v>
      </c>
      <c r="AG266" s="107" t="s">
        <v>32</v>
      </c>
      <c r="AH266" s="107" t="s">
        <v>32</v>
      </c>
      <c r="AI266" s="108" t="s">
        <v>32</v>
      </c>
      <c r="AJ266" s="106"/>
      <c r="AK266" s="107"/>
      <c r="AL266" s="107"/>
      <c r="AM266" s="107"/>
      <c r="AN266" s="107"/>
      <c r="AO266" s="107"/>
      <c r="AP266" s="107"/>
      <c r="AQ266" s="107"/>
      <c r="AR266" s="107"/>
      <c r="AS266" s="107"/>
      <c r="AT266" s="107"/>
      <c r="AU266" s="107"/>
      <c r="AV266" s="107"/>
      <c r="AW266" s="107"/>
      <c r="AX266" s="107"/>
      <c r="AY266" s="107"/>
      <c r="AZ266" s="107"/>
      <c r="BA266" s="106"/>
      <c r="BB266" s="107"/>
      <c r="BC266" s="107"/>
      <c r="BD266" s="107"/>
      <c r="BE266" s="107"/>
      <c r="BF266" s="107"/>
      <c r="BG266" s="107"/>
      <c r="BH266" s="107"/>
      <c r="BI266" s="107"/>
      <c r="BJ266" s="107"/>
      <c r="BK266" s="107"/>
      <c r="BL266" s="107"/>
      <c r="BM266" s="107"/>
      <c r="BN266" s="107"/>
      <c r="BO266" s="107"/>
      <c r="BP266" s="107"/>
      <c r="BQ266" s="108"/>
      <c r="BR266" s="109" t="s">
        <v>32</v>
      </c>
      <c r="BS266" s="110" t="s">
        <v>32</v>
      </c>
      <c r="BT266" s="110" t="s">
        <v>32</v>
      </c>
      <c r="BU266" s="110" t="s">
        <v>32</v>
      </c>
      <c r="BV266" s="110" t="s">
        <v>32</v>
      </c>
      <c r="BW266" s="110" t="s">
        <v>32</v>
      </c>
      <c r="BX266" s="110" t="s">
        <v>32</v>
      </c>
      <c r="BY266" s="110" t="s">
        <v>32</v>
      </c>
      <c r="BZ266" s="110" t="s">
        <v>32</v>
      </c>
      <c r="CA266" s="110" t="s">
        <v>32</v>
      </c>
      <c r="CB266" s="110" t="s">
        <v>32</v>
      </c>
      <c r="CC266" s="110" t="s">
        <v>32</v>
      </c>
      <c r="CD266" s="110" t="s">
        <v>32</v>
      </c>
      <c r="CE266" s="110" t="s">
        <v>32</v>
      </c>
      <c r="CF266" s="110" t="s">
        <v>32</v>
      </c>
      <c r="CG266" s="110" t="s">
        <v>32</v>
      </c>
      <c r="CH266" s="110" t="s">
        <v>32</v>
      </c>
      <c r="CI266" s="109" t="s">
        <v>32</v>
      </c>
      <c r="CJ266" s="110" t="s">
        <v>32</v>
      </c>
      <c r="CK266" s="110" t="s">
        <v>32</v>
      </c>
      <c r="CL266" s="110" t="s">
        <v>32</v>
      </c>
      <c r="CM266" s="110" t="s">
        <v>32</v>
      </c>
      <c r="CN266" s="110" t="s">
        <v>32</v>
      </c>
      <c r="CO266" s="110" t="s">
        <v>32</v>
      </c>
      <c r="CP266" s="110" t="s">
        <v>32</v>
      </c>
      <c r="CQ266" s="110" t="s">
        <v>32</v>
      </c>
      <c r="CR266" s="110" t="s">
        <v>32</v>
      </c>
      <c r="CS266" s="110" t="s">
        <v>32</v>
      </c>
      <c r="CT266" s="110" t="s">
        <v>32</v>
      </c>
      <c r="CU266" s="110" t="s">
        <v>32</v>
      </c>
      <c r="CV266" s="110" t="s">
        <v>32</v>
      </c>
      <c r="CW266" s="110" t="s">
        <v>32</v>
      </c>
      <c r="CX266" s="110" t="s">
        <v>32</v>
      </c>
      <c r="CY266" s="111" t="s">
        <v>32</v>
      </c>
      <c r="CZ266" s="109" t="s">
        <v>32</v>
      </c>
      <c r="DA266" s="110" t="s">
        <v>32</v>
      </c>
      <c r="DB266" s="110" t="s">
        <v>32</v>
      </c>
      <c r="DC266" s="110" t="s">
        <v>32</v>
      </c>
      <c r="DD266" s="110" t="s">
        <v>32</v>
      </c>
      <c r="DE266" s="110" t="s">
        <v>32</v>
      </c>
      <c r="DF266" s="110" t="s">
        <v>32</v>
      </c>
      <c r="DG266" s="110" t="s">
        <v>32</v>
      </c>
      <c r="DH266" s="110" t="s">
        <v>32</v>
      </c>
      <c r="DI266" s="110" t="s">
        <v>32</v>
      </c>
      <c r="DJ266" s="110" t="s">
        <v>32</v>
      </c>
      <c r="DK266" s="110" t="s">
        <v>32</v>
      </c>
      <c r="DL266" s="110" t="s">
        <v>32</v>
      </c>
      <c r="DM266" s="110" t="s">
        <v>32</v>
      </c>
      <c r="DN266" s="110" t="s">
        <v>32</v>
      </c>
      <c r="DO266" s="110" t="s">
        <v>32</v>
      </c>
      <c r="DP266" s="110" t="s">
        <v>32</v>
      </c>
      <c r="DQ266" s="109" t="s">
        <v>32</v>
      </c>
      <c r="DR266" s="110" t="s">
        <v>32</v>
      </c>
      <c r="DS266" s="110" t="s">
        <v>32</v>
      </c>
      <c r="DT266" s="110" t="s">
        <v>32</v>
      </c>
      <c r="DU266" s="110" t="s">
        <v>32</v>
      </c>
      <c r="DV266" s="110" t="s">
        <v>32</v>
      </c>
      <c r="DW266" s="110" t="s">
        <v>32</v>
      </c>
      <c r="DX266" s="110" t="s">
        <v>32</v>
      </c>
      <c r="DY266" s="110" t="s">
        <v>32</v>
      </c>
      <c r="DZ266" s="110" t="s">
        <v>32</v>
      </c>
      <c r="EA266" s="110" t="s">
        <v>32</v>
      </c>
      <c r="EB266" s="110" t="s">
        <v>32</v>
      </c>
      <c r="EC266" s="110" t="s">
        <v>32</v>
      </c>
      <c r="ED266" s="110" t="s">
        <v>32</v>
      </c>
      <c r="EE266" s="110" t="s">
        <v>32</v>
      </c>
      <c r="EF266" s="110" t="s">
        <v>32</v>
      </c>
      <c r="EG266" s="110" t="s">
        <v>32</v>
      </c>
      <c r="EH266" s="109" t="s">
        <v>32</v>
      </c>
      <c r="EI266" s="110" t="s">
        <v>32</v>
      </c>
      <c r="EJ266" s="110" t="s">
        <v>32</v>
      </c>
      <c r="EK266" s="110" t="s">
        <v>32</v>
      </c>
      <c r="EL266" s="110" t="s">
        <v>32</v>
      </c>
      <c r="EM266" s="110" t="s">
        <v>32</v>
      </c>
      <c r="EN266" s="110" t="s">
        <v>32</v>
      </c>
      <c r="EO266" s="110" t="s">
        <v>32</v>
      </c>
      <c r="EP266" s="110" t="s">
        <v>32</v>
      </c>
      <c r="EQ266" s="110" t="s">
        <v>32</v>
      </c>
      <c r="ER266" s="110" t="s">
        <v>32</v>
      </c>
      <c r="ES266" s="110" t="s">
        <v>32</v>
      </c>
      <c r="ET266" s="110" t="s">
        <v>32</v>
      </c>
      <c r="EU266" s="110" t="s">
        <v>32</v>
      </c>
      <c r="EV266" s="110" t="s">
        <v>32</v>
      </c>
      <c r="EW266" s="110" t="s">
        <v>32</v>
      </c>
      <c r="EX266" s="110" t="s">
        <v>32</v>
      </c>
      <c r="EY266" s="109" t="s">
        <v>32</v>
      </c>
      <c r="EZ266" s="110" t="s">
        <v>32</v>
      </c>
      <c r="FA266" s="110" t="s">
        <v>32</v>
      </c>
      <c r="FB266" s="110" t="s">
        <v>32</v>
      </c>
      <c r="FC266" s="110" t="s">
        <v>32</v>
      </c>
      <c r="FD266" s="110" t="s">
        <v>32</v>
      </c>
      <c r="FE266" s="110" t="s">
        <v>32</v>
      </c>
      <c r="FF266" s="110" t="s">
        <v>32</v>
      </c>
      <c r="FG266" s="110" t="s">
        <v>32</v>
      </c>
      <c r="FH266" s="110" t="s">
        <v>32</v>
      </c>
      <c r="FI266" s="110" t="s">
        <v>32</v>
      </c>
      <c r="FJ266" s="110" t="s">
        <v>32</v>
      </c>
      <c r="FK266" s="110" t="s">
        <v>32</v>
      </c>
      <c r="FL266" s="110" t="s">
        <v>32</v>
      </c>
      <c r="FM266" s="110" t="s">
        <v>32</v>
      </c>
      <c r="FN266" s="110" t="s">
        <v>32</v>
      </c>
      <c r="FO266" s="110" t="s">
        <v>32</v>
      </c>
      <c r="FP266" s="109" t="s">
        <v>32</v>
      </c>
      <c r="FQ266" s="110" t="s">
        <v>32</v>
      </c>
      <c r="FR266" s="110" t="s">
        <v>32</v>
      </c>
      <c r="FS266" s="110" t="s">
        <v>32</v>
      </c>
      <c r="FT266" s="110" t="s">
        <v>32</v>
      </c>
      <c r="FU266" s="110" t="s">
        <v>32</v>
      </c>
      <c r="FV266" s="110" t="s">
        <v>32</v>
      </c>
      <c r="FW266" s="110" t="s">
        <v>32</v>
      </c>
      <c r="FX266" s="110" t="s">
        <v>32</v>
      </c>
      <c r="FY266" s="110" t="s">
        <v>32</v>
      </c>
      <c r="FZ266" s="110" t="s">
        <v>32</v>
      </c>
      <c r="GA266" s="110" t="s">
        <v>32</v>
      </c>
      <c r="GB266" s="110" t="s">
        <v>32</v>
      </c>
      <c r="GC266" s="110" t="s">
        <v>32</v>
      </c>
      <c r="GD266" s="110" t="s">
        <v>32</v>
      </c>
      <c r="GE266" s="110" t="s">
        <v>32</v>
      </c>
      <c r="GF266" s="110" t="s">
        <v>32</v>
      </c>
      <c r="GG266" s="109" t="s">
        <v>32</v>
      </c>
      <c r="GH266" s="110" t="s">
        <v>32</v>
      </c>
      <c r="GI266" s="110" t="s">
        <v>32</v>
      </c>
      <c r="GJ266" s="110" t="s">
        <v>32</v>
      </c>
      <c r="GK266" s="110" t="s">
        <v>32</v>
      </c>
      <c r="GL266" s="110" t="s">
        <v>32</v>
      </c>
      <c r="GM266" s="110" t="s">
        <v>32</v>
      </c>
      <c r="GN266" s="110" t="s">
        <v>32</v>
      </c>
      <c r="GO266" s="110" t="s">
        <v>32</v>
      </c>
      <c r="GP266" s="110" t="s">
        <v>32</v>
      </c>
      <c r="GQ266" s="110" t="s">
        <v>32</v>
      </c>
      <c r="GR266" s="110" t="s">
        <v>32</v>
      </c>
      <c r="GS266" s="110" t="s">
        <v>32</v>
      </c>
      <c r="GT266" s="110" t="s">
        <v>32</v>
      </c>
      <c r="GU266" s="110" t="s">
        <v>32</v>
      </c>
      <c r="GV266" s="110" t="s">
        <v>32</v>
      </c>
      <c r="GW266" s="110" t="s">
        <v>32</v>
      </c>
      <c r="GX266" s="109" t="s">
        <v>32</v>
      </c>
      <c r="GY266" s="110" t="s">
        <v>32</v>
      </c>
      <c r="GZ266" s="110" t="s">
        <v>32</v>
      </c>
      <c r="HA266" s="110" t="s">
        <v>32</v>
      </c>
      <c r="HB266" s="110" t="s">
        <v>32</v>
      </c>
      <c r="HC266" s="110" t="s">
        <v>32</v>
      </c>
      <c r="HD266" s="110" t="s">
        <v>32</v>
      </c>
      <c r="HE266" s="110" t="s">
        <v>32</v>
      </c>
      <c r="HF266" s="110" t="s">
        <v>32</v>
      </c>
      <c r="HG266" s="110" t="s">
        <v>32</v>
      </c>
      <c r="HH266" s="110" t="s">
        <v>32</v>
      </c>
      <c r="HI266" s="110" t="s">
        <v>32</v>
      </c>
      <c r="HJ266" s="110" t="s">
        <v>32</v>
      </c>
      <c r="HK266" s="110" t="s">
        <v>32</v>
      </c>
      <c r="HL266" s="110" t="s">
        <v>32</v>
      </c>
      <c r="HM266" s="110" t="s">
        <v>32</v>
      </c>
      <c r="HN266" s="110" t="s">
        <v>32</v>
      </c>
      <c r="HO266" s="109" t="s">
        <v>32</v>
      </c>
      <c r="HP266" s="110" t="s">
        <v>32</v>
      </c>
      <c r="HQ266" s="110" t="s">
        <v>32</v>
      </c>
      <c r="HR266" s="110" t="s">
        <v>32</v>
      </c>
      <c r="HS266" s="110" t="s">
        <v>32</v>
      </c>
      <c r="HT266" s="110" t="s">
        <v>32</v>
      </c>
      <c r="HU266" s="110" t="s">
        <v>32</v>
      </c>
      <c r="HV266" s="110" t="s">
        <v>32</v>
      </c>
      <c r="HW266" s="110" t="s">
        <v>32</v>
      </c>
      <c r="HX266" s="110" t="s">
        <v>32</v>
      </c>
      <c r="HY266" s="110" t="s">
        <v>32</v>
      </c>
      <c r="HZ266" s="110" t="s">
        <v>32</v>
      </c>
      <c r="IA266" s="110" t="s">
        <v>32</v>
      </c>
      <c r="IB266" s="110" t="s">
        <v>32</v>
      </c>
      <c r="IC266" s="110" t="s">
        <v>32</v>
      </c>
      <c r="ID266" s="110" t="s">
        <v>32</v>
      </c>
      <c r="IE266" s="110" t="s">
        <v>32</v>
      </c>
    </row>
    <row r="267" spans="1:239" x14ac:dyDescent="0.35">
      <c r="A267" s="35">
        <v>262</v>
      </c>
      <c r="B267" s="36" t="s">
        <v>400</v>
      </c>
      <c r="C267" t="s">
        <v>401</v>
      </c>
      <c r="D267" s="37" t="s">
        <v>260</v>
      </c>
      <c r="E267" s="43" t="s">
        <v>253</v>
      </c>
      <c r="F267" t="e">
        <v>#VALUE!</v>
      </c>
      <c r="G267" t="b">
        <f t="shared" si="142"/>
        <v>0</v>
      </c>
      <c r="H267" t="b">
        <f t="shared" si="143"/>
        <v>0</v>
      </c>
      <c r="I267" t="b">
        <f t="shared" si="144"/>
        <v>0</v>
      </c>
      <c r="J267" t="b">
        <f t="shared" si="145"/>
        <v>0</v>
      </c>
      <c r="K267" t="b">
        <f t="shared" si="146"/>
        <v>0</v>
      </c>
      <c r="L267" t="b">
        <f t="shared" si="147"/>
        <v>0</v>
      </c>
      <c r="M267" t="b">
        <f t="shared" si="148"/>
        <v>0</v>
      </c>
      <c r="N267" t="b">
        <f t="shared" si="149"/>
        <v>0</v>
      </c>
      <c r="O267" t="b">
        <f t="shared" si="150"/>
        <v>0</v>
      </c>
      <c r="P267" t="b">
        <f t="shared" si="151"/>
        <v>0</v>
      </c>
      <c r="Q267" t="b">
        <f t="shared" si="152"/>
        <v>0</v>
      </c>
      <c r="R267" t="b">
        <f t="shared" si="153"/>
        <v>0</v>
      </c>
      <c r="S267" s="106">
        <v>40600.074360079903</v>
      </c>
      <c r="T267" s="107">
        <v>44733.583488791199</v>
      </c>
      <c r="U267" s="107">
        <v>48767.770753144301</v>
      </c>
      <c r="V267" s="107">
        <v>52640.351280183699</v>
      </c>
      <c r="W267" s="107">
        <v>56303.230038821202</v>
      </c>
      <c r="X267" s="107">
        <v>59723.516941266898</v>
      </c>
      <c r="Y267" s="107">
        <v>62882.274006440603</v>
      </c>
      <c r="Z267" s="107">
        <v>65772.7304647274</v>
      </c>
      <c r="AA267" s="107">
        <v>68397.472182936996</v>
      </c>
      <c r="AB267" s="107">
        <v>70766.123292282806</v>
      </c>
      <c r="AC267" s="107">
        <v>72893.070056894605</v>
      </c>
      <c r="AD267" s="107">
        <v>74795.537240858495</v>
      </c>
      <c r="AE267" s="107">
        <v>76492.072858202504</v>
      </c>
      <c r="AF267" s="107">
        <v>78001.754436385294</v>
      </c>
      <c r="AG267" s="107">
        <v>79342.988392096595</v>
      </c>
      <c r="AH267" s="107">
        <v>80533.486106830693</v>
      </c>
      <c r="AI267" s="108">
        <v>81589.536162266493</v>
      </c>
      <c r="AJ267" s="106">
        <v>40600.074360079903</v>
      </c>
      <c r="AK267" s="107">
        <v>44733.583488791199</v>
      </c>
      <c r="AL267" s="107">
        <v>48767.770753144301</v>
      </c>
      <c r="AM267" s="107">
        <v>52640.351280183699</v>
      </c>
      <c r="AN267" s="107">
        <v>56303.230038821202</v>
      </c>
      <c r="AO267" s="107">
        <v>59723.516941266898</v>
      </c>
      <c r="AP267" s="107">
        <v>62882.274006440603</v>
      </c>
      <c r="AQ267" s="107">
        <v>65772.7304647274</v>
      </c>
      <c r="AR267" s="107">
        <v>68397.472182936996</v>
      </c>
      <c r="AS267" s="107">
        <v>70766.123292282806</v>
      </c>
      <c r="AT267" s="107">
        <v>72893.070056894605</v>
      </c>
      <c r="AU267" s="107">
        <v>74795.537240858495</v>
      </c>
      <c r="AV267" s="107">
        <v>76492.072858202504</v>
      </c>
      <c r="AW267" s="107">
        <v>78001.754436385294</v>
      </c>
      <c r="AX267" s="107">
        <v>79342.988392096595</v>
      </c>
      <c r="AY267" s="107">
        <v>80533.486106830693</v>
      </c>
      <c r="AZ267" s="107">
        <v>81589.536162266493</v>
      </c>
      <c r="BA267" s="106">
        <v>40600.074360079903</v>
      </c>
      <c r="BB267" s="107">
        <v>44327.151735150699</v>
      </c>
      <c r="BC267" s="107">
        <v>47632.932523946998</v>
      </c>
      <c r="BD267" s="107">
        <v>50632.7826856838</v>
      </c>
      <c r="BE267" s="107">
        <v>53383.307399297497</v>
      </c>
      <c r="BF267" s="107">
        <v>55918.416615184899</v>
      </c>
      <c r="BG267" s="107">
        <v>58261.5368307795</v>
      </c>
      <c r="BH267" s="107">
        <v>60430.514915676104</v>
      </c>
      <c r="BI267" s="107">
        <v>62440.011937333002</v>
      </c>
      <c r="BJ267" s="107">
        <v>64302.720674971999</v>
      </c>
      <c r="BK267" s="107">
        <v>66029.933765234295</v>
      </c>
      <c r="BL267" s="107">
        <v>67631.893618021204</v>
      </c>
      <c r="BM267" s="107">
        <v>69118.022446443996</v>
      </c>
      <c r="BN267" s="107">
        <v>70497.069594699395</v>
      </c>
      <c r="BO267" s="107">
        <v>71776.983112146205</v>
      </c>
      <c r="BP267" s="107">
        <v>72965.240081019103</v>
      </c>
      <c r="BQ267" s="108">
        <v>74068.849155179996</v>
      </c>
      <c r="BR267" s="109">
        <v>39110.3139103961</v>
      </c>
      <c r="BS267" s="110">
        <v>43102.325224053435</v>
      </c>
      <c r="BT267" s="110">
        <v>47318.981113512738</v>
      </c>
      <c r="BU267" s="110">
        <v>51495.664708930111</v>
      </c>
      <c r="BV267" s="110">
        <v>55412.26209738398</v>
      </c>
      <c r="BW267" s="110">
        <v>59031.366044439463</v>
      </c>
      <c r="BX267" s="110">
        <v>62403.194037786387</v>
      </c>
      <c r="BY267" s="110">
        <v>65750.182448826105</v>
      </c>
      <c r="BZ267" s="110">
        <v>69249.452194238766</v>
      </c>
      <c r="CA267" s="110">
        <v>73001.945922536877</v>
      </c>
      <c r="CB267" s="110">
        <v>76970.598752985912</v>
      </c>
      <c r="CC267" s="110">
        <v>81058.541931046726</v>
      </c>
      <c r="CD267" s="110">
        <v>85239.41331285765</v>
      </c>
      <c r="CE267" s="110">
        <v>89665.739420421174</v>
      </c>
      <c r="CF267" s="110">
        <v>94299.993544941244</v>
      </c>
      <c r="CG267" s="110">
        <v>99102.367186087751</v>
      </c>
      <c r="CH267" s="110">
        <v>104141.54073277302</v>
      </c>
      <c r="CI267" s="109">
        <v>38937.134231368014</v>
      </c>
      <c r="CJ267" s="110">
        <v>40636.262955765378</v>
      </c>
      <c r="CK267" s="110">
        <v>42346.270493368407</v>
      </c>
      <c r="CL267" s="110">
        <v>44654.83999891964</v>
      </c>
      <c r="CM267" s="110">
        <v>47257.851520647651</v>
      </c>
      <c r="CN267" s="110">
        <v>49935.527970101008</v>
      </c>
      <c r="CO267" s="110">
        <v>52512.447559605222</v>
      </c>
      <c r="CP267" s="110">
        <v>55092.570389525252</v>
      </c>
      <c r="CQ267" s="110">
        <v>57986.889189063317</v>
      </c>
      <c r="CR267" s="110">
        <v>61398.672692263572</v>
      </c>
      <c r="CS267" s="110">
        <v>65231.423229627784</v>
      </c>
      <c r="CT267" s="110">
        <v>69243.001830211608</v>
      </c>
      <c r="CU267" s="110">
        <v>73476.122219649769</v>
      </c>
      <c r="CV267" s="110">
        <v>77967.205772367801</v>
      </c>
      <c r="CW267" s="110">
        <v>82796.778844812143</v>
      </c>
      <c r="CX267" s="110">
        <v>88044.506340287247</v>
      </c>
      <c r="CY267" s="111">
        <v>93698.2976501581</v>
      </c>
      <c r="CZ267" s="109">
        <v>39337.298528332765</v>
      </c>
      <c r="DA267" s="110">
        <v>43255.568958995333</v>
      </c>
      <c r="DB267" s="110">
        <v>47181.557262879498</v>
      </c>
      <c r="DC267" s="110">
        <v>50910.081664470512</v>
      </c>
      <c r="DD267" s="110">
        <v>54311.782813029953</v>
      </c>
      <c r="DE267" s="110">
        <v>57397.436195346098</v>
      </c>
      <c r="DF267" s="110">
        <v>60218.96478205223</v>
      </c>
      <c r="DG267" s="110">
        <v>62994.980740952233</v>
      </c>
      <c r="DH267" s="110">
        <v>65882.687480185865</v>
      </c>
      <c r="DI267" s="110">
        <v>69003.220873911268</v>
      </c>
      <c r="DJ267" s="110">
        <v>72235.048247691448</v>
      </c>
      <c r="DK267" s="110">
        <v>75483.219561574006</v>
      </c>
      <c r="DL267" s="110">
        <v>78748.637989069146</v>
      </c>
      <c r="DM267" s="110">
        <v>82071.373500240123</v>
      </c>
      <c r="DN267" s="110">
        <v>85492.201913874116</v>
      </c>
      <c r="DO267" s="110">
        <v>89100.862088450012</v>
      </c>
      <c r="DP267" s="110">
        <v>92902.156746412409</v>
      </c>
      <c r="DQ267" s="109">
        <v>38924.069911254228</v>
      </c>
      <c r="DR267" s="110">
        <v>41012.66684990935</v>
      </c>
      <c r="DS267" s="110">
        <v>43168.168489024807</v>
      </c>
      <c r="DT267" s="110">
        <v>45685.483773905267</v>
      </c>
      <c r="DU267" s="110">
        <v>48381.819583409349</v>
      </c>
      <c r="DV267" s="110">
        <v>50995.407770995618</v>
      </c>
      <c r="DW267" s="110">
        <v>53390.455595240514</v>
      </c>
      <c r="DX267" s="110">
        <v>55725.273777159353</v>
      </c>
      <c r="DY267" s="110">
        <v>58336.225637570133</v>
      </c>
      <c r="DZ267" s="110">
        <v>61474.876289593412</v>
      </c>
      <c r="EA267" s="110">
        <v>65031.837623704385</v>
      </c>
      <c r="EB267" s="110">
        <v>68810.060370374951</v>
      </c>
      <c r="EC267" s="110">
        <v>72847.264239498792</v>
      </c>
      <c r="ED267" s="110">
        <v>77097.837617740501</v>
      </c>
      <c r="EE267" s="110">
        <v>81650.731174137181</v>
      </c>
      <c r="EF267" s="110">
        <v>86701.665415081981</v>
      </c>
      <c r="EG267" s="110">
        <v>92326.776971578918</v>
      </c>
      <c r="EH267" s="109">
        <v>35268.214019383217</v>
      </c>
      <c r="EI267" s="110">
        <v>36066.050889593891</v>
      </c>
      <c r="EJ267" s="110">
        <v>37097.534878646162</v>
      </c>
      <c r="EK267" s="110">
        <v>38358.125455418623</v>
      </c>
      <c r="EL267" s="110">
        <v>39838.557461062519</v>
      </c>
      <c r="EM267" s="110">
        <v>41485.030764911811</v>
      </c>
      <c r="EN267" s="110">
        <v>43241.224076314524</v>
      </c>
      <c r="EO267" s="110">
        <v>45117.342690492034</v>
      </c>
      <c r="EP267" s="110">
        <v>47147.156685354457</v>
      </c>
      <c r="EQ267" s="110">
        <v>49365.215287008774</v>
      </c>
      <c r="ER267" s="110">
        <v>51749.285240014629</v>
      </c>
      <c r="ES267" s="110">
        <v>54245.49882112757</v>
      </c>
      <c r="ET267" s="110">
        <v>56813.21310040044</v>
      </c>
      <c r="EU267" s="110">
        <v>59437.093009408163</v>
      </c>
      <c r="EV267" s="110">
        <v>62148.333646289007</v>
      </c>
      <c r="EW267" s="110">
        <v>64972.772320156233</v>
      </c>
      <c r="EX267" s="110">
        <v>67954.396036202728</v>
      </c>
      <c r="EY267" s="109">
        <v>38955.409400432654</v>
      </c>
      <c r="EZ267" s="110">
        <v>41107.8165509428</v>
      </c>
      <c r="FA267" s="110">
        <v>43532.862111088885</v>
      </c>
      <c r="FB267" s="110">
        <v>46770.793798775521</v>
      </c>
      <c r="FC267" s="110">
        <v>50666.526897982993</v>
      </c>
      <c r="FD267" s="110">
        <v>54671.213762475818</v>
      </c>
      <c r="FE267" s="110">
        <v>58348.079318491</v>
      </c>
      <c r="FF267" s="110">
        <v>61645.832254953697</v>
      </c>
      <c r="FG267" s="110">
        <v>64898.16634779497</v>
      </c>
      <c r="FH267" s="110">
        <v>68388.976507598622</v>
      </c>
      <c r="FI267" s="110">
        <v>71966.485021479239</v>
      </c>
      <c r="FJ267" s="110">
        <v>75461.00068548233</v>
      </c>
      <c r="FK267" s="110">
        <v>79053.631888143907</v>
      </c>
      <c r="FL267" s="110">
        <v>82762.168037655196</v>
      </c>
      <c r="FM267" s="110">
        <v>86765.113905966849</v>
      </c>
      <c r="FN267" s="110">
        <v>91200.369501089168</v>
      </c>
      <c r="FO267" s="110">
        <v>95997.332215624134</v>
      </c>
      <c r="FP267" s="109">
        <v>40162.303786749486</v>
      </c>
      <c r="FQ267" s="110">
        <v>44625.390058653669</v>
      </c>
      <c r="FR267" s="110">
        <v>48849.644449286541</v>
      </c>
      <c r="FS267" s="110">
        <v>52579.471136960623</v>
      </c>
      <c r="FT267" s="110">
        <v>55944.929909931292</v>
      </c>
      <c r="FU267" s="110">
        <v>59148.22808917451</v>
      </c>
      <c r="FV267" s="110">
        <v>62273.453516701738</v>
      </c>
      <c r="FW267" s="110">
        <v>65424.234470155228</v>
      </c>
      <c r="FX267" s="110">
        <v>68654.556871694513</v>
      </c>
      <c r="FY267" s="110">
        <v>72058.001507686262</v>
      </c>
      <c r="FZ267" s="110">
        <v>75594.220525158322</v>
      </c>
      <c r="GA267" s="110">
        <v>79230.827535010671</v>
      </c>
      <c r="GB267" s="110">
        <v>82955.264150532137</v>
      </c>
      <c r="GC267" s="110">
        <v>86711.341739709591</v>
      </c>
      <c r="GD267" s="110">
        <v>90464.947692531307</v>
      </c>
      <c r="GE267" s="110">
        <v>94305.637880506401</v>
      </c>
      <c r="GF267" s="110">
        <v>98308.335521069894</v>
      </c>
      <c r="GG267" s="109">
        <v>38945.74096176395</v>
      </c>
      <c r="GH267" s="110">
        <v>41117.145673711166</v>
      </c>
      <c r="GI267" s="110">
        <v>43746.461520835277</v>
      </c>
      <c r="GJ267" s="110">
        <v>47134.322096650903</v>
      </c>
      <c r="GK267" s="110">
        <v>50731.920930812463</v>
      </c>
      <c r="GL267" s="110">
        <v>54241.628449261894</v>
      </c>
      <c r="GM267" s="110">
        <v>57545.999552149158</v>
      </c>
      <c r="GN267" s="110">
        <v>60795.083898645826</v>
      </c>
      <c r="GO267" s="110">
        <v>64394.335453107342</v>
      </c>
      <c r="GP267" s="110">
        <v>68590.583647332824</v>
      </c>
      <c r="GQ267" s="110">
        <v>73201.246206759854</v>
      </c>
      <c r="GR267" s="110">
        <v>77983.91179006474</v>
      </c>
      <c r="GS267" s="110">
        <v>83116.913802681913</v>
      </c>
      <c r="GT267" s="110">
        <v>88521.614007534066</v>
      </c>
      <c r="GU267" s="110">
        <v>94299.91317586643</v>
      </c>
      <c r="GV267" s="110">
        <v>100687.09936777336</v>
      </c>
      <c r="GW267" s="110">
        <v>107649.59719566442</v>
      </c>
      <c r="GX267" s="109">
        <v>39053.201859909779</v>
      </c>
      <c r="GY267" s="110">
        <v>43422.747378899898</v>
      </c>
      <c r="GZ267" s="110">
        <v>48598.65585189886</v>
      </c>
      <c r="HA267" s="110">
        <v>54281.217075055989</v>
      </c>
      <c r="HB267" s="110">
        <v>60039.383434523246</v>
      </c>
      <c r="HC267" s="110">
        <v>65687.244217938249</v>
      </c>
      <c r="HD267" s="110">
        <v>71185.463107209594</v>
      </c>
      <c r="HE267" s="110">
        <v>76810.439828060087</v>
      </c>
      <c r="HF267" s="110">
        <v>82832.774862285165</v>
      </c>
      <c r="HG267" s="110">
        <v>89487.129276848893</v>
      </c>
      <c r="HH267" s="110">
        <v>96651.460119324125</v>
      </c>
      <c r="HI267" s="110">
        <v>104124.99483892652</v>
      </c>
      <c r="HJ267" s="110">
        <v>111858.38859903555</v>
      </c>
      <c r="HK267" s="110">
        <v>120080.24565788235</v>
      </c>
      <c r="HL267" s="110">
        <v>128845.23286071647</v>
      </c>
      <c r="HM267" s="110">
        <v>138165.5364979255</v>
      </c>
      <c r="HN267" s="110">
        <v>148092.82661735639</v>
      </c>
      <c r="HO267" s="109">
        <v>38907.456329260924</v>
      </c>
      <c r="HP267" s="110">
        <v>41347.77545888551</v>
      </c>
      <c r="HQ267" s="110">
        <v>44976.967020153548</v>
      </c>
      <c r="HR267" s="110">
        <v>50223.302664401497</v>
      </c>
      <c r="HS267" s="110">
        <v>56217.163481301206</v>
      </c>
      <c r="HT267" s="110">
        <v>62385.829729200501</v>
      </c>
      <c r="HU267" s="110">
        <v>68295.336616254746</v>
      </c>
      <c r="HV267" s="110">
        <v>74070.225939369455</v>
      </c>
      <c r="HW267" s="110">
        <v>80167.026849385875</v>
      </c>
      <c r="HX267" s="110">
        <v>87026.675863278899</v>
      </c>
      <c r="HY267" s="110">
        <v>94761.416190986667</v>
      </c>
      <c r="HZ267" s="110">
        <v>103183.91001044844</v>
      </c>
      <c r="IA267" s="110">
        <v>112209.32823457442</v>
      </c>
      <c r="IB267" s="110">
        <v>122000.52876602109</v>
      </c>
      <c r="IC267" s="110">
        <v>132743.99764590248</v>
      </c>
      <c r="ID267" s="110">
        <v>144640.44303701923</v>
      </c>
      <c r="IE267" s="110">
        <v>157878.60406846576</v>
      </c>
    </row>
    <row r="268" spans="1:239" x14ac:dyDescent="0.35">
      <c r="A268" s="35">
        <v>263</v>
      </c>
      <c r="B268" s="36" t="s">
        <v>402</v>
      </c>
      <c r="C268" s="43"/>
      <c r="D268" s="43"/>
      <c r="E268" s="43"/>
      <c r="F268" t="e">
        <v>#VALUE!</v>
      </c>
      <c r="G268" t="b">
        <f t="shared" si="142"/>
        <v>1</v>
      </c>
      <c r="H268" t="b">
        <f t="shared" si="143"/>
        <v>1</v>
      </c>
      <c r="I268" t="b">
        <f t="shared" si="144"/>
        <v>1</v>
      </c>
      <c r="J268" t="b">
        <f t="shared" si="145"/>
        <v>1</v>
      </c>
      <c r="K268" t="b">
        <f t="shared" si="146"/>
        <v>1</v>
      </c>
      <c r="L268" t="b">
        <f t="shared" si="147"/>
        <v>1</v>
      </c>
      <c r="M268" t="b">
        <f t="shared" si="148"/>
        <v>1</v>
      </c>
      <c r="N268" t="b">
        <f t="shared" si="149"/>
        <v>1</v>
      </c>
      <c r="O268" t="b">
        <f t="shared" si="150"/>
        <v>1</v>
      </c>
      <c r="P268" t="b">
        <f t="shared" si="151"/>
        <v>1</v>
      </c>
      <c r="Q268" t="b">
        <f t="shared" si="152"/>
        <v>1</v>
      </c>
      <c r="R268" t="b">
        <f t="shared" si="153"/>
        <v>1</v>
      </c>
      <c r="S268" s="106" t="s">
        <v>32</v>
      </c>
      <c r="T268" s="107" t="s">
        <v>32</v>
      </c>
      <c r="U268" s="107" t="s">
        <v>32</v>
      </c>
      <c r="V268" s="107" t="s">
        <v>32</v>
      </c>
      <c r="W268" s="107" t="s">
        <v>32</v>
      </c>
      <c r="X268" s="107" t="s">
        <v>32</v>
      </c>
      <c r="Y268" s="107" t="s">
        <v>32</v>
      </c>
      <c r="Z268" s="107" t="s">
        <v>32</v>
      </c>
      <c r="AA268" s="107" t="s">
        <v>32</v>
      </c>
      <c r="AB268" s="107" t="s">
        <v>32</v>
      </c>
      <c r="AC268" s="107" t="s">
        <v>32</v>
      </c>
      <c r="AD268" s="107" t="s">
        <v>32</v>
      </c>
      <c r="AE268" s="107" t="s">
        <v>32</v>
      </c>
      <c r="AF268" s="107" t="s">
        <v>32</v>
      </c>
      <c r="AG268" s="107" t="s">
        <v>32</v>
      </c>
      <c r="AH268" s="107" t="s">
        <v>32</v>
      </c>
      <c r="AI268" s="108" t="s">
        <v>32</v>
      </c>
      <c r="AJ268" s="106"/>
      <c r="AK268" s="107"/>
      <c r="AL268" s="107"/>
      <c r="AM268" s="107"/>
      <c r="AN268" s="107"/>
      <c r="AO268" s="107"/>
      <c r="AP268" s="107"/>
      <c r="AQ268" s="107"/>
      <c r="AR268" s="107"/>
      <c r="AS268" s="107"/>
      <c r="AT268" s="107"/>
      <c r="AU268" s="107"/>
      <c r="AV268" s="107"/>
      <c r="AW268" s="107"/>
      <c r="AX268" s="107"/>
      <c r="AY268" s="107"/>
      <c r="AZ268" s="107"/>
      <c r="BA268" s="106"/>
      <c r="BB268" s="107"/>
      <c r="BC268" s="107"/>
      <c r="BD268" s="107"/>
      <c r="BE268" s="107"/>
      <c r="BF268" s="107"/>
      <c r="BG268" s="107"/>
      <c r="BH268" s="107"/>
      <c r="BI268" s="107"/>
      <c r="BJ268" s="107"/>
      <c r="BK268" s="107"/>
      <c r="BL268" s="107"/>
      <c r="BM268" s="107"/>
      <c r="BN268" s="107"/>
      <c r="BO268" s="107"/>
      <c r="BP268" s="107"/>
      <c r="BQ268" s="108"/>
      <c r="BR268" s="109" t="s">
        <v>32</v>
      </c>
      <c r="BS268" s="110" t="s">
        <v>32</v>
      </c>
      <c r="BT268" s="110" t="s">
        <v>32</v>
      </c>
      <c r="BU268" s="110" t="s">
        <v>32</v>
      </c>
      <c r="BV268" s="110" t="s">
        <v>32</v>
      </c>
      <c r="BW268" s="110" t="s">
        <v>32</v>
      </c>
      <c r="BX268" s="110" t="s">
        <v>32</v>
      </c>
      <c r="BY268" s="110" t="s">
        <v>32</v>
      </c>
      <c r="BZ268" s="110" t="s">
        <v>32</v>
      </c>
      <c r="CA268" s="110" t="s">
        <v>32</v>
      </c>
      <c r="CB268" s="110" t="s">
        <v>32</v>
      </c>
      <c r="CC268" s="110" t="s">
        <v>32</v>
      </c>
      <c r="CD268" s="110" t="s">
        <v>32</v>
      </c>
      <c r="CE268" s="110" t="s">
        <v>32</v>
      </c>
      <c r="CF268" s="110" t="s">
        <v>32</v>
      </c>
      <c r="CG268" s="110" t="s">
        <v>32</v>
      </c>
      <c r="CH268" s="110" t="s">
        <v>32</v>
      </c>
      <c r="CI268" s="109" t="s">
        <v>32</v>
      </c>
      <c r="CJ268" s="110" t="s">
        <v>32</v>
      </c>
      <c r="CK268" s="110" t="s">
        <v>32</v>
      </c>
      <c r="CL268" s="110" t="s">
        <v>32</v>
      </c>
      <c r="CM268" s="110" t="s">
        <v>32</v>
      </c>
      <c r="CN268" s="110" t="s">
        <v>32</v>
      </c>
      <c r="CO268" s="110" t="s">
        <v>32</v>
      </c>
      <c r="CP268" s="110" t="s">
        <v>32</v>
      </c>
      <c r="CQ268" s="110" t="s">
        <v>32</v>
      </c>
      <c r="CR268" s="110" t="s">
        <v>32</v>
      </c>
      <c r="CS268" s="110" t="s">
        <v>32</v>
      </c>
      <c r="CT268" s="110" t="s">
        <v>32</v>
      </c>
      <c r="CU268" s="110" t="s">
        <v>32</v>
      </c>
      <c r="CV268" s="110" t="s">
        <v>32</v>
      </c>
      <c r="CW268" s="110" t="s">
        <v>32</v>
      </c>
      <c r="CX268" s="110" t="s">
        <v>32</v>
      </c>
      <c r="CY268" s="111" t="s">
        <v>32</v>
      </c>
      <c r="CZ268" s="109" t="s">
        <v>32</v>
      </c>
      <c r="DA268" s="110" t="s">
        <v>32</v>
      </c>
      <c r="DB268" s="110" t="s">
        <v>32</v>
      </c>
      <c r="DC268" s="110" t="s">
        <v>32</v>
      </c>
      <c r="DD268" s="110" t="s">
        <v>32</v>
      </c>
      <c r="DE268" s="110" t="s">
        <v>32</v>
      </c>
      <c r="DF268" s="110" t="s">
        <v>32</v>
      </c>
      <c r="DG268" s="110" t="s">
        <v>32</v>
      </c>
      <c r="DH268" s="110" t="s">
        <v>32</v>
      </c>
      <c r="DI268" s="110" t="s">
        <v>32</v>
      </c>
      <c r="DJ268" s="110" t="s">
        <v>32</v>
      </c>
      <c r="DK268" s="110" t="s">
        <v>32</v>
      </c>
      <c r="DL268" s="110" t="s">
        <v>32</v>
      </c>
      <c r="DM268" s="110" t="s">
        <v>32</v>
      </c>
      <c r="DN268" s="110" t="s">
        <v>32</v>
      </c>
      <c r="DO268" s="110" t="s">
        <v>32</v>
      </c>
      <c r="DP268" s="110" t="s">
        <v>32</v>
      </c>
      <c r="DQ268" s="109" t="s">
        <v>32</v>
      </c>
      <c r="DR268" s="110" t="s">
        <v>32</v>
      </c>
      <c r="DS268" s="110" t="s">
        <v>32</v>
      </c>
      <c r="DT268" s="110" t="s">
        <v>32</v>
      </c>
      <c r="DU268" s="110" t="s">
        <v>32</v>
      </c>
      <c r="DV268" s="110" t="s">
        <v>32</v>
      </c>
      <c r="DW268" s="110" t="s">
        <v>32</v>
      </c>
      <c r="DX268" s="110" t="s">
        <v>32</v>
      </c>
      <c r="DY268" s="110" t="s">
        <v>32</v>
      </c>
      <c r="DZ268" s="110" t="s">
        <v>32</v>
      </c>
      <c r="EA268" s="110" t="s">
        <v>32</v>
      </c>
      <c r="EB268" s="110" t="s">
        <v>32</v>
      </c>
      <c r="EC268" s="110" t="s">
        <v>32</v>
      </c>
      <c r="ED268" s="110" t="s">
        <v>32</v>
      </c>
      <c r="EE268" s="110" t="s">
        <v>32</v>
      </c>
      <c r="EF268" s="110" t="s">
        <v>32</v>
      </c>
      <c r="EG268" s="110" t="s">
        <v>32</v>
      </c>
      <c r="EH268" s="109" t="s">
        <v>32</v>
      </c>
      <c r="EI268" s="110" t="s">
        <v>32</v>
      </c>
      <c r="EJ268" s="110" t="s">
        <v>32</v>
      </c>
      <c r="EK268" s="110" t="s">
        <v>32</v>
      </c>
      <c r="EL268" s="110" t="s">
        <v>32</v>
      </c>
      <c r="EM268" s="110" t="s">
        <v>32</v>
      </c>
      <c r="EN268" s="110" t="s">
        <v>32</v>
      </c>
      <c r="EO268" s="110" t="s">
        <v>32</v>
      </c>
      <c r="EP268" s="110" t="s">
        <v>32</v>
      </c>
      <c r="EQ268" s="110" t="s">
        <v>32</v>
      </c>
      <c r="ER268" s="110" t="s">
        <v>32</v>
      </c>
      <c r="ES268" s="110" t="s">
        <v>32</v>
      </c>
      <c r="ET268" s="110" t="s">
        <v>32</v>
      </c>
      <c r="EU268" s="110" t="s">
        <v>32</v>
      </c>
      <c r="EV268" s="110" t="s">
        <v>32</v>
      </c>
      <c r="EW268" s="110" t="s">
        <v>32</v>
      </c>
      <c r="EX268" s="110" t="s">
        <v>32</v>
      </c>
      <c r="EY268" s="109" t="s">
        <v>32</v>
      </c>
      <c r="EZ268" s="110" t="s">
        <v>32</v>
      </c>
      <c r="FA268" s="110" t="s">
        <v>32</v>
      </c>
      <c r="FB268" s="110" t="s">
        <v>32</v>
      </c>
      <c r="FC268" s="110" t="s">
        <v>32</v>
      </c>
      <c r="FD268" s="110" t="s">
        <v>32</v>
      </c>
      <c r="FE268" s="110" t="s">
        <v>32</v>
      </c>
      <c r="FF268" s="110" t="s">
        <v>32</v>
      </c>
      <c r="FG268" s="110" t="s">
        <v>32</v>
      </c>
      <c r="FH268" s="110" t="s">
        <v>32</v>
      </c>
      <c r="FI268" s="110" t="s">
        <v>32</v>
      </c>
      <c r="FJ268" s="110" t="s">
        <v>32</v>
      </c>
      <c r="FK268" s="110" t="s">
        <v>32</v>
      </c>
      <c r="FL268" s="110" t="s">
        <v>32</v>
      </c>
      <c r="FM268" s="110" t="s">
        <v>32</v>
      </c>
      <c r="FN268" s="110" t="s">
        <v>32</v>
      </c>
      <c r="FO268" s="110" t="s">
        <v>32</v>
      </c>
      <c r="FP268" s="109" t="s">
        <v>32</v>
      </c>
      <c r="FQ268" s="110" t="s">
        <v>32</v>
      </c>
      <c r="FR268" s="110" t="s">
        <v>32</v>
      </c>
      <c r="FS268" s="110" t="s">
        <v>32</v>
      </c>
      <c r="FT268" s="110" t="s">
        <v>32</v>
      </c>
      <c r="FU268" s="110" t="s">
        <v>32</v>
      </c>
      <c r="FV268" s="110" t="s">
        <v>32</v>
      </c>
      <c r="FW268" s="110" t="s">
        <v>32</v>
      </c>
      <c r="FX268" s="110" t="s">
        <v>32</v>
      </c>
      <c r="FY268" s="110" t="s">
        <v>32</v>
      </c>
      <c r="FZ268" s="110" t="s">
        <v>32</v>
      </c>
      <c r="GA268" s="110" t="s">
        <v>32</v>
      </c>
      <c r="GB268" s="110" t="s">
        <v>32</v>
      </c>
      <c r="GC268" s="110" t="s">
        <v>32</v>
      </c>
      <c r="GD268" s="110" t="s">
        <v>32</v>
      </c>
      <c r="GE268" s="110" t="s">
        <v>32</v>
      </c>
      <c r="GF268" s="110" t="s">
        <v>32</v>
      </c>
      <c r="GG268" s="109" t="s">
        <v>32</v>
      </c>
      <c r="GH268" s="110" t="s">
        <v>32</v>
      </c>
      <c r="GI268" s="110" t="s">
        <v>32</v>
      </c>
      <c r="GJ268" s="110" t="s">
        <v>32</v>
      </c>
      <c r="GK268" s="110" t="s">
        <v>32</v>
      </c>
      <c r="GL268" s="110" t="s">
        <v>32</v>
      </c>
      <c r="GM268" s="110" t="s">
        <v>32</v>
      </c>
      <c r="GN268" s="110" t="s">
        <v>32</v>
      </c>
      <c r="GO268" s="110" t="s">
        <v>32</v>
      </c>
      <c r="GP268" s="110" t="s">
        <v>32</v>
      </c>
      <c r="GQ268" s="110" t="s">
        <v>32</v>
      </c>
      <c r="GR268" s="110" t="s">
        <v>32</v>
      </c>
      <c r="GS268" s="110" t="s">
        <v>32</v>
      </c>
      <c r="GT268" s="110" t="s">
        <v>32</v>
      </c>
      <c r="GU268" s="110" t="s">
        <v>32</v>
      </c>
      <c r="GV268" s="110" t="s">
        <v>32</v>
      </c>
      <c r="GW268" s="110" t="s">
        <v>32</v>
      </c>
      <c r="GX268" s="109" t="s">
        <v>32</v>
      </c>
      <c r="GY268" s="110" t="s">
        <v>32</v>
      </c>
      <c r="GZ268" s="110" t="s">
        <v>32</v>
      </c>
      <c r="HA268" s="110" t="s">
        <v>32</v>
      </c>
      <c r="HB268" s="110" t="s">
        <v>32</v>
      </c>
      <c r="HC268" s="110" t="s">
        <v>32</v>
      </c>
      <c r="HD268" s="110" t="s">
        <v>32</v>
      </c>
      <c r="HE268" s="110" t="s">
        <v>32</v>
      </c>
      <c r="HF268" s="110" t="s">
        <v>32</v>
      </c>
      <c r="HG268" s="110" t="s">
        <v>32</v>
      </c>
      <c r="HH268" s="110" t="s">
        <v>32</v>
      </c>
      <c r="HI268" s="110" t="s">
        <v>32</v>
      </c>
      <c r="HJ268" s="110" t="s">
        <v>32</v>
      </c>
      <c r="HK268" s="110" t="s">
        <v>32</v>
      </c>
      <c r="HL268" s="110" t="s">
        <v>32</v>
      </c>
      <c r="HM268" s="110" t="s">
        <v>32</v>
      </c>
      <c r="HN268" s="110" t="s">
        <v>32</v>
      </c>
      <c r="HO268" s="109" t="s">
        <v>32</v>
      </c>
      <c r="HP268" s="110" t="s">
        <v>32</v>
      </c>
      <c r="HQ268" s="110" t="s">
        <v>32</v>
      </c>
      <c r="HR268" s="110" t="s">
        <v>32</v>
      </c>
      <c r="HS268" s="110" t="s">
        <v>32</v>
      </c>
      <c r="HT268" s="110" t="s">
        <v>32</v>
      </c>
      <c r="HU268" s="110" t="s">
        <v>32</v>
      </c>
      <c r="HV268" s="110" t="s">
        <v>32</v>
      </c>
      <c r="HW268" s="110" t="s">
        <v>32</v>
      </c>
      <c r="HX268" s="110" t="s">
        <v>32</v>
      </c>
      <c r="HY268" s="110" t="s">
        <v>32</v>
      </c>
      <c r="HZ268" s="110" t="s">
        <v>32</v>
      </c>
      <c r="IA268" s="110" t="s">
        <v>32</v>
      </c>
      <c r="IB268" s="110" t="s">
        <v>32</v>
      </c>
      <c r="IC268" s="110" t="s">
        <v>32</v>
      </c>
      <c r="ID268" s="110" t="s">
        <v>32</v>
      </c>
      <c r="IE268" s="110" t="s">
        <v>32</v>
      </c>
    </row>
    <row r="269" spans="1:239" x14ac:dyDescent="0.35">
      <c r="A269" s="35">
        <v>264</v>
      </c>
      <c r="B269" s="36" t="s">
        <v>403</v>
      </c>
      <c r="C269" s="43"/>
      <c r="D269" s="43"/>
      <c r="E269" s="43"/>
      <c r="F269" t="e">
        <v>#VALUE!</v>
      </c>
      <c r="G269" t="b">
        <f t="shared" si="142"/>
        <v>1</v>
      </c>
      <c r="H269" t="b">
        <f t="shared" si="143"/>
        <v>1</v>
      </c>
      <c r="I269" t="b">
        <f t="shared" si="144"/>
        <v>1</v>
      </c>
      <c r="J269" t="b">
        <f t="shared" si="145"/>
        <v>1</v>
      </c>
      <c r="K269" t="b">
        <f t="shared" si="146"/>
        <v>1</v>
      </c>
      <c r="L269" t="b">
        <f t="shared" si="147"/>
        <v>1</v>
      </c>
      <c r="M269" t="b">
        <f t="shared" si="148"/>
        <v>1</v>
      </c>
      <c r="N269" t="b">
        <f t="shared" si="149"/>
        <v>1</v>
      </c>
      <c r="O269" t="b">
        <f t="shared" si="150"/>
        <v>1</v>
      </c>
      <c r="P269" t="b">
        <f t="shared" si="151"/>
        <v>1</v>
      </c>
      <c r="Q269" t="b">
        <f t="shared" si="152"/>
        <v>1</v>
      </c>
      <c r="R269" t="b">
        <f t="shared" si="153"/>
        <v>1</v>
      </c>
      <c r="S269" s="106" t="s">
        <v>32</v>
      </c>
      <c r="T269" s="107" t="s">
        <v>32</v>
      </c>
      <c r="U269" s="107" t="s">
        <v>32</v>
      </c>
      <c r="V269" s="107" t="s">
        <v>32</v>
      </c>
      <c r="W269" s="107" t="s">
        <v>32</v>
      </c>
      <c r="X269" s="107" t="s">
        <v>32</v>
      </c>
      <c r="Y269" s="107" t="s">
        <v>32</v>
      </c>
      <c r="Z269" s="107" t="s">
        <v>32</v>
      </c>
      <c r="AA269" s="107" t="s">
        <v>32</v>
      </c>
      <c r="AB269" s="107" t="s">
        <v>32</v>
      </c>
      <c r="AC269" s="107" t="s">
        <v>32</v>
      </c>
      <c r="AD269" s="107" t="s">
        <v>32</v>
      </c>
      <c r="AE269" s="107" t="s">
        <v>32</v>
      </c>
      <c r="AF269" s="107" t="s">
        <v>32</v>
      </c>
      <c r="AG269" s="107" t="s">
        <v>32</v>
      </c>
      <c r="AH269" s="107" t="s">
        <v>32</v>
      </c>
      <c r="AI269" s="108" t="s">
        <v>32</v>
      </c>
      <c r="AJ269" s="106"/>
      <c r="AK269" s="107"/>
      <c r="AL269" s="107"/>
      <c r="AM269" s="107"/>
      <c r="AN269" s="107"/>
      <c r="AO269" s="107"/>
      <c r="AP269" s="107"/>
      <c r="AQ269" s="107"/>
      <c r="AR269" s="107"/>
      <c r="AS269" s="107"/>
      <c r="AT269" s="107"/>
      <c r="AU269" s="107"/>
      <c r="AV269" s="107"/>
      <c r="AW269" s="107"/>
      <c r="AX269" s="107"/>
      <c r="AY269" s="107"/>
      <c r="AZ269" s="107"/>
      <c r="BA269" s="106"/>
      <c r="BB269" s="107"/>
      <c r="BC269" s="107"/>
      <c r="BD269" s="107"/>
      <c r="BE269" s="107"/>
      <c r="BF269" s="107"/>
      <c r="BG269" s="107"/>
      <c r="BH269" s="107"/>
      <c r="BI269" s="107"/>
      <c r="BJ269" s="107"/>
      <c r="BK269" s="107"/>
      <c r="BL269" s="107"/>
      <c r="BM269" s="107"/>
      <c r="BN269" s="107"/>
      <c r="BO269" s="107"/>
      <c r="BP269" s="107"/>
      <c r="BQ269" s="108"/>
      <c r="BR269" s="109" t="s">
        <v>32</v>
      </c>
      <c r="BS269" s="110" t="s">
        <v>32</v>
      </c>
      <c r="BT269" s="110" t="s">
        <v>32</v>
      </c>
      <c r="BU269" s="110" t="s">
        <v>32</v>
      </c>
      <c r="BV269" s="110" t="s">
        <v>32</v>
      </c>
      <c r="BW269" s="110" t="s">
        <v>32</v>
      </c>
      <c r="BX269" s="110" t="s">
        <v>32</v>
      </c>
      <c r="BY269" s="110" t="s">
        <v>32</v>
      </c>
      <c r="BZ269" s="110" t="s">
        <v>32</v>
      </c>
      <c r="CA269" s="110" t="s">
        <v>32</v>
      </c>
      <c r="CB269" s="110" t="s">
        <v>32</v>
      </c>
      <c r="CC269" s="110" t="s">
        <v>32</v>
      </c>
      <c r="CD269" s="110" t="s">
        <v>32</v>
      </c>
      <c r="CE269" s="110" t="s">
        <v>32</v>
      </c>
      <c r="CF269" s="110" t="s">
        <v>32</v>
      </c>
      <c r="CG269" s="110" t="s">
        <v>32</v>
      </c>
      <c r="CH269" s="110" t="s">
        <v>32</v>
      </c>
      <c r="CI269" s="109" t="s">
        <v>32</v>
      </c>
      <c r="CJ269" s="110" t="s">
        <v>32</v>
      </c>
      <c r="CK269" s="110" t="s">
        <v>32</v>
      </c>
      <c r="CL269" s="110" t="s">
        <v>32</v>
      </c>
      <c r="CM269" s="110" t="s">
        <v>32</v>
      </c>
      <c r="CN269" s="110" t="s">
        <v>32</v>
      </c>
      <c r="CO269" s="110" t="s">
        <v>32</v>
      </c>
      <c r="CP269" s="110" t="s">
        <v>32</v>
      </c>
      <c r="CQ269" s="110" t="s">
        <v>32</v>
      </c>
      <c r="CR269" s="110" t="s">
        <v>32</v>
      </c>
      <c r="CS269" s="110" t="s">
        <v>32</v>
      </c>
      <c r="CT269" s="110" t="s">
        <v>32</v>
      </c>
      <c r="CU269" s="110" t="s">
        <v>32</v>
      </c>
      <c r="CV269" s="110" t="s">
        <v>32</v>
      </c>
      <c r="CW269" s="110" t="s">
        <v>32</v>
      </c>
      <c r="CX269" s="110" t="s">
        <v>32</v>
      </c>
      <c r="CY269" s="111" t="s">
        <v>32</v>
      </c>
      <c r="CZ269" s="109" t="s">
        <v>32</v>
      </c>
      <c r="DA269" s="110" t="s">
        <v>32</v>
      </c>
      <c r="DB269" s="110" t="s">
        <v>32</v>
      </c>
      <c r="DC269" s="110" t="s">
        <v>32</v>
      </c>
      <c r="DD269" s="110" t="s">
        <v>32</v>
      </c>
      <c r="DE269" s="110" t="s">
        <v>32</v>
      </c>
      <c r="DF269" s="110" t="s">
        <v>32</v>
      </c>
      <c r="DG269" s="110" t="s">
        <v>32</v>
      </c>
      <c r="DH269" s="110" t="s">
        <v>32</v>
      </c>
      <c r="DI269" s="110" t="s">
        <v>32</v>
      </c>
      <c r="DJ269" s="110" t="s">
        <v>32</v>
      </c>
      <c r="DK269" s="110" t="s">
        <v>32</v>
      </c>
      <c r="DL269" s="110" t="s">
        <v>32</v>
      </c>
      <c r="DM269" s="110" t="s">
        <v>32</v>
      </c>
      <c r="DN269" s="110" t="s">
        <v>32</v>
      </c>
      <c r="DO269" s="110" t="s">
        <v>32</v>
      </c>
      <c r="DP269" s="110" t="s">
        <v>32</v>
      </c>
      <c r="DQ269" s="109" t="s">
        <v>32</v>
      </c>
      <c r="DR269" s="110" t="s">
        <v>32</v>
      </c>
      <c r="DS269" s="110" t="s">
        <v>32</v>
      </c>
      <c r="DT269" s="110" t="s">
        <v>32</v>
      </c>
      <c r="DU269" s="110" t="s">
        <v>32</v>
      </c>
      <c r="DV269" s="110" t="s">
        <v>32</v>
      </c>
      <c r="DW269" s="110" t="s">
        <v>32</v>
      </c>
      <c r="DX269" s="110" t="s">
        <v>32</v>
      </c>
      <c r="DY269" s="110" t="s">
        <v>32</v>
      </c>
      <c r="DZ269" s="110" t="s">
        <v>32</v>
      </c>
      <c r="EA269" s="110" t="s">
        <v>32</v>
      </c>
      <c r="EB269" s="110" t="s">
        <v>32</v>
      </c>
      <c r="EC269" s="110" t="s">
        <v>32</v>
      </c>
      <c r="ED269" s="110" t="s">
        <v>32</v>
      </c>
      <c r="EE269" s="110" t="s">
        <v>32</v>
      </c>
      <c r="EF269" s="110" t="s">
        <v>32</v>
      </c>
      <c r="EG269" s="110" t="s">
        <v>32</v>
      </c>
      <c r="EH269" s="109" t="s">
        <v>32</v>
      </c>
      <c r="EI269" s="110" t="s">
        <v>32</v>
      </c>
      <c r="EJ269" s="110" t="s">
        <v>32</v>
      </c>
      <c r="EK269" s="110" t="s">
        <v>32</v>
      </c>
      <c r="EL269" s="110" t="s">
        <v>32</v>
      </c>
      <c r="EM269" s="110" t="s">
        <v>32</v>
      </c>
      <c r="EN269" s="110" t="s">
        <v>32</v>
      </c>
      <c r="EO269" s="110" t="s">
        <v>32</v>
      </c>
      <c r="EP269" s="110" t="s">
        <v>32</v>
      </c>
      <c r="EQ269" s="110" t="s">
        <v>32</v>
      </c>
      <c r="ER269" s="110" t="s">
        <v>32</v>
      </c>
      <c r="ES269" s="110" t="s">
        <v>32</v>
      </c>
      <c r="ET269" s="110" t="s">
        <v>32</v>
      </c>
      <c r="EU269" s="110" t="s">
        <v>32</v>
      </c>
      <c r="EV269" s="110" t="s">
        <v>32</v>
      </c>
      <c r="EW269" s="110" t="s">
        <v>32</v>
      </c>
      <c r="EX269" s="110" t="s">
        <v>32</v>
      </c>
      <c r="EY269" s="109" t="s">
        <v>32</v>
      </c>
      <c r="EZ269" s="110" t="s">
        <v>32</v>
      </c>
      <c r="FA269" s="110" t="s">
        <v>32</v>
      </c>
      <c r="FB269" s="110" t="s">
        <v>32</v>
      </c>
      <c r="FC269" s="110" t="s">
        <v>32</v>
      </c>
      <c r="FD269" s="110" t="s">
        <v>32</v>
      </c>
      <c r="FE269" s="110" t="s">
        <v>32</v>
      </c>
      <c r="FF269" s="110" t="s">
        <v>32</v>
      </c>
      <c r="FG269" s="110" t="s">
        <v>32</v>
      </c>
      <c r="FH269" s="110" t="s">
        <v>32</v>
      </c>
      <c r="FI269" s="110" t="s">
        <v>32</v>
      </c>
      <c r="FJ269" s="110" t="s">
        <v>32</v>
      </c>
      <c r="FK269" s="110" t="s">
        <v>32</v>
      </c>
      <c r="FL269" s="110" t="s">
        <v>32</v>
      </c>
      <c r="FM269" s="110" t="s">
        <v>32</v>
      </c>
      <c r="FN269" s="110" t="s">
        <v>32</v>
      </c>
      <c r="FO269" s="110" t="s">
        <v>32</v>
      </c>
      <c r="FP269" s="109" t="s">
        <v>32</v>
      </c>
      <c r="FQ269" s="110" t="s">
        <v>32</v>
      </c>
      <c r="FR269" s="110" t="s">
        <v>32</v>
      </c>
      <c r="FS269" s="110" t="s">
        <v>32</v>
      </c>
      <c r="FT269" s="110" t="s">
        <v>32</v>
      </c>
      <c r="FU269" s="110" t="s">
        <v>32</v>
      </c>
      <c r="FV269" s="110" t="s">
        <v>32</v>
      </c>
      <c r="FW269" s="110" t="s">
        <v>32</v>
      </c>
      <c r="FX269" s="110" t="s">
        <v>32</v>
      </c>
      <c r="FY269" s="110" t="s">
        <v>32</v>
      </c>
      <c r="FZ269" s="110" t="s">
        <v>32</v>
      </c>
      <c r="GA269" s="110" t="s">
        <v>32</v>
      </c>
      <c r="GB269" s="110" t="s">
        <v>32</v>
      </c>
      <c r="GC269" s="110" t="s">
        <v>32</v>
      </c>
      <c r="GD269" s="110" t="s">
        <v>32</v>
      </c>
      <c r="GE269" s="110" t="s">
        <v>32</v>
      </c>
      <c r="GF269" s="110" t="s">
        <v>32</v>
      </c>
      <c r="GG269" s="109" t="s">
        <v>32</v>
      </c>
      <c r="GH269" s="110" t="s">
        <v>32</v>
      </c>
      <c r="GI269" s="110" t="s">
        <v>32</v>
      </c>
      <c r="GJ269" s="110" t="s">
        <v>32</v>
      </c>
      <c r="GK269" s="110" t="s">
        <v>32</v>
      </c>
      <c r="GL269" s="110" t="s">
        <v>32</v>
      </c>
      <c r="GM269" s="110" t="s">
        <v>32</v>
      </c>
      <c r="GN269" s="110" t="s">
        <v>32</v>
      </c>
      <c r="GO269" s="110" t="s">
        <v>32</v>
      </c>
      <c r="GP269" s="110" t="s">
        <v>32</v>
      </c>
      <c r="GQ269" s="110" t="s">
        <v>32</v>
      </c>
      <c r="GR269" s="110" t="s">
        <v>32</v>
      </c>
      <c r="GS269" s="110" t="s">
        <v>32</v>
      </c>
      <c r="GT269" s="110" t="s">
        <v>32</v>
      </c>
      <c r="GU269" s="110" t="s">
        <v>32</v>
      </c>
      <c r="GV269" s="110" t="s">
        <v>32</v>
      </c>
      <c r="GW269" s="110" t="s">
        <v>32</v>
      </c>
      <c r="GX269" s="109" t="s">
        <v>32</v>
      </c>
      <c r="GY269" s="110" t="s">
        <v>32</v>
      </c>
      <c r="GZ269" s="110" t="s">
        <v>32</v>
      </c>
      <c r="HA269" s="110" t="s">
        <v>32</v>
      </c>
      <c r="HB269" s="110" t="s">
        <v>32</v>
      </c>
      <c r="HC269" s="110" t="s">
        <v>32</v>
      </c>
      <c r="HD269" s="110" t="s">
        <v>32</v>
      </c>
      <c r="HE269" s="110" t="s">
        <v>32</v>
      </c>
      <c r="HF269" s="110" t="s">
        <v>32</v>
      </c>
      <c r="HG269" s="110" t="s">
        <v>32</v>
      </c>
      <c r="HH269" s="110" t="s">
        <v>32</v>
      </c>
      <c r="HI269" s="110" t="s">
        <v>32</v>
      </c>
      <c r="HJ269" s="110" t="s">
        <v>32</v>
      </c>
      <c r="HK269" s="110" t="s">
        <v>32</v>
      </c>
      <c r="HL269" s="110" t="s">
        <v>32</v>
      </c>
      <c r="HM269" s="110" t="s">
        <v>32</v>
      </c>
      <c r="HN269" s="110" t="s">
        <v>32</v>
      </c>
      <c r="HO269" s="109" t="s">
        <v>32</v>
      </c>
      <c r="HP269" s="110" t="s">
        <v>32</v>
      </c>
      <c r="HQ269" s="110" t="s">
        <v>32</v>
      </c>
      <c r="HR269" s="110" t="s">
        <v>32</v>
      </c>
      <c r="HS269" s="110" t="s">
        <v>32</v>
      </c>
      <c r="HT269" s="110" t="s">
        <v>32</v>
      </c>
      <c r="HU269" s="110" t="s">
        <v>32</v>
      </c>
      <c r="HV269" s="110" t="s">
        <v>32</v>
      </c>
      <c r="HW269" s="110" t="s">
        <v>32</v>
      </c>
      <c r="HX269" s="110" t="s">
        <v>32</v>
      </c>
      <c r="HY269" s="110" t="s">
        <v>32</v>
      </c>
      <c r="HZ269" s="110" t="s">
        <v>32</v>
      </c>
      <c r="IA269" s="110" t="s">
        <v>32</v>
      </c>
      <c r="IB269" s="110" t="s">
        <v>32</v>
      </c>
      <c r="IC269" s="110" t="s">
        <v>32</v>
      </c>
      <c r="ID269" s="110" t="s">
        <v>32</v>
      </c>
      <c r="IE269" s="110" t="s">
        <v>32</v>
      </c>
    </row>
    <row r="270" spans="1:239" x14ac:dyDescent="0.35">
      <c r="A270" s="35">
        <v>265</v>
      </c>
      <c r="B270" s="36" t="s">
        <v>404</v>
      </c>
      <c r="C270" t="s">
        <v>405</v>
      </c>
      <c r="D270" s="37" t="s">
        <v>260</v>
      </c>
      <c r="E270" s="43" t="s">
        <v>253</v>
      </c>
      <c r="F270" t="e">
        <v>#VALUE!</v>
      </c>
      <c r="G270" t="b">
        <f t="shared" si="142"/>
        <v>0</v>
      </c>
      <c r="H270" t="b">
        <f t="shared" si="143"/>
        <v>0</v>
      </c>
      <c r="I270" t="b">
        <f t="shared" si="144"/>
        <v>0</v>
      </c>
      <c r="J270" t="b">
        <f t="shared" si="145"/>
        <v>0</v>
      </c>
      <c r="K270" t="b">
        <f t="shared" si="146"/>
        <v>0</v>
      </c>
      <c r="L270" t="b">
        <f t="shared" si="147"/>
        <v>0</v>
      </c>
      <c r="M270" t="b">
        <f t="shared" si="148"/>
        <v>0</v>
      </c>
      <c r="N270" t="b">
        <f t="shared" si="149"/>
        <v>0</v>
      </c>
      <c r="O270" t="b">
        <f t="shared" si="150"/>
        <v>0</v>
      </c>
      <c r="P270" t="b">
        <f t="shared" si="151"/>
        <v>0</v>
      </c>
      <c r="Q270" t="b">
        <f t="shared" si="152"/>
        <v>0</v>
      </c>
      <c r="R270" t="b">
        <f t="shared" si="153"/>
        <v>0</v>
      </c>
      <c r="S270" s="106">
        <v>48694.197351108</v>
      </c>
      <c r="T270" s="107">
        <v>52437.7547082944</v>
      </c>
      <c r="U270" s="107">
        <v>55973.194212443399</v>
      </c>
      <c r="V270" s="107">
        <v>59276.333678677198</v>
      </c>
      <c r="W270" s="107">
        <v>62333.0682692548</v>
      </c>
      <c r="X270" s="107">
        <v>65138.747571046901</v>
      </c>
      <c r="Y270" s="107">
        <v>67696.356389726003</v>
      </c>
      <c r="Z270" s="107">
        <v>70014.831827435701</v>
      </c>
      <c r="AA270" s="107">
        <v>72107.049655017196</v>
      </c>
      <c r="AB270" s="107">
        <v>73988.421154260999</v>
      </c>
      <c r="AC270" s="107">
        <v>75675.646951728297</v>
      </c>
      <c r="AD270" s="107">
        <v>77185.757386185607</v>
      </c>
      <c r="AE270" s="107">
        <v>78535.418783317393</v>
      </c>
      <c r="AF270" s="107">
        <v>79740.690692492499</v>
      </c>
      <c r="AG270" s="107">
        <v>80816.450565914201</v>
      </c>
      <c r="AH270" s="107">
        <v>81776.5716067061</v>
      </c>
      <c r="AI270" s="108">
        <v>82633.569957209198</v>
      </c>
      <c r="AJ270" s="106">
        <v>48694.197351108</v>
      </c>
      <c r="AK270" s="107">
        <v>52437.7547082944</v>
      </c>
      <c r="AL270" s="107">
        <v>55973.194212443399</v>
      </c>
      <c r="AM270" s="107">
        <v>59276.333678677198</v>
      </c>
      <c r="AN270" s="107">
        <v>62333.0682692548</v>
      </c>
      <c r="AO270" s="107">
        <v>65138.747571046901</v>
      </c>
      <c r="AP270" s="107">
        <v>67696.356389726003</v>
      </c>
      <c r="AQ270" s="107">
        <v>70014.831827435701</v>
      </c>
      <c r="AR270" s="107">
        <v>72107.049655017196</v>
      </c>
      <c r="AS270" s="107">
        <v>73988.421154260999</v>
      </c>
      <c r="AT270" s="107">
        <v>75675.646951728297</v>
      </c>
      <c r="AU270" s="107">
        <v>77185.757386185607</v>
      </c>
      <c r="AV270" s="107">
        <v>78535.418783317393</v>
      </c>
      <c r="AW270" s="107">
        <v>79740.690692492499</v>
      </c>
      <c r="AX270" s="107">
        <v>80816.450565914201</v>
      </c>
      <c r="AY270" s="107">
        <v>81776.5716067061</v>
      </c>
      <c r="AZ270" s="107">
        <v>82633.569957209198</v>
      </c>
      <c r="BA270" s="106">
        <v>48694.197351108</v>
      </c>
      <c r="BB270" s="107">
        <v>52075.481531671699</v>
      </c>
      <c r="BC270" s="107">
        <v>54989.189538805796</v>
      </c>
      <c r="BD270" s="107">
        <v>57574.028352650603</v>
      </c>
      <c r="BE270" s="107">
        <v>59901.236924562501</v>
      </c>
      <c r="BF270" s="107">
        <v>62014.653555332203</v>
      </c>
      <c r="BG270" s="107">
        <v>63944.601100931999</v>
      </c>
      <c r="BH270" s="107">
        <v>65713.720427471606</v>
      </c>
      <c r="BI270" s="107">
        <v>67339.916895807793</v>
      </c>
      <c r="BJ270" s="107">
        <v>68837.954053702299</v>
      </c>
      <c r="BK270" s="107">
        <v>70220.322015931204</v>
      </c>
      <c r="BL270" s="107">
        <v>71497.803371145303</v>
      </c>
      <c r="BM270" s="107">
        <v>72679.861601204102</v>
      </c>
      <c r="BN270" s="107">
        <v>73774.910629521197</v>
      </c>
      <c r="BO270" s="107">
        <v>74790.352061428202</v>
      </c>
      <c r="BP270" s="107">
        <v>75732.900361436201</v>
      </c>
      <c r="BQ270" s="108">
        <v>76608.659184769596</v>
      </c>
      <c r="BR270" s="109">
        <v>44891.231272684738</v>
      </c>
      <c r="BS270" s="110">
        <v>48242.281856772715</v>
      </c>
      <c r="BT270" s="110">
        <v>51888.705299753456</v>
      </c>
      <c r="BU270" s="110">
        <v>55649.103215503113</v>
      </c>
      <c r="BV270" s="110">
        <v>59511.582512878958</v>
      </c>
      <c r="BW270" s="110">
        <v>63484.631504117402</v>
      </c>
      <c r="BX270" s="110">
        <v>67483.442956642495</v>
      </c>
      <c r="BY270" s="110">
        <v>71548.191254358346</v>
      </c>
      <c r="BZ270" s="110">
        <v>75699.278559210739</v>
      </c>
      <c r="CA270" s="110">
        <v>80017.590258417869</v>
      </c>
      <c r="CB270" s="110">
        <v>84539.400573220875</v>
      </c>
      <c r="CC270" s="110">
        <v>89320.798071430647</v>
      </c>
      <c r="CD270" s="110">
        <v>94483.439401152253</v>
      </c>
      <c r="CE270" s="110">
        <v>100001.5764379239</v>
      </c>
      <c r="CF270" s="110">
        <v>105703.03923723316</v>
      </c>
      <c r="CG270" s="110">
        <v>111659.95490808126</v>
      </c>
      <c r="CH270" s="110">
        <v>117969.79822397354</v>
      </c>
      <c r="CI270" s="109">
        <v>49458.970292286467</v>
      </c>
      <c r="CJ270" s="110">
        <v>54119.643967594733</v>
      </c>
      <c r="CK270" s="110">
        <v>58667.619597182966</v>
      </c>
      <c r="CL270" s="110">
        <v>62980.884216608887</v>
      </c>
      <c r="CM270" s="110">
        <v>66857.158671843179</v>
      </c>
      <c r="CN270" s="110">
        <v>70311.831879683101</v>
      </c>
      <c r="CO270" s="110">
        <v>73225.663470119878</v>
      </c>
      <c r="CP270" s="110">
        <v>75961.627248010307</v>
      </c>
      <c r="CQ270" s="110">
        <v>78736.112041782748</v>
      </c>
      <c r="CR270" s="110">
        <v>81696.44927863733</v>
      </c>
      <c r="CS270" s="110">
        <v>84569.847692971511</v>
      </c>
      <c r="CT270" s="110">
        <v>87400.258994297896</v>
      </c>
      <c r="CU270" s="110">
        <v>90598.417215400055</v>
      </c>
      <c r="CV270" s="110">
        <v>94047.434213566652</v>
      </c>
      <c r="CW270" s="110">
        <v>97768.000859584427</v>
      </c>
      <c r="CX270" s="110">
        <v>101864.22695967303</v>
      </c>
      <c r="CY270" s="111">
        <v>106324.05696013522</v>
      </c>
      <c r="CZ270" s="109">
        <v>45133.316381223471</v>
      </c>
      <c r="DA270" s="110">
        <v>48420.457001423063</v>
      </c>
      <c r="DB270" s="110">
        <v>51834.207638906817</v>
      </c>
      <c r="DC270" s="110">
        <v>55276.569899355367</v>
      </c>
      <c r="DD270" s="110">
        <v>58778.911433521505</v>
      </c>
      <c r="DE270" s="110">
        <v>62341.609082152812</v>
      </c>
      <c r="DF270" s="110">
        <v>65876.558233568998</v>
      </c>
      <c r="DG270" s="110">
        <v>69422.599966399386</v>
      </c>
      <c r="DH270" s="110">
        <v>73018.790173469504</v>
      </c>
      <c r="DI270" s="110">
        <v>76762.487620255939</v>
      </c>
      <c r="DJ270" s="110">
        <v>80678.745895178261</v>
      </c>
      <c r="DK270" s="110">
        <v>84780.726745062682</v>
      </c>
      <c r="DL270" s="110">
        <v>89054.541482010696</v>
      </c>
      <c r="DM270" s="110">
        <v>93469.54109247509</v>
      </c>
      <c r="DN270" s="110">
        <v>97984.153184399314</v>
      </c>
      <c r="DO270" s="110">
        <v>102611.51243447216</v>
      </c>
      <c r="DP270" s="110">
        <v>107411.00746399073</v>
      </c>
      <c r="DQ270" s="109">
        <v>49244.865991142324</v>
      </c>
      <c r="DR270" s="110">
        <v>53136.59941435518</v>
      </c>
      <c r="DS270" s="110">
        <v>56372.898854443869</v>
      </c>
      <c r="DT270" s="110">
        <v>59117.85900391735</v>
      </c>
      <c r="DU270" s="110">
        <v>61603.540763117213</v>
      </c>
      <c r="DV270" s="110">
        <v>63874.70152948107</v>
      </c>
      <c r="DW270" s="110">
        <v>65828.984302386292</v>
      </c>
      <c r="DX270" s="110">
        <v>67717.705465723033</v>
      </c>
      <c r="DY270" s="110">
        <v>69673.202752946425</v>
      </c>
      <c r="DZ270" s="110">
        <v>71790.456645745202</v>
      </c>
      <c r="EA270" s="110">
        <v>73843.36049724542</v>
      </c>
      <c r="EB270" s="110">
        <v>75868.440017905188</v>
      </c>
      <c r="EC270" s="110">
        <v>78094.158677342246</v>
      </c>
      <c r="ED270" s="110">
        <v>80357.726146373141</v>
      </c>
      <c r="EE270" s="110">
        <v>82670.147588418666</v>
      </c>
      <c r="EF270" s="110">
        <v>85052.665737913558</v>
      </c>
      <c r="EG270" s="110">
        <v>87520.983328984657</v>
      </c>
      <c r="EH270" s="109">
        <v>44369.942117061568</v>
      </c>
      <c r="EI270" s="110">
        <v>46949.042790185114</v>
      </c>
      <c r="EJ270" s="110">
        <v>49602.119681913682</v>
      </c>
      <c r="EK270" s="110">
        <v>52257.688025501702</v>
      </c>
      <c r="EL270" s="110">
        <v>55051.080778732634</v>
      </c>
      <c r="EM270" s="110">
        <v>58008.476780215075</v>
      </c>
      <c r="EN270" s="110">
        <v>61079.193001307402</v>
      </c>
      <c r="EO270" s="110">
        <v>64305.564945833532</v>
      </c>
      <c r="EP270" s="110">
        <v>67698.981635306322</v>
      </c>
      <c r="EQ270" s="110">
        <v>71294.445053197545</v>
      </c>
      <c r="ER270" s="110">
        <v>75132.780132102896</v>
      </c>
      <c r="ES270" s="110">
        <v>79197.160886842597</v>
      </c>
      <c r="ET270" s="110">
        <v>83472.512956694365</v>
      </c>
      <c r="EU270" s="110">
        <v>87945.242998439484</v>
      </c>
      <c r="EV270" s="110">
        <v>92631.405173035077</v>
      </c>
      <c r="EW270" s="110">
        <v>97553.420557081176</v>
      </c>
      <c r="EX270" s="110">
        <v>102726.82454050302</v>
      </c>
      <c r="EY270" s="109">
        <v>49138.08106628598</v>
      </c>
      <c r="EZ270" s="110">
        <v>52927.757116212793</v>
      </c>
      <c r="FA270" s="110">
        <v>56046.120538899784</v>
      </c>
      <c r="FB270" s="110">
        <v>58675.86573772641</v>
      </c>
      <c r="FC270" s="110">
        <v>61079.415216923779</v>
      </c>
      <c r="FD270" s="110">
        <v>63342.920373225781</v>
      </c>
      <c r="FE270" s="110">
        <v>65268.455746898668</v>
      </c>
      <c r="FF270" s="110">
        <v>67036.638452982748</v>
      </c>
      <c r="FG270" s="110">
        <v>68746.44170483778</v>
      </c>
      <c r="FH270" s="110">
        <v>70413.73737836798</v>
      </c>
      <c r="FI270" s="110">
        <v>71684.598643916892</v>
      </c>
      <c r="FJ270" s="110">
        <v>72618.639604578333</v>
      </c>
      <c r="FK270" s="110">
        <v>73609.126807017266</v>
      </c>
      <c r="FL270" s="110">
        <v>74517.378599890479</v>
      </c>
      <c r="FM270" s="110">
        <v>75456.28929532296</v>
      </c>
      <c r="FN270" s="110">
        <v>76502.587640293117</v>
      </c>
      <c r="FO270" s="110">
        <v>77533.805269494856</v>
      </c>
      <c r="FP270" s="109">
        <v>45591.091841274036</v>
      </c>
      <c r="FQ270" s="110">
        <v>49162.483753552813</v>
      </c>
      <c r="FR270" s="110">
        <v>52769.43638435936</v>
      </c>
      <c r="FS270" s="110">
        <v>56235.244125963312</v>
      </c>
      <c r="FT270" s="110">
        <v>59723.1953785433</v>
      </c>
      <c r="FU270" s="110">
        <v>63322.183906094353</v>
      </c>
      <c r="FV270" s="110">
        <v>67003.363979500573</v>
      </c>
      <c r="FW270" s="110">
        <v>70807.566856671794</v>
      </c>
      <c r="FX270" s="110">
        <v>74744.256669319191</v>
      </c>
      <c r="FY270" s="110">
        <v>78855.65447302183</v>
      </c>
      <c r="FZ270" s="110">
        <v>83168.691864763401</v>
      </c>
      <c r="GA270" s="110">
        <v>87684.363336766779</v>
      </c>
      <c r="GB270" s="110">
        <v>92399.302694828235</v>
      </c>
      <c r="GC270" s="110">
        <v>97298.064642754791</v>
      </c>
      <c r="GD270" s="110">
        <v>102354.98033886061</v>
      </c>
      <c r="GE270" s="110">
        <v>107559.83420865182</v>
      </c>
      <c r="GF270" s="110">
        <v>112948.49380333189</v>
      </c>
      <c r="GG270" s="109">
        <v>49382.403565494707</v>
      </c>
      <c r="GH270" s="110">
        <v>54247.058959433722</v>
      </c>
      <c r="GI270" s="110">
        <v>59159.701899214851</v>
      </c>
      <c r="GJ270" s="110">
        <v>63861.964961741338</v>
      </c>
      <c r="GK270" s="110">
        <v>68096.148057702798</v>
      </c>
      <c r="GL270" s="110">
        <v>71946.355255913702</v>
      </c>
      <c r="GM270" s="110">
        <v>75390.919613727587</v>
      </c>
      <c r="GN270" s="110">
        <v>78770.936518936025</v>
      </c>
      <c r="GO270" s="110">
        <v>82335.379987298307</v>
      </c>
      <c r="GP270" s="110">
        <v>86174.069493685864</v>
      </c>
      <c r="GQ270" s="110">
        <v>89954.052120968743</v>
      </c>
      <c r="GR270" s="110">
        <v>93728.568471493447</v>
      </c>
      <c r="GS270" s="110">
        <v>97952.774574131268</v>
      </c>
      <c r="GT270" s="110">
        <v>102425.46184381498</v>
      </c>
      <c r="GU270" s="110">
        <v>107222.32386861462</v>
      </c>
      <c r="GV270" s="110">
        <v>112420.44222641038</v>
      </c>
      <c r="GW270" s="110">
        <v>117899.76201158593</v>
      </c>
      <c r="GX270" s="109">
        <v>44898.475323420585</v>
      </c>
      <c r="GY270" s="110">
        <v>48621.715268918997</v>
      </c>
      <c r="GZ270" s="110">
        <v>53103.44310436464</v>
      </c>
      <c r="HA270" s="110">
        <v>58178.141449237461</v>
      </c>
      <c r="HB270" s="110">
        <v>63688.592413214908</v>
      </c>
      <c r="HC270" s="110">
        <v>69535.970621156477</v>
      </c>
      <c r="HD270" s="110">
        <v>75548.284128440355</v>
      </c>
      <c r="HE270" s="110">
        <v>81780.817548870269</v>
      </c>
      <c r="HF270" s="110">
        <v>88324.760131000818</v>
      </c>
      <c r="HG270" s="110">
        <v>95387.74772873141</v>
      </c>
      <c r="HH270" s="110">
        <v>102973.37142476499</v>
      </c>
      <c r="HI270" s="110">
        <v>111071.95417508972</v>
      </c>
      <c r="HJ270" s="110">
        <v>119767.52804511374</v>
      </c>
      <c r="HK270" s="110">
        <v>129060.80162096329</v>
      </c>
      <c r="HL270" s="110">
        <v>138858.35561581686</v>
      </c>
      <c r="HM270" s="110">
        <v>149320.5647010883</v>
      </c>
      <c r="HN270" s="110">
        <v>160589.12553839679</v>
      </c>
      <c r="HO270" s="109">
        <v>49575.254215274217</v>
      </c>
      <c r="HP270" s="110">
        <v>54833.436873783838</v>
      </c>
      <c r="HQ270" s="110">
        <v>60516.168529712144</v>
      </c>
      <c r="HR270" s="110">
        <v>66368.583720926094</v>
      </c>
      <c r="HS270" s="110">
        <v>71868.032385975821</v>
      </c>
      <c r="HT270" s="110">
        <v>77187.01352686419</v>
      </c>
      <c r="HU270" s="110">
        <v>82261.077772097182</v>
      </c>
      <c r="HV270" s="110">
        <v>87492.040591649915</v>
      </c>
      <c r="HW270" s="110">
        <v>93129.03333816037</v>
      </c>
      <c r="HX270" s="110">
        <v>99442.302927858153</v>
      </c>
      <c r="HY270" s="110">
        <v>106301.24937417514</v>
      </c>
      <c r="HZ270" s="110">
        <v>113766.86490369418</v>
      </c>
      <c r="IA270" s="110">
        <v>122068.24090077652</v>
      </c>
      <c r="IB270" s="110">
        <v>131133.85678493191</v>
      </c>
      <c r="IC270" s="110">
        <v>141016.76733661027</v>
      </c>
      <c r="ID270" s="110">
        <v>151913.65727444075</v>
      </c>
      <c r="IE270" s="110">
        <v>164042.20097280238</v>
      </c>
    </row>
    <row r="272" spans="1:239" x14ac:dyDescent="0.35"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1:18" x14ac:dyDescent="0.35">
      <c r="A273" t="s">
        <v>514</v>
      </c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</row>
    <row r="274" spans="1:18" x14ac:dyDescent="0.35">
      <c r="A274" s="135"/>
      <c r="B274" t="s">
        <v>515</v>
      </c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</row>
    <row r="275" spans="1:18" x14ac:dyDescent="0.35">
      <c r="A275" s="136"/>
      <c r="B275" t="s">
        <v>516</v>
      </c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</row>
    <row r="276" spans="1:18" x14ac:dyDescent="0.35">
      <c r="A276" s="137"/>
      <c r="B276" t="s">
        <v>517</v>
      </c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</row>
    <row r="277" spans="1:18" x14ac:dyDescent="0.35">
      <c r="A277" s="138"/>
      <c r="B277" t="s">
        <v>518</v>
      </c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1:18" x14ac:dyDescent="0.35">
      <c r="A278" s="139"/>
      <c r="B278" t="s">
        <v>519</v>
      </c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1:18" x14ac:dyDescent="0.35"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1:18" x14ac:dyDescent="0.35"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1:18" x14ac:dyDescent="0.35"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1:18" x14ac:dyDescent="0.35"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1:18" x14ac:dyDescent="0.35"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1:18" x14ac:dyDescent="0.35"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1:18" x14ac:dyDescent="0.35"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</sheetData>
  <mergeCells count="56">
    <mergeCell ref="EH4:EX4"/>
    <mergeCell ref="EY4:FO4"/>
    <mergeCell ref="FP4:GF4"/>
    <mergeCell ref="GG4:GW4"/>
    <mergeCell ref="GX4:HN4"/>
    <mergeCell ref="HO4:IE4"/>
    <mergeCell ref="GX3:HN3"/>
    <mergeCell ref="HO3:IE3"/>
    <mergeCell ref="F4:R4"/>
    <mergeCell ref="S4:AI4"/>
    <mergeCell ref="AJ4:AZ4"/>
    <mergeCell ref="BA4:BQ4"/>
    <mergeCell ref="BR4:CH4"/>
    <mergeCell ref="CI4:CY4"/>
    <mergeCell ref="CZ4:DP4"/>
    <mergeCell ref="DQ4:EG4"/>
    <mergeCell ref="CZ3:DP3"/>
    <mergeCell ref="DQ3:EG3"/>
    <mergeCell ref="EH3:EX3"/>
    <mergeCell ref="EY3:FO3"/>
    <mergeCell ref="FP3:GF3"/>
    <mergeCell ref="GG3:GW3"/>
    <mergeCell ref="F3:R3"/>
    <mergeCell ref="S3:AI3"/>
    <mergeCell ref="AJ3:AZ3"/>
    <mergeCell ref="BA3:BQ3"/>
    <mergeCell ref="BR3:CH3"/>
    <mergeCell ref="CI3:CY3"/>
    <mergeCell ref="EH2:EX2"/>
    <mergeCell ref="EY2:FO2"/>
    <mergeCell ref="FP2:GF2"/>
    <mergeCell ref="GG2:GW2"/>
    <mergeCell ref="GX2:HN2"/>
    <mergeCell ref="HO2:IE2"/>
    <mergeCell ref="GG1:GW1"/>
    <mergeCell ref="GX1:HN1"/>
    <mergeCell ref="HO1:IE1"/>
    <mergeCell ref="S2:AI2"/>
    <mergeCell ref="AJ2:AZ2"/>
    <mergeCell ref="BA2:BQ2"/>
    <mergeCell ref="BR2:CH2"/>
    <mergeCell ref="CI2:CY2"/>
    <mergeCell ref="CZ2:DP2"/>
    <mergeCell ref="DQ2:EG2"/>
    <mergeCell ref="CI1:CY1"/>
    <mergeCell ref="CZ1:DP1"/>
    <mergeCell ref="DQ1:EG1"/>
    <mergeCell ref="EH1:EX1"/>
    <mergeCell ref="EY1:FO1"/>
    <mergeCell ref="FP1:GF1"/>
    <mergeCell ref="A1:E1"/>
    <mergeCell ref="F1:R1"/>
    <mergeCell ref="S1:AI1"/>
    <mergeCell ref="AJ1:AZ1"/>
    <mergeCell ref="BA1:BQ1"/>
    <mergeCell ref="BR1:CH1"/>
  </mergeCells>
  <conditionalFormatting sqref="F8:R270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EC98-6B95-471A-9C59-7FE53DEBA80A}">
  <sheetPr codeName="Sheet6">
    <tabColor theme="1"/>
  </sheetPr>
  <dimension ref="A1:X188"/>
  <sheetViews>
    <sheetView zoomScale="80" zoomScaleNormal="80" workbookViewId="0">
      <selection activeCell="W20" sqref="W20"/>
    </sheetView>
  </sheetViews>
  <sheetFormatPr defaultRowHeight="14.5" x14ac:dyDescent="0.35"/>
  <cols>
    <col min="2" max="2" width="19.54296875" bestFit="1" customWidth="1"/>
    <col min="3" max="3" width="15.1796875" bestFit="1" customWidth="1"/>
    <col min="4" max="4" width="16.1796875" bestFit="1" customWidth="1"/>
    <col min="5" max="5" width="10.453125" bestFit="1" customWidth="1"/>
    <col min="24" max="24" width="9.81640625" bestFit="1" customWidth="1"/>
  </cols>
  <sheetData>
    <row r="1" spans="1:23" x14ac:dyDescent="0.35">
      <c r="A1" s="3"/>
      <c r="B1" s="3"/>
      <c r="C1" s="3"/>
      <c r="D1" s="3"/>
      <c r="E1" s="164" t="s">
        <v>408</v>
      </c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</row>
    <row r="2" spans="1:23" x14ac:dyDescent="0.35">
      <c r="A2" s="2"/>
      <c r="B2" s="5" t="s">
        <v>1</v>
      </c>
      <c r="C2" s="5"/>
      <c r="D2" s="5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3" x14ac:dyDescent="0.35">
      <c r="A3" s="2"/>
      <c r="B3" s="5" t="s">
        <v>4</v>
      </c>
      <c r="C3" s="5"/>
      <c r="D3" s="5"/>
      <c r="E3" s="159" t="s">
        <v>5</v>
      </c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3" x14ac:dyDescent="0.35">
      <c r="A4" s="2"/>
      <c r="B4" s="9" t="s">
        <v>9</v>
      </c>
      <c r="C4" s="5"/>
      <c r="D4" s="5"/>
      <c r="E4" s="161" t="s">
        <v>520</v>
      </c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</row>
    <row r="5" spans="1:23" x14ac:dyDescent="0.35">
      <c r="A5" s="81" t="s">
        <v>13</v>
      </c>
      <c r="B5" s="13" t="s">
        <v>410</v>
      </c>
      <c r="C5" s="13"/>
      <c r="D5" s="13"/>
      <c r="E5" s="15">
        <v>2020</v>
      </c>
      <c r="F5" s="15">
        <v>2025</v>
      </c>
      <c r="G5" s="15">
        <v>2030</v>
      </c>
      <c r="H5" s="15">
        <v>2035</v>
      </c>
      <c r="I5" s="15">
        <v>2040</v>
      </c>
      <c r="J5" s="15">
        <v>2045</v>
      </c>
      <c r="K5" s="15">
        <v>2050</v>
      </c>
      <c r="L5" s="15">
        <v>2055</v>
      </c>
      <c r="M5" s="15">
        <v>2060</v>
      </c>
      <c r="N5" s="15">
        <v>2065</v>
      </c>
      <c r="O5" s="15">
        <v>2070</v>
      </c>
      <c r="P5" s="15">
        <v>2075</v>
      </c>
      <c r="Q5" s="15">
        <v>2080</v>
      </c>
      <c r="R5" s="15">
        <v>2085</v>
      </c>
      <c r="S5" s="15">
        <v>2090</v>
      </c>
      <c r="T5" s="15">
        <v>2095</v>
      </c>
      <c r="U5" s="15">
        <v>2100</v>
      </c>
    </row>
    <row r="6" spans="1:23" x14ac:dyDescent="0.35">
      <c r="A6" s="84">
        <v>1</v>
      </c>
      <c r="B6" s="7" t="s">
        <v>411</v>
      </c>
      <c r="C6" s="7"/>
      <c r="D6" s="7"/>
      <c r="E6" s="1" t="e">
        <v>#VALUE!</v>
      </c>
      <c r="F6" s="1" t="e">
        <v>#VALUE!</v>
      </c>
      <c r="G6" s="1" t="e">
        <v>#VALUE!</v>
      </c>
      <c r="H6" s="1" t="e">
        <v>#VALUE!</v>
      </c>
      <c r="I6" s="1" t="e">
        <v>#VALUE!</v>
      </c>
      <c r="J6" s="1" t="e">
        <v>#VALUE!</v>
      </c>
      <c r="K6" s="1" t="e">
        <v>#VALUE!</v>
      </c>
      <c r="L6" s="1" t="e">
        <v>#VALUE!</v>
      </c>
      <c r="M6" s="1" t="e">
        <v>#VALUE!</v>
      </c>
      <c r="N6" s="1" t="e">
        <v>#VALUE!</v>
      </c>
      <c r="O6" s="1" t="e">
        <v>#VALUE!</v>
      </c>
      <c r="P6" s="1" t="e">
        <v>#VALUE!</v>
      </c>
      <c r="Q6" s="1" t="e">
        <v>#VALUE!</v>
      </c>
      <c r="R6" s="1" t="e">
        <v>#VALUE!</v>
      </c>
      <c r="S6" s="1" t="e">
        <v>#VALUE!</v>
      </c>
      <c r="T6" s="1" t="e">
        <v>#VALUE!</v>
      </c>
      <c r="U6" s="1" t="e">
        <v>#VALUE!</v>
      </c>
      <c r="W6" s="2"/>
    </row>
    <row r="7" spans="1:23" x14ac:dyDescent="0.35">
      <c r="A7" s="84"/>
      <c r="B7" s="7"/>
      <c r="C7" s="7"/>
      <c r="D7" s="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3" x14ac:dyDescent="0.35">
      <c r="A8" s="3"/>
      <c r="B8" s="3"/>
      <c r="C8" s="3"/>
      <c r="D8" s="3"/>
      <c r="E8" s="164" t="s">
        <v>413</v>
      </c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</row>
    <row r="9" spans="1:23" x14ac:dyDescent="0.35">
      <c r="A9" s="84"/>
      <c r="B9" s="5" t="s">
        <v>1</v>
      </c>
      <c r="C9" s="5"/>
      <c r="D9" s="5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"/>
      <c r="W9" s="1"/>
    </row>
    <row r="10" spans="1:23" x14ac:dyDescent="0.35">
      <c r="A10" s="84"/>
      <c r="B10" s="5" t="s">
        <v>4</v>
      </c>
      <c r="C10" s="5"/>
      <c r="D10" s="5"/>
      <c r="E10" s="159" t="s">
        <v>5</v>
      </c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"/>
      <c r="W10" s="1"/>
    </row>
    <row r="11" spans="1:23" x14ac:dyDescent="0.35">
      <c r="A11" s="84"/>
      <c r="B11" s="9" t="s">
        <v>9</v>
      </c>
      <c r="C11" s="9"/>
      <c r="D11" s="9"/>
      <c r="E11" s="161" t="s">
        <v>520</v>
      </c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"/>
      <c r="W11" s="1"/>
    </row>
    <row r="12" spans="1:23" x14ac:dyDescent="0.35">
      <c r="A12" s="81" t="s">
        <v>13</v>
      </c>
      <c r="B12" s="3" t="s">
        <v>414</v>
      </c>
      <c r="C12" s="3"/>
      <c r="D12" s="3"/>
      <c r="E12" s="81">
        <v>2020</v>
      </c>
      <c r="F12" s="81">
        <v>2025</v>
      </c>
      <c r="G12" s="81">
        <v>2030</v>
      </c>
      <c r="H12" s="81">
        <v>2035</v>
      </c>
      <c r="I12" s="81">
        <v>2040</v>
      </c>
      <c r="J12" s="81">
        <v>2045</v>
      </c>
      <c r="K12" s="81">
        <v>2050</v>
      </c>
      <c r="L12" s="81">
        <v>2055</v>
      </c>
      <c r="M12" s="81">
        <v>2060</v>
      </c>
      <c r="N12" s="81">
        <v>2065</v>
      </c>
      <c r="O12" s="81">
        <v>2070</v>
      </c>
      <c r="P12" s="81">
        <v>2075</v>
      </c>
      <c r="Q12" s="81">
        <v>2080</v>
      </c>
      <c r="R12" s="81">
        <v>2085</v>
      </c>
      <c r="S12" s="81">
        <v>2090</v>
      </c>
      <c r="T12" s="81">
        <v>2095</v>
      </c>
      <c r="U12" s="81">
        <v>2100</v>
      </c>
      <c r="V12" s="1"/>
      <c r="W12" s="1"/>
    </row>
    <row r="13" spans="1:23" x14ac:dyDescent="0.35">
      <c r="A13" s="84">
        <v>1</v>
      </c>
      <c r="B13" s="7" t="s">
        <v>27</v>
      </c>
      <c r="C13" s="7"/>
      <c r="D13" s="7"/>
      <c r="E13" s="2" t="e">
        <v>#VALUE!</v>
      </c>
      <c r="F13" s="2" t="e">
        <v>#VALUE!</v>
      </c>
      <c r="G13" s="2" t="e">
        <v>#VALUE!</v>
      </c>
      <c r="H13" s="2" t="e">
        <v>#VALUE!</v>
      </c>
      <c r="I13" s="2" t="e">
        <v>#VALUE!</v>
      </c>
      <c r="J13" s="2" t="e">
        <v>#VALUE!</v>
      </c>
      <c r="K13" s="2" t="e">
        <v>#VALUE!</v>
      </c>
      <c r="L13" s="2" t="e">
        <v>#VALUE!</v>
      </c>
      <c r="M13" s="2" t="e">
        <v>#VALUE!</v>
      </c>
      <c r="N13" s="2" t="e">
        <v>#VALUE!</v>
      </c>
      <c r="O13" s="2" t="e">
        <v>#VALUE!</v>
      </c>
      <c r="P13" s="2" t="e">
        <v>#VALUE!</v>
      </c>
      <c r="Q13" s="2" t="e">
        <v>#VALUE!</v>
      </c>
      <c r="R13" s="2" t="e">
        <v>#VALUE!</v>
      </c>
      <c r="S13" s="2" t="e">
        <v>#VALUE!</v>
      </c>
      <c r="T13" s="2" t="e">
        <v>#VALUE!</v>
      </c>
      <c r="U13" s="2" t="e">
        <v>#VALUE!</v>
      </c>
      <c r="V13" s="1"/>
      <c r="W13" s="1"/>
    </row>
    <row r="14" spans="1:23" x14ac:dyDescent="0.35">
      <c r="A14" s="84">
        <v>2</v>
      </c>
      <c r="B14" s="7" t="s">
        <v>116</v>
      </c>
      <c r="C14" s="7"/>
      <c r="D14" s="7"/>
      <c r="E14" s="2" t="e">
        <v>#VALUE!</v>
      </c>
      <c r="F14" s="2" t="e">
        <v>#VALUE!</v>
      </c>
      <c r="G14" s="2" t="e">
        <v>#VALUE!</v>
      </c>
      <c r="H14" s="2" t="e">
        <v>#VALUE!</v>
      </c>
      <c r="I14" s="2" t="e">
        <v>#VALUE!</v>
      </c>
      <c r="J14" s="2" t="e">
        <v>#VALUE!</v>
      </c>
      <c r="K14" s="2" t="e">
        <v>#VALUE!</v>
      </c>
      <c r="L14" s="2" t="e">
        <v>#VALUE!</v>
      </c>
      <c r="M14" s="2" t="e">
        <v>#VALUE!</v>
      </c>
      <c r="N14" s="2" t="e">
        <v>#VALUE!</v>
      </c>
      <c r="O14" s="2" t="e">
        <v>#VALUE!</v>
      </c>
      <c r="P14" s="2" t="e">
        <v>#VALUE!</v>
      </c>
      <c r="Q14" s="2" t="e">
        <v>#VALUE!</v>
      </c>
      <c r="R14" s="2" t="e">
        <v>#VALUE!</v>
      </c>
      <c r="S14" s="2" t="e">
        <v>#VALUE!</v>
      </c>
      <c r="T14" s="2" t="e">
        <v>#VALUE!</v>
      </c>
      <c r="U14" s="2" t="e">
        <v>#VALUE!</v>
      </c>
      <c r="V14" s="1"/>
      <c r="W14" s="1"/>
    </row>
    <row r="15" spans="1:23" x14ac:dyDescent="0.35">
      <c r="A15" s="84">
        <v>3</v>
      </c>
      <c r="B15" s="7" t="s">
        <v>289</v>
      </c>
      <c r="C15" s="7"/>
      <c r="D15" s="7"/>
      <c r="E15" s="2" t="e">
        <v>#VALUE!</v>
      </c>
      <c r="F15" s="2" t="e">
        <v>#VALUE!</v>
      </c>
      <c r="G15" s="2" t="e">
        <v>#VALUE!</v>
      </c>
      <c r="H15" s="2" t="e">
        <v>#VALUE!</v>
      </c>
      <c r="I15" s="2" t="e">
        <v>#VALUE!</v>
      </c>
      <c r="J15" s="2" t="e">
        <v>#VALUE!</v>
      </c>
      <c r="K15" s="2" t="e">
        <v>#VALUE!</v>
      </c>
      <c r="L15" s="2" t="e">
        <v>#VALUE!</v>
      </c>
      <c r="M15" s="2" t="e">
        <v>#VALUE!</v>
      </c>
      <c r="N15" s="2" t="e">
        <v>#VALUE!</v>
      </c>
      <c r="O15" s="2" t="e">
        <v>#VALUE!</v>
      </c>
      <c r="P15" s="2" t="e">
        <v>#VALUE!</v>
      </c>
      <c r="Q15" s="2" t="e">
        <v>#VALUE!</v>
      </c>
      <c r="R15" s="2" t="e">
        <v>#VALUE!</v>
      </c>
      <c r="S15" s="2" t="e">
        <v>#VALUE!</v>
      </c>
      <c r="T15" s="2" t="e">
        <v>#VALUE!</v>
      </c>
      <c r="U15" s="2" t="e">
        <v>#VALUE!</v>
      </c>
      <c r="V15" s="1"/>
      <c r="W15" s="1"/>
    </row>
    <row r="16" spans="1:23" x14ac:dyDescent="0.35">
      <c r="A16" s="84">
        <v>4</v>
      </c>
      <c r="B16" s="7" t="s">
        <v>122</v>
      </c>
      <c r="C16" s="7"/>
      <c r="D16" s="7"/>
      <c r="E16" s="2" t="e">
        <v>#VALUE!</v>
      </c>
      <c r="F16" s="2" t="e">
        <v>#VALUE!</v>
      </c>
      <c r="G16" s="2" t="e">
        <v>#VALUE!</v>
      </c>
      <c r="H16" s="2" t="e">
        <v>#VALUE!</v>
      </c>
      <c r="I16" s="2" t="e">
        <v>#VALUE!</v>
      </c>
      <c r="J16" s="2" t="e">
        <v>#VALUE!</v>
      </c>
      <c r="K16" s="2" t="e">
        <v>#VALUE!</v>
      </c>
      <c r="L16" s="2" t="e">
        <v>#VALUE!</v>
      </c>
      <c r="M16" s="2" t="e">
        <v>#VALUE!</v>
      </c>
      <c r="N16" s="2" t="e">
        <v>#VALUE!</v>
      </c>
      <c r="O16" s="2" t="e">
        <v>#VALUE!</v>
      </c>
      <c r="P16" s="2" t="e">
        <v>#VALUE!</v>
      </c>
      <c r="Q16" s="2" t="e">
        <v>#VALUE!</v>
      </c>
      <c r="R16" s="2" t="e">
        <v>#VALUE!</v>
      </c>
      <c r="S16" s="2" t="e">
        <v>#VALUE!</v>
      </c>
      <c r="T16" s="2" t="e">
        <v>#VALUE!</v>
      </c>
      <c r="U16" s="2" t="e">
        <v>#VALUE!</v>
      </c>
      <c r="V16" s="1"/>
      <c r="W16" s="1"/>
    </row>
    <row r="17" spans="1:23" x14ac:dyDescent="0.35">
      <c r="A17" s="84">
        <v>5</v>
      </c>
      <c r="B17" s="7" t="s">
        <v>253</v>
      </c>
      <c r="C17" s="7"/>
      <c r="D17" s="7"/>
      <c r="E17" s="2" t="e">
        <v>#VALUE!</v>
      </c>
      <c r="F17" s="2" t="e">
        <v>#VALUE!</v>
      </c>
      <c r="G17" s="2" t="e">
        <v>#VALUE!</v>
      </c>
      <c r="H17" s="2" t="e">
        <v>#VALUE!</v>
      </c>
      <c r="I17" s="2" t="e">
        <v>#VALUE!</v>
      </c>
      <c r="J17" s="2" t="e">
        <v>#VALUE!</v>
      </c>
      <c r="K17" s="2" t="e">
        <v>#VALUE!</v>
      </c>
      <c r="L17" s="2" t="e">
        <v>#VALUE!</v>
      </c>
      <c r="M17" s="2" t="e">
        <v>#VALUE!</v>
      </c>
      <c r="N17" s="2" t="e">
        <v>#VALUE!</v>
      </c>
      <c r="O17" s="2" t="e">
        <v>#VALUE!</v>
      </c>
      <c r="P17" s="2" t="e">
        <v>#VALUE!</v>
      </c>
      <c r="Q17" s="2" t="e">
        <v>#VALUE!</v>
      </c>
      <c r="R17" s="2" t="e">
        <v>#VALUE!</v>
      </c>
      <c r="S17" s="2" t="e">
        <v>#VALUE!</v>
      </c>
      <c r="T17" s="2" t="e">
        <v>#VALUE!</v>
      </c>
      <c r="U17" s="2" t="e">
        <v>#VALUE!</v>
      </c>
      <c r="V17" s="1"/>
      <c r="W17" s="1"/>
    </row>
    <row r="18" spans="1:23" x14ac:dyDescent="0.35">
      <c r="B18" s="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  <c r="T18" s="1"/>
      <c r="U18" s="1"/>
    </row>
    <row r="19" spans="1:23" x14ac:dyDescent="0.35">
      <c r="A19" s="3"/>
      <c r="B19" s="3"/>
      <c r="C19" s="3"/>
      <c r="D19" s="3"/>
      <c r="E19" s="164" t="s">
        <v>415</v>
      </c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</row>
    <row r="20" spans="1:23" x14ac:dyDescent="0.35">
      <c r="A20" s="2"/>
      <c r="B20" s="5" t="s">
        <v>1</v>
      </c>
      <c r="C20" s="5"/>
      <c r="D20" s="5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</row>
    <row r="21" spans="1:23" x14ac:dyDescent="0.35">
      <c r="A21" s="2"/>
      <c r="B21" s="5" t="s">
        <v>4</v>
      </c>
      <c r="C21" s="5"/>
      <c r="D21" s="5"/>
      <c r="E21" s="159" t="s">
        <v>5</v>
      </c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</row>
    <row r="22" spans="1:23" x14ac:dyDescent="0.35">
      <c r="A22" s="2"/>
      <c r="B22" s="9" t="s">
        <v>9</v>
      </c>
      <c r="C22" s="5"/>
      <c r="D22" s="5"/>
      <c r="E22" s="161" t="s">
        <v>520</v>
      </c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</row>
    <row r="23" spans="1:23" x14ac:dyDescent="0.35">
      <c r="A23" s="81" t="s">
        <v>13</v>
      </c>
      <c r="B23" s="13" t="s">
        <v>410</v>
      </c>
      <c r="C23" s="13"/>
      <c r="D23" s="13"/>
      <c r="E23" s="15">
        <v>2020</v>
      </c>
      <c r="F23" s="15">
        <v>2025</v>
      </c>
      <c r="G23" s="15">
        <v>2030</v>
      </c>
      <c r="H23" s="15">
        <v>2035</v>
      </c>
      <c r="I23" s="15">
        <v>2040</v>
      </c>
      <c r="J23" s="15">
        <v>2045</v>
      </c>
      <c r="K23" s="15">
        <v>2050</v>
      </c>
      <c r="L23" s="15">
        <v>2055</v>
      </c>
      <c r="M23" s="15">
        <v>2060</v>
      </c>
      <c r="N23" s="15">
        <v>2065</v>
      </c>
      <c r="O23" s="15">
        <v>2070</v>
      </c>
      <c r="P23" s="15">
        <v>2075</v>
      </c>
      <c r="Q23" s="15">
        <v>2080</v>
      </c>
      <c r="R23" s="15">
        <v>2085</v>
      </c>
      <c r="S23" s="15">
        <v>2090</v>
      </c>
      <c r="T23" s="15">
        <v>2095</v>
      </c>
      <c r="U23" s="15">
        <v>2100</v>
      </c>
    </row>
    <row r="24" spans="1:23" x14ac:dyDescent="0.35">
      <c r="A24" s="84">
        <v>1</v>
      </c>
      <c r="B24" s="7" t="s">
        <v>122</v>
      </c>
      <c r="C24" s="7"/>
      <c r="D24" s="7"/>
      <c r="E24" s="1" t="e">
        <v>#VALUE!</v>
      </c>
      <c r="F24" s="1" t="e">
        <v>#VALUE!</v>
      </c>
      <c r="G24" s="1" t="e">
        <v>#VALUE!</v>
      </c>
      <c r="H24" s="1" t="e">
        <v>#VALUE!</v>
      </c>
      <c r="I24" s="1" t="e">
        <v>#VALUE!</v>
      </c>
      <c r="J24" s="1" t="e">
        <v>#VALUE!</v>
      </c>
      <c r="K24" s="1" t="e">
        <v>#VALUE!</v>
      </c>
      <c r="L24" s="1" t="e">
        <v>#VALUE!</v>
      </c>
      <c r="M24" s="1" t="e">
        <v>#VALUE!</v>
      </c>
      <c r="N24" s="1" t="e">
        <v>#VALUE!</v>
      </c>
      <c r="O24" s="1" t="e">
        <v>#VALUE!</v>
      </c>
      <c r="P24" s="1" t="e">
        <v>#VALUE!</v>
      </c>
      <c r="Q24" s="1" t="e">
        <v>#VALUE!</v>
      </c>
      <c r="R24" s="1" t="e">
        <v>#VALUE!</v>
      </c>
      <c r="S24" s="1" t="e">
        <v>#VALUE!</v>
      </c>
      <c r="T24" s="1" t="e">
        <v>#VALUE!</v>
      </c>
      <c r="U24" s="1" t="e">
        <v>#VALUE!</v>
      </c>
    </row>
    <row r="25" spans="1:23" x14ac:dyDescent="0.35">
      <c r="A25" s="84">
        <v>2</v>
      </c>
      <c r="B25" s="7" t="s">
        <v>115</v>
      </c>
      <c r="C25" s="7"/>
      <c r="D25" s="7"/>
      <c r="E25" s="1" t="e">
        <v>#VALUE!</v>
      </c>
      <c r="F25" s="1" t="e">
        <v>#VALUE!</v>
      </c>
      <c r="G25" s="1" t="e">
        <v>#VALUE!</v>
      </c>
      <c r="H25" s="1" t="e">
        <v>#VALUE!</v>
      </c>
      <c r="I25" s="1" t="e">
        <v>#VALUE!</v>
      </c>
      <c r="J25" s="1" t="e">
        <v>#VALUE!</v>
      </c>
      <c r="K25" s="1" t="e">
        <v>#VALUE!</v>
      </c>
      <c r="L25" s="1" t="e">
        <v>#VALUE!</v>
      </c>
      <c r="M25" s="1" t="e">
        <v>#VALUE!</v>
      </c>
      <c r="N25" s="1" t="e">
        <v>#VALUE!</v>
      </c>
      <c r="O25" s="1" t="e">
        <v>#VALUE!</v>
      </c>
      <c r="P25" s="1" t="e">
        <v>#VALUE!</v>
      </c>
      <c r="Q25" s="1" t="e">
        <v>#VALUE!</v>
      </c>
      <c r="R25" s="1" t="e">
        <v>#VALUE!</v>
      </c>
      <c r="S25" s="1" t="e">
        <v>#VALUE!</v>
      </c>
      <c r="T25" s="1" t="e">
        <v>#VALUE!</v>
      </c>
      <c r="U25" s="1" t="e">
        <v>#VALUE!</v>
      </c>
    </row>
    <row r="26" spans="1:23" x14ac:dyDescent="0.35">
      <c r="A26" s="84">
        <v>3</v>
      </c>
      <c r="B26" s="7" t="s">
        <v>101</v>
      </c>
      <c r="C26" s="7"/>
      <c r="D26" s="7"/>
      <c r="E26" s="1" t="e">
        <v>#VALUE!</v>
      </c>
      <c r="F26" s="1" t="e">
        <v>#VALUE!</v>
      </c>
      <c r="G26" s="1" t="e">
        <v>#VALUE!</v>
      </c>
      <c r="H26" s="1" t="e">
        <v>#VALUE!</v>
      </c>
      <c r="I26" s="1" t="e">
        <v>#VALUE!</v>
      </c>
      <c r="J26" s="1" t="e">
        <v>#VALUE!</v>
      </c>
      <c r="K26" s="1" t="e">
        <v>#VALUE!</v>
      </c>
      <c r="L26" s="1" t="e">
        <v>#VALUE!</v>
      </c>
      <c r="M26" s="1" t="e">
        <v>#VALUE!</v>
      </c>
      <c r="N26" s="1" t="e">
        <v>#VALUE!</v>
      </c>
      <c r="O26" s="1" t="e">
        <v>#VALUE!</v>
      </c>
      <c r="P26" s="1" t="e">
        <v>#VALUE!</v>
      </c>
      <c r="Q26" s="1" t="e">
        <v>#VALUE!</v>
      </c>
      <c r="R26" s="1" t="e">
        <v>#VALUE!</v>
      </c>
      <c r="S26" s="1" t="e">
        <v>#VALUE!</v>
      </c>
      <c r="T26" s="1" t="e">
        <v>#VALUE!</v>
      </c>
      <c r="U26" s="1" t="e">
        <v>#VALUE!</v>
      </c>
    </row>
    <row r="27" spans="1:23" x14ac:dyDescent="0.35">
      <c r="A27" s="84">
        <v>4</v>
      </c>
      <c r="B27" s="7" t="s">
        <v>23</v>
      </c>
      <c r="C27" s="7"/>
      <c r="D27" s="7"/>
      <c r="E27" s="1" t="e">
        <v>#VALUE!</v>
      </c>
      <c r="F27" s="1" t="e">
        <v>#VALUE!</v>
      </c>
      <c r="G27" s="1" t="e">
        <v>#VALUE!</v>
      </c>
      <c r="H27" s="1" t="e">
        <v>#VALUE!</v>
      </c>
      <c r="I27" s="1" t="e">
        <v>#VALUE!</v>
      </c>
      <c r="J27" s="1" t="e">
        <v>#VALUE!</v>
      </c>
      <c r="K27" s="1" t="e">
        <v>#VALUE!</v>
      </c>
      <c r="L27" s="1" t="e">
        <v>#VALUE!</v>
      </c>
      <c r="M27" s="1" t="e">
        <v>#VALUE!</v>
      </c>
      <c r="N27" s="1" t="e">
        <v>#VALUE!</v>
      </c>
      <c r="O27" s="1" t="e">
        <v>#VALUE!</v>
      </c>
      <c r="P27" s="1" t="e">
        <v>#VALUE!</v>
      </c>
      <c r="Q27" s="1" t="e">
        <v>#VALUE!</v>
      </c>
      <c r="R27" s="1" t="e">
        <v>#VALUE!</v>
      </c>
      <c r="S27" s="1" t="e">
        <v>#VALUE!</v>
      </c>
      <c r="T27" s="1" t="e">
        <v>#VALUE!</v>
      </c>
      <c r="U27" s="1" t="e">
        <v>#VALUE!</v>
      </c>
    </row>
    <row r="28" spans="1:23" x14ac:dyDescent="0.35">
      <c r="A28" s="84">
        <v>5</v>
      </c>
      <c r="B28" s="7" t="s">
        <v>161</v>
      </c>
      <c r="C28" s="7"/>
      <c r="D28" s="7"/>
      <c r="E28" s="1" t="e">
        <v>#VALUE!</v>
      </c>
      <c r="F28" s="1" t="e">
        <v>#VALUE!</v>
      </c>
      <c r="G28" s="1" t="e">
        <v>#VALUE!</v>
      </c>
      <c r="H28" s="1" t="e">
        <v>#VALUE!</v>
      </c>
      <c r="I28" s="1" t="e">
        <v>#VALUE!</v>
      </c>
      <c r="J28" s="1" t="e">
        <v>#VALUE!</v>
      </c>
      <c r="K28" s="1" t="e">
        <v>#VALUE!</v>
      </c>
      <c r="L28" s="1" t="e">
        <v>#VALUE!</v>
      </c>
      <c r="M28" s="1" t="e">
        <v>#VALUE!</v>
      </c>
      <c r="N28" s="1" t="e">
        <v>#VALUE!</v>
      </c>
      <c r="O28" s="1" t="e">
        <v>#VALUE!</v>
      </c>
      <c r="P28" s="1" t="e">
        <v>#VALUE!</v>
      </c>
      <c r="Q28" s="1" t="e">
        <v>#VALUE!</v>
      </c>
      <c r="R28" s="1" t="e">
        <v>#VALUE!</v>
      </c>
      <c r="S28" s="1" t="e">
        <v>#VALUE!</v>
      </c>
      <c r="T28" s="1" t="e">
        <v>#VALUE!</v>
      </c>
      <c r="U28" s="1" t="e">
        <v>#VALUE!</v>
      </c>
    </row>
    <row r="29" spans="1:23" x14ac:dyDescent="0.35">
      <c r="A29" s="84">
        <v>6</v>
      </c>
      <c r="B29" s="7" t="s">
        <v>181</v>
      </c>
      <c r="C29" s="7"/>
      <c r="D29" s="7"/>
      <c r="E29" s="1" t="e">
        <v>#VALUE!</v>
      </c>
      <c r="F29" s="1" t="e">
        <v>#VALUE!</v>
      </c>
      <c r="G29" s="1" t="e">
        <v>#VALUE!</v>
      </c>
      <c r="H29" s="1" t="e">
        <v>#VALUE!</v>
      </c>
      <c r="I29" s="1" t="e">
        <v>#VALUE!</v>
      </c>
      <c r="J29" s="1" t="e">
        <v>#VALUE!</v>
      </c>
      <c r="K29" s="1" t="e">
        <v>#VALUE!</v>
      </c>
      <c r="L29" s="1" t="e">
        <v>#VALUE!</v>
      </c>
      <c r="M29" s="1" t="e">
        <v>#VALUE!</v>
      </c>
      <c r="N29" s="1" t="e">
        <v>#VALUE!</v>
      </c>
      <c r="O29" s="1" t="e">
        <v>#VALUE!</v>
      </c>
      <c r="P29" s="1" t="e">
        <v>#VALUE!</v>
      </c>
      <c r="Q29" s="1" t="e">
        <v>#VALUE!</v>
      </c>
      <c r="R29" s="1" t="e">
        <v>#VALUE!</v>
      </c>
      <c r="S29" s="1" t="e">
        <v>#VALUE!</v>
      </c>
      <c r="T29" s="1" t="e">
        <v>#VALUE!</v>
      </c>
      <c r="U29" s="1" t="e">
        <v>#VALUE!</v>
      </c>
    </row>
    <row r="30" spans="1:23" x14ac:dyDescent="0.35">
      <c r="A30" s="84">
        <v>7</v>
      </c>
      <c r="B30" s="7" t="s">
        <v>198</v>
      </c>
      <c r="C30" s="7"/>
      <c r="D30" s="7"/>
      <c r="E30" s="1" t="e">
        <v>#VALUE!</v>
      </c>
      <c r="F30" s="1" t="e">
        <v>#VALUE!</v>
      </c>
      <c r="G30" s="1" t="e">
        <v>#VALUE!</v>
      </c>
      <c r="H30" s="1" t="e">
        <v>#VALUE!</v>
      </c>
      <c r="I30" s="1" t="e">
        <v>#VALUE!</v>
      </c>
      <c r="J30" s="1" t="e">
        <v>#VALUE!</v>
      </c>
      <c r="K30" s="1" t="e">
        <v>#VALUE!</v>
      </c>
      <c r="L30" s="1" t="e">
        <v>#VALUE!</v>
      </c>
      <c r="M30" s="1" t="e">
        <v>#VALUE!</v>
      </c>
      <c r="N30" s="1" t="e">
        <v>#VALUE!</v>
      </c>
      <c r="O30" s="1" t="e">
        <v>#VALUE!</v>
      </c>
      <c r="P30" s="1" t="e">
        <v>#VALUE!</v>
      </c>
      <c r="Q30" s="1" t="e">
        <v>#VALUE!</v>
      </c>
      <c r="R30" s="1" t="e">
        <v>#VALUE!</v>
      </c>
      <c r="S30" s="1" t="e">
        <v>#VALUE!</v>
      </c>
      <c r="T30" s="1" t="e">
        <v>#VALUE!</v>
      </c>
      <c r="U30" s="1" t="e">
        <v>#VALUE!</v>
      </c>
    </row>
    <row r="31" spans="1:23" x14ac:dyDescent="0.35">
      <c r="A31" s="84">
        <v>8</v>
      </c>
      <c r="B31" s="7" t="s">
        <v>260</v>
      </c>
      <c r="C31" s="7"/>
      <c r="D31" s="7"/>
      <c r="E31" s="1" t="e">
        <v>#VALUE!</v>
      </c>
      <c r="F31" s="1" t="e">
        <v>#VALUE!</v>
      </c>
      <c r="G31" s="1" t="e">
        <v>#VALUE!</v>
      </c>
      <c r="H31" s="1" t="e">
        <v>#VALUE!</v>
      </c>
      <c r="I31" s="1" t="e">
        <v>#VALUE!</v>
      </c>
      <c r="J31" s="1" t="e">
        <v>#VALUE!</v>
      </c>
      <c r="K31" s="1" t="e">
        <v>#VALUE!</v>
      </c>
      <c r="L31" s="1" t="e">
        <v>#VALUE!</v>
      </c>
      <c r="M31" s="1" t="e">
        <v>#VALUE!</v>
      </c>
      <c r="N31" s="1" t="e">
        <v>#VALUE!</v>
      </c>
      <c r="O31" s="1" t="e">
        <v>#VALUE!</v>
      </c>
      <c r="P31" s="1" t="e">
        <v>#VALUE!</v>
      </c>
      <c r="Q31" s="1" t="e">
        <v>#VALUE!</v>
      </c>
      <c r="R31" s="1" t="e">
        <v>#VALUE!</v>
      </c>
      <c r="S31" s="1" t="e">
        <v>#VALUE!</v>
      </c>
      <c r="T31" s="1" t="e">
        <v>#VALUE!</v>
      </c>
      <c r="U31" s="1" t="e">
        <v>#VALUE!</v>
      </c>
    </row>
    <row r="32" spans="1:23" x14ac:dyDescent="0.35">
      <c r="A32" s="84">
        <v>9</v>
      </c>
      <c r="B32" s="7" t="s">
        <v>252</v>
      </c>
      <c r="C32" s="7"/>
      <c r="D32" s="7"/>
      <c r="E32" s="1" t="e">
        <v>#VALUE!</v>
      </c>
      <c r="F32" s="1" t="e">
        <v>#VALUE!</v>
      </c>
      <c r="G32" s="1" t="e">
        <v>#VALUE!</v>
      </c>
      <c r="H32" s="1" t="e">
        <v>#VALUE!</v>
      </c>
      <c r="I32" s="1" t="e">
        <v>#VALUE!</v>
      </c>
      <c r="J32" s="1" t="e">
        <v>#VALUE!</v>
      </c>
      <c r="K32" s="1" t="e">
        <v>#VALUE!</v>
      </c>
      <c r="L32" s="1" t="e">
        <v>#VALUE!</v>
      </c>
      <c r="M32" s="1" t="e">
        <v>#VALUE!</v>
      </c>
      <c r="N32" s="1" t="e">
        <v>#VALUE!</v>
      </c>
      <c r="O32" s="1" t="e">
        <v>#VALUE!</v>
      </c>
      <c r="P32" s="1" t="e">
        <v>#VALUE!</v>
      </c>
      <c r="Q32" s="1" t="e">
        <v>#VALUE!</v>
      </c>
      <c r="R32" s="1" t="e">
        <v>#VALUE!</v>
      </c>
      <c r="S32" s="1" t="e">
        <v>#VALUE!</v>
      </c>
      <c r="T32" s="1" t="e">
        <v>#VALUE!</v>
      </c>
      <c r="U32" s="1" t="e">
        <v>#VALUE!</v>
      </c>
    </row>
    <row r="33" spans="1:24" x14ac:dyDescent="0.35">
      <c r="B33" s="7"/>
      <c r="C33" s="7"/>
      <c r="D33" s="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4" x14ac:dyDescent="0.35">
      <c r="A34" s="3"/>
      <c r="B34" s="3"/>
      <c r="C34" s="3"/>
      <c r="D34" s="3"/>
      <c r="E34" s="164" t="s">
        <v>416</v>
      </c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</row>
    <row r="35" spans="1:24" x14ac:dyDescent="0.35">
      <c r="A35" s="2"/>
      <c r="B35" s="5" t="s">
        <v>1</v>
      </c>
      <c r="C35" s="5"/>
      <c r="D35" s="5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</row>
    <row r="36" spans="1:24" x14ac:dyDescent="0.35">
      <c r="A36" s="2"/>
      <c r="B36" s="5" t="s">
        <v>4</v>
      </c>
      <c r="C36" s="5"/>
      <c r="D36" s="5"/>
      <c r="E36" s="159" t="s">
        <v>5</v>
      </c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</row>
    <row r="37" spans="1:24" x14ac:dyDescent="0.35">
      <c r="A37" s="2"/>
      <c r="B37" s="9" t="s">
        <v>9</v>
      </c>
      <c r="C37" s="9"/>
      <c r="D37" s="9"/>
      <c r="E37" s="161" t="s">
        <v>520</v>
      </c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</row>
    <row r="38" spans="1:24" x14ac:dyDescent="0.35">
      <c r="A38" s="81" t="s">
        <v>13</v>
      </c>
      <c r="B38" s="13" t="s">
        <v>410</v>
      </c>
      <c r="C38" s="13" t="s">
        <v>417</v>
      </c>
      <c r="D38" s="13" t="s">
        <v>418</v>
      </c>
      <c r="E38" s="15">
        <v>2020</v>
      </c>
      <c r="F38" s="15">
        <v>2025</v>
      </c>
      <c r="G38" s="15">
        <v>2030</v>
      </c>
      <c r="H38" s="15">
        <v>2035</v>
      </c>
      <c r="I38" s="15">
        <v>2040</v>
      </c>
      <c r="J38" s="15">
        <v>2045</v>
      </c>
      <c r="K38" s="15">
        <v>2050</v>
      </c>
      <c r="L38" s="15">
        <v>2055</v>
      </c>
      <c r="M38" s="15">
        <v>2060</v>
      </c>
      <c r="N38" s="15">
        <v>2065</v>
      </c>
      <c r="O38" s="15">
        <v>2070</v>
      </c>
      <c r="P38" s="15">
        <v>2075</v>
      </c>
      <c r="Q38" s="15">
        <v>2080</v>
      </c>
      <c r="R38" s="15">
        <v>2085</v>
      </c>
      <c r="S38" s="15">
        <v>2090</v>
      </c>
      <c r="T38" s="15">
        <v>2095</v>
      </c>
      <c r="U38" s="15">
        <v>2100</v>
      </c>
      <c r="X38" s="2"/>
    </row>
    <row r="39" spans="1:24" x14ac:dyDescent="0.35">
      <c r="A39" s="84">
        <v>1</v>
      </c>
      <c r="B39" s="7" t="s">
        <v>360</v>
      </c>
      <c r="C39" s="7" t="s">
        <v>360</v>
      </c>
      <c r="D39" s="7" t="s">
        <v>419</v>
      </c>
      <c r="E39" s="1">
        <v>51934.460243488109</v>
      </c>
      <c r="F39" s="1">
        <v>55275.858426416198</v>
      </c>
      <c r="G39" s="1">
        <v>58383.942603396608</v>
      </c>
      <c r="H39" s="1">
        <v>61259.655908987392</v>
      </c>
      <c r="I39" s="1">
        <v>63906.945649160094</v>
      </c>
      <c r="J39" s="1">
        <v>66333.115156927102</v>
      </c>
      <c r="K39" s="1">
        <v>68548.176958244294</v>
      </c>
      <c r="L39" s="1">
        <v>70564.234266530402</v>
      </c>
      <c r="M39" s="1">
        <v>72394.569287171893</v>
      </c>
      <c r="N39" s="1">
        <v>74053.081490001699</v>
      </c>
      <c r="O39" s="1">
        <v>75553.754328136303</v>
      </c>
      <c r="P39" s="1">
        <v>76910.2427897124</v>
      </c>
      <c r="Q39" s="1">
        <v>78135.575764485213</v>
      </c>
      <c r="R39" s="1">
        <v>79242.126861783996</v>
      </c>
      <c r="S39" s="1">
        <v>80241.2910263698</v>
      </c>
      <c r="T39" s="1">
        <v>81143.679975576903</v>
      </c>
      <c r="U39" s="1">
        <v>81958.895460114596</v>
      </c>
      <c r="W39" s="2"/>
      <c r="X39" s="40"/>
    </row>
    <row r="40" spans="1:24" x14ac:dyDescent="0.35">
      <c r="A40" s="84">
        <v>2</v>
      </c>
      <c r="B40" s="7" t="s">
        <v>346</v>
      </c>
      <c r="C40" s="7" t="s">
        <v>346</v>
      </c>
      <c r="D40" s="7" t="s">
        <v>419</v>
      </c>
      <c r="E40" s="1">
        <v>44542.810470271899</v>
      </c>
      <c r="F40" s="1">
        <v>47903.087230567297</v>
      </c>
      <c r="G40" s="1">
        <v>51272.545905075902</v>
      </c>
      <c r="H40" s="1">
        <v>54589.021249892903</v>
      </c>
      <c r="I40" s="1">
        <v>57798.491907171599</v>
      </c>
      <c r="J40" s="1">
        <v>60857.876732247591</v>
      </c>
      <c r="K40" s="1">
        <v>63735.730590425097</v>
      </c>
      <c r="L40" s="1">
        <v>66412.0711405685</v>
      </c>
      <c r="M40" s="1">
        <v>68876.799545673101</v>
      </c>
      <c r="N40" s="1">
        <v>71128.111746397306</v>
      </c>
      <c r="O40" s="1">
        <v>73170.590305423102</v>
      </c>
      <c r="P40" s="1">
        <v>75013.366144138796</v>
      </c>
      <c r="Q40" s="1">
        <v>76668.506972482093</v>
      </c>
      <c r="R40" s="1">
        <v>78150.035962074602</v>
      </c>
      <c r="S40" s="1">
        <v>79472.502113306502</v>
      </c>
      <c r="T40" s="1">
        <v>80650.735563750204</v>
      </c>
      <c r="U40" s="1">
        <v>81698.906240332799</v>
      </c>
      <c r="W40" s="2"/>
      <c r="X40" s="40"/>
    </row>
    <row r="41" spans="1:24" x14ac:dyDescent="0.35">
      <c r="A41" s="84">
        <v>3</v>
      </c>
      <c r="B41" s="7" t="s">
        <v>362</v>
      </c>
      <c r="C41" s="7" t="s">
        <v>362</v>
      </c>
      <c r="D41" s="7" t="s">
        <v>419</v>
      </c>
      <c r="E41" s="1">
        <v>43492.312503447603</v>
      </c>
      <c r="F41" s="1">
        <v>47606.085601030201</v>
      </c>
      <c r="G41" s="1">
        <v>51539.4503742573</v>
      </c>
      <c r="H41" s="1">
        <v>55250.816971256208</v>
      </c>
      <c r="I41" s="1">
        <v>58711.8150062477</v>
      </c>
      <c r="J41" s="1">
        <v>61906.93597321619</v>
      </c>
      <c r="K41" s="1">
        <v>64831.536480869101</v>
      </c>
      <c r="L41" s="1">
        <v>67489.799360831603</v>
      </c>
      <c r="M41" s="1">
        <v>69892.149990375605</v>
      </c>
      <c r="N41" s="1">
        <v>72053.337541460103</v>
      </c>
      <c r="O41" s="1">
        <v>73990.684721992206</v>
      </c>
      <c r="P41" s="1">
        <v>75722.696869573294</v>
      </c>
      <c r="Q41" s="1">
        <v>77268.024439461107</v>
      </c>
      <c r="R41" s="1">
        <v>78645.011795993996</v>
      </c>
      <c r="S41" s="1">
        <v>79870.871989274907</v>
      </c>
      <c r="T41" s="1">
        <v>80961.813602353795</v>
      </c>
      <c r="U41" s="1">
        <v>81932.543101720599</v>
      </c>
      <c r="W41" s="2"/>
      <c r="X41" s="40"/>
    </row>
    <row r="42" spans="1:24" x14ac:dyDescent="0.35">
      <c r="A42" s="84">
        <v>4</v>
      </c>
      <c r="B42" s="7" t="s">
        <v>351</v>
      </c>
      <c r="C42" s="7" t="s">
        <v>351</v>
      </c>
      <c r="D42" s="7" t="s">
        <v>419</v>
      </c>
      <c r="E42" s="1">
        <v>40367.4947074382</v>
      </c>
      <c r="F42" s="1">
        <v>44262.517247997297</v>
      </c>
      <c r="G42" s="1">
        <v>48077.365296249001</v>
      </c>
      <c r="H42" s="1">
        <v>51758.506156615011</v>
      </c>
      <c r="I42" s="1">
        <v>55263.008461845297</v>
      </c>
      <c r="J42" s="1">
        <v>58559.878346995698</v>
      </c>
      <c r="K42" s="1">
        <v>61629.475061186698</v>
      </c>
      <c r="L42" s="1">
        <v>64462.439897309399</v>
      </c>
      <c r="M42" s="1">
        <v>67057.642408727494</v>
      </c>
      <c r="N42" s="1">
        <v>69420.4455567447</v>
      </c>
      <c r="O42" s="1">
        <v>71560.890325588494</v>
      </c>
      <c r="P42" s="1">
        <v>73492.085597636702</v>
      </c>
      <c r="Q42" s="1">
        <v>75228.8773703966</v>
      </c>
      <c r="R42" s="1">
        <v>76787.127603314002</v>
      </c>
      <c r="S42" s="1">
        <v>78182.556741711698</v>
      </c>
      <c r="T42" s="1">
        <v>79430.675478354402</v>
      </c>
      <c r="U42" s="1">
        <v>80546.026034058799</v>
      </c>
      <c r="W42" s="2"/>
      <c r="X42" s="40"/>
    </row>
    <row r="43" spans="1:24" x14ac:dyDescent="0.35">
      <c r="A43" s="84">
        <v>5</v>
      </c>
      <c r="B43" s="7" t="s">
        <v>348</v>
      </c>
      <c r="C43" s="7" t="s">
        <v>348</v>
      </c>
      <c r="D43" s="7" t="s">
        <v>419</v>
      </c>
      <c r="E43" s="1">
        <v>28268.454926383361</v>
      </c>
      <c r="F43" s="1">
        <v>33772.003496516569</v>
      </c>
      <c r="G43" s="1">
        <v>39180.421958558887</v>
      </c>
      <c r="H43" s="1">
        <v>44380.044085698886</v>
      </c>
      <c r="I43" s="1">
        <v>49283.914549193447</v>
      </c>
      <c r="J43" s="1">
        <v>53837.055886160968</v>
      </c>
      <c r="K43" s="1">
        <v>58007.776791420547</v>
      </c>
      <c r="L43" s="1">
        <v>61784.680834979299</v>
      </c>
      <c r="M43" s="1">
        <v>65173.944247443418</v>
      </c>
      <c r="N43" s="1">
        <v>68193.390120013777</v>
      </c>
      <c r="O43" s="1">
        <v>70868.428344675078</v>
      </c>
      <c r="P43" s="1">
        <v>73228.014914109357</v>
      </c>
      <c r="Q43" s="1">
        <v>75302.772544741689</v>
      </c>
      <c r="R43" s="1">
        <v>77122.608714758346</v>
      </c>
      <c r="S43" s="1">
        <v>78715.453733872971</v>
      </c>
      <c r="T43" s="1">
        <v>80108.461051177059</v>
      </c>
      <c r="U43" s="1">
        <v>81326.919413835771</v>
      </c>
      <c r="W43" s="2"/>
      <c r="X43" s="40"/>
    </row>
    <row r="44" spans="1:24" x14ac:dyDescent="0.35">
      <c r="A44" s="84">
        <v>6</v>
      </c>
      <c r="B44" s="7" t="s">
        <v>335</v>
      </c>
      <c r="C44" s="7" t="s">
        <v>335</v>
      </c>
      <c r="D44" s="7" t="s">
        <v>419</v>
      </c>
      <c r="E44" s="1">
        <v>26327.773321480599</v>
      </c>
      <c r="F44" s="1">
        <v>31605.025892033096</v>
      </c>
      <c r="G44" s="1">
        <v>36954.889729763097</v>
      </c>
      <c r="H44" s="1">
        <v>42234.669487614497</v>
      </c>
      <c r="I44" s="1">
        <v>47321.6937909915</v>
      </c>
      <c r="J44" s="1">
        <v>52121.319854367001</v>
      </c>
      <c r="K44" s="1">
        <v>56568.868359002103</v>
      </c>
      <c r="L44" s="1">
        <v>60628.3428499808</v>
      </c>
      <c r="M44" s="1">
        <v>64287.4186590522</v>
      </c>
      <c r="N44" s="1">
        <v>67552.263038097706</v>
      </c>
      <c r="O44" s="1">
        <v>70441.9683390149</v>
      </c>
      <c r="P44" s="1">
        <v>72983.631319086504</v>
      </c>
      <c r="Q44" s="1">
        <v>75208.427651670398</v>
      </c>
      <c r="R44" s="1">
        <v>77149.286575292601</v>
      </c>
      <c r="S44" s="1">
        <v>78838.172109028805</v>
      </c>
      <c r="T44" s="1">
        <v>80305.675611382394</v>
      </c>
      <c r="U44" s="1">
        <v>81579.594732585698</v>
      </c>
      <c r="W44" s="2"/>
      <c r="X44" s="40"/>
    </row>
    <row r="45" spans="1:24" x14ac:dyDescent="0.35">
      <c r="A45" s="84">
        <v>7</v>
      </c>
      <c r="B45" s="7" t="s">
        <v>379</v>
      </c>
      <c r="C45" s="7" t="s">
        <v>379</v>
      </c>
      <c r="D45" s="7" t="s">
        <v>419</v>
      </c>
      <c r="E45" s="1">
        <v>31460.956756228352</v>
      </c>
      <c r="F45" s="1">
        <v>34608.481805457843</v>
      </c>
      <c r="G45" s="1">
        <v>38054.491487286337</v>
      </c>
      <c r="H45" s="1">
        <v>41726.873922338746</v>
      </c>
      <c r="I45" s="1">
        <v>45539.848806744405</v>
      </c>
      <c r="J45" s="1">
        <v>49402.525933815043</v>
      </c>
      <c r="K45" s="1">
        <v>53225.59450260915</v>
      </c>
      <c r="L45" s="1">
        <v>56929.515564544992</v>
      </c>
      <c r="M45" s="1">
        <v>60451.078372759395</v>
      </c>
      <c r="N45" s="1">
        <v>63745.250111708701</v>
      </c>
      <c r="O45" s="1">
        <v>66783.831854269694</v>
      </c>
      <c r="P45" s="1">
        <v>69553.602298204569</v>
      </c>
      <c r="Q45" s="1">
        <v>72053.154631810597</v>
      </c>
      <c r="R45" s="1">
        <v>74289.820320047205</v>
      </c>
      <c r="S45" s="1">
        <v>76276.377900448511</v>
      </c>
      <c r="T45" s="1">
        <v>78030.651709526413</v>
      </c>
      <c r="U45" s="1">
        <v>79572.834126618895</v>
      </c>
      <c r="W45" s="2"/>
      <c r="X45" s="40"/>
    </row>
    <row r="46" spans="1:24" x14ac:dyDescent="0.35">
      <c r="A46" s="84">
        <v>8</v>
      </c>
      <c r="B46" s="7" t="s">
        <v>389</v>
      </c>
      <c r="C46" s="7" t="s">
        <v>389</v>
      </c>
      <c r="D46" s="7" t="s">
        <v>419</v>
      </c>
      <c r="E46" s="1">
        <v>36474.695807513701</v>
      </c>
      <c r="F46" s="1">
        <v>39638.085273613702</v>
      </c>
      <c r="G46" s="1">
        <v>43036.1638434177</v>
      </c>
      <c r="H46" s="1">
        <v>46589.663253594998</v>
      </c>
      <c r="I46" s="1">
        <v>50213.078136071999</v>
      </c>
      <c r="J46" s="1">
        <v>53822.6226462552</v>
      </c>
      <c r="K46" s="1">
        <v>57342.632723851602</v>
      </c>
      <c r="L46" s="1">
        <v>60710.6713869343</v>
      </c>
      <c r="M46" s="1">
        <v>63879.543048989501</v>
      </c>
      <c r="N46" s="1">
        <v>66817.859679937406</v>
      </c>
      <c r="O46" s="1">
        <v>69508.699619328996</v>
      </c>
      <c r="P46" s="1">
        <v>71947.219015612296</v>
      </c>
      <c r="Q46" s="1">
        <v>74137.848235965503</v>
      </c>
      <c r="R46" s="1">
        <v>76092.116247400598</v>
      </c>
      <c r="S46" s="1">
        <v>77825.5160137887</v>
      </c>
      <c r="T46" s="1">
        <v>79356.386669315994</v>
      </c>
      <c r="U46" s="1">
        <v>80703.683350860301</v>
      </c>
      <c r="W46" s="2"/>
      <c r="X46" s="40"/>
    </row>
    <row r="47" spans="1:24" x14ac:dyDescent="0.35">
      <c r="A47" s="84">
        <v>9</v>
      </c>
      <c r="B47" s="7" t="s">
        <v>387</v>
      </c>
      <c r="C47" s="7" t="s">
        <v>387</v>
      </c>
      <c r="D47" s="7" t="s">
        <v>419</v>
      </c>
      <c r="E47" s="1">
        <v>44860.186334022699</v>
      </c>
      <c r="F47" s="1">
        <v>48509.165130302346</v>
      </c>
      <c r="G47" s="1">
        <v>52063.883709916234</v>
      </c>
      <c r="H47" s="1">
        <v>55484.756738525124</v>
      </c>
      <c r="I47" s="1">
        <v>58733.304856442934</v>
      </c>
      <c r="J47" s="1">
        <v>61782.163015867918</v>
      </c>
      <c r="K47" s="1">
        <v>64614.996227484895</v>
      </c>
      <c r="L47" s="1">
        <v>67223.542266405057</v>
      </c>
      <c r="M47" s="1">
        <v>69606.832375663435</v>
      </c>
      <c r="N47" s="1">
        <v>71770.485657725541</v>
      </c>
      <c r="O47" s="1">
        <v>73724.39926075119</v>
      </c>
      <c r="P47" s="1">
        <v>75481.451606161951</v>
      </c>
      <c r="Q47" s="1">
        <v>77056.105842865116</v>
      </c>
      <c r="R47" s="1">
        <v>78464.069022976037</v>
      </c>
      <c r="S47" s="1">
        <v>79720.761636982352</v>
      </c>
      <c r="T47" s="1">
        <v>80841.059874781</v>
      </c>
      <c r="U47" s="1">
        <v>81838.797505546187</v>
      </c>
      <c r="W47" s="2"/>
      <c r="X47" s="40"/>
    </row>
    <row r="48" spans="1:24" x14ac:dyDescent="0.35">
      <c r="A48" s="84">
        <v>10</v>
      </c>
      <c r="B48" s="7" t="s">
        <v>355</v>
      </c>
      <c r="C48" s="7" t="s">
        <v>355</v>
      </c>
      <c r="D48" s="7" t="s">
        <v>419</v>
      </c>
      <c r="E48" s="1">
        <v>39518.372089309574</v>
      </c>
      <c r="F48" s="1">
        <v>43399.194475487406</v>
      </c>
      <c r="G48" s="1">
        <v>47252.58059362397</v>
      </c>
      <c r="H48" s="1">
        <v>51022.254900418884</v>
      </c>
      <c r="I48" s="1">
        <v>54655.714737242932</v>
      </c>
      <c r="J48" s="1">
        <v>58106.848780200555</v>
      </c>
      <c r="K48" s="1">
        <v>61340.993175408075</v>
      </c>
      <c r="L48" s="1">
        <v>64336.562253607604</v>
      </c>
      <c r="M48" s="1">
        <v>67083.998879657433</v>
      </c>
      <c r="N48" s="1">
        <v>69584.017620520011</v>
      </c>
      <c r="O48" s="1">
        <v>71845.062320548808</v>
      </c>
      <c r="P48" s="1">
        <v>73880.689187594966</v>
      </c>
      <c r="Q48" s="1">
        <v>75705.926692896697</v>
      </c>
      <c r="R48" s="1">
        <v>77335.883496157403</v>
      </c>
      <c r="S48" s="1">
        <v>78785.356669432673</v>
      </c>
      <c r="T48" s="1">
        <v>80070.481688636501</v>
      </c>
      <c r="U48" s="1">
        <v>81208.40557720224</v>
      </c>
      <c r="W48" s="2"/>
      <c r="X48" s="40"/>
    </row>
    <row r="49" spans="1:24" x14ac:dyDescent="0.35">
      <c r="A49" s="84">
        <v>11</v>
      </c>
      <c r="B49" t="s">
        <v>391</v>
      </c>
      <c r="C49" t="s">
        <v>391</v>
      </c>
      <c r="D49" t="s">
        <v>419</v>
      </c>
      <c r="E49" s="1">
        <v>42305.210620556798</v>
      </c>
      <c r="F49" s="1">
        <v>46136.8843630665</v>
      </c>
      <c r="G49" s="1">
        <v>49994.895541182101</v>
      </c>
      <c r="H49" s="1">
        <v>53790.0656159957</v>
      </c>
      <c r="I49" s="1">
        <v>57446.201176312599</v>
      </c>
      <c r="J49" s="1">
        <v>60904.380186967705</v>
      </c>
      <c r="K49" s="1">
        <v>64123.804154064892</v>
      </c>
      <c r="L49" s="1">
        <v>67081.019841075293</v>
      </c>
      <c r="M49" s="1">
        <v>69767.013769162397</v>
      </c>
      <c r="N49" s="1">
        <v>72184.291181583802</v>
      </c>
      <c r="O49" s="1">
        <v>74343.665726414198</v>
      </c>
      <c r="P49" s="1">
        <v>76261.355559494506</v>
      </c>
      <c r="Q49" s="1">
        <v>77956.597311594101</v>
      </c>
      <c r="R49" s="1">
        <v>79450.219685667806</v>
      </c>
      <c r="S49" s="1">
        <v>80762.837175973997</v>
      </c>
      <c r="T49" s="1">
        <v>81914.566292021002</v>
      </c>
      <c r="U49" s="1">
        <v>82923.990573447198</v>
      </c>
      <c r="W49" s="2"/>
      <c r="X49" s="40"/>
    </row>
    <row r="50" spans="1:24" x14ac:dyDescent="0.35">
      <c r="A50" s="84">
        <v>12</v>
      </c>
      <c r="B50" t="s">
        <v>331</v>
      </c>
      <c r="C50" t="s">
        <v>331</v>
      </c>
      <c r="D50" t="s">
        <v>419</v>
      </c>
      <c r="E50" s="1">
        <v>30479.000929040303</v>
      </c>
      <c r="F50" s="1">
        <v>35243.186621373105</v>
      </c>
      <c r="G50" s="1">
        <v>40061.556684244642</v>
      </c>
      <c r="H50" s="1">
        <v>44818.135656051767</v>
      </c>
      <c r="I50" s="1">
        <v>49412.315275703288</v>
      </c>
      <c r="J50" s="1">
        <v>53764.250295800521</v>
      </c>
      <c r="K50" s="1">
        <v>57817.240664966455</v>
      </c>
      <c r="L50" s="1">
        <v>61538.178888177528</v>
      </c>
      <c r="M50" s="1">
        <v>64914.151734121275</v>
      </c>
      <c r="N50" s="1">
        <v>67948.129327166884</v>
      </c>
      <c r="O50" s="1">
        <v>70654.098874604519</v>
      </c>
      <c r="P50" s="1">
        <v>73052.736946600504</v>
      </c>
      <c r="Q50" s="1">
        <v>75168.522583681668</v>
      </c>
      <c r="R50" s="1">
        <v>77028.065942461544</v>
      </c>
      <c r="S50" s="1">
        <v>78657.957259659917</v>
      </c>
      <c r="T50" s="1">
        <v>80084.290474576002</v>
      </c>
      <c r="U50" s="1">
        <v>81331.126306365579</v>
      </c>
      <c r="W50" s="2"/>
      <c r="X50" s="40"/>
    </row>
    <row r="51" spans="1:24" x14ac:dyDescent="0.35">
      <c r="A51" s="84">
        <v>13</v>
      </c>
      <c r="B51" t="s">
        <v>333</v>
      </c>
      <c r="C51" t="s">
        <v>333</v>
      </c>
      <c r="D51" t="s">
        <v>419</v>
      </c>
      <c r="E51" s="1">
        <v>34858.608950049238</v>
      </c>
      <c r="F51" s="1">
        <v>38945.946562136058</v>
      </c>
      <c r="G51" s="1">
        <v>43128.269582806832</v>
      </c>
      <c r="H51" s="1">
        <v>47309.580942994879</v>
      </c>
      <c r="I51" s="1">
        <v>51397.390656109332</v>
      </c>
      <c r="J51" s="1">
        <v>55313.153157256056</v>
      </c>
      <c r="K51" s="1">
        <v>58996.491602789414</v>
      </c>
      <c r="L51" s="1">
        <v>62412.319053504689</v>
      </c>
      <c r="M51" s="1">
        <v>65546.810008075438</v>
      </c>
      <c r="N51" s="1">
        <v>68395.87911875709</v>
      </c>
      <c r="O51" s="1">
        <v>70958.939085534366</v>
      </c>
      <c r="P51" s="1">
        <v>73242.797540805259</v>
      </c>
      <c r="Q51" s="1">
        <v>75264.736067965117</v>
      </c>
      <c r="R51" s="1">
        <v>77049.013214788822</v>
      </c>
      <c r="S51" s="1">
        <v>78620.404406746704</v>
      </c>
      <c r="T51" s="1">
        <v>80001.554207875481</v>
      </c>
      <c r="U51" s="1">
        <v>81213.215579054537</v>
      </c>
      <c r="W51" s="2"/>
      <c r="X51" s="40"/>
    </row>
    <row r="52" spans="1:24" x14ac:dyDescent="0.35">
      <c r="A52" s="84">
        <v>14</v>
      </c>
      <c r="B52" t="s">
        <v>366</v>
      </c>
      <c r="C52" t="s">
        <v>366</v>
      </c>
      <c r="D52" t="s">
        <v>419</v>
      </c>
      <c r="E52" s="1">
        <v>17096.640144284735</v>
      </c>
      <c r="F52" s="1">
        <v>20758.579000266913</v>
      </c>
      <c r="G52" s="1">
        <v>24927.129923801822</v>
      </c>
      <c r="H52" s="1">
        <v>29521.706634837374</v>
      </c>
      <c r="I52" s="1">
        <v>34428.574829558711</v>
      </c>
      <c r="J52" s="1">
        <v>39506.50608014992</v>
      </c>
      <c r="K52" s="1">
        <v>44606.975392396511</v>
      </c>
      <c r="L52" s="1">
        <v>49592.43804174941</v>
      </c>
      <c r="M52" s="1">
        <v>54346.892871215343</v>
      </c>
      <c r="N52" s="1">
        <v>58783.333217256804</v>
      </c>
      <c r="O52" s="1">
        <v>62845.46669455785</v>
      </c>
      <c r="P52" s="1">
        <v>66505.664131456506</v>
      </c>
      <c r="Q52" s="1">
        <v>69759.249364839023</v>
      </c>
      <c r="R52" s="1">
        <v>72619.271827689314</v>
      </c>
      <c r="S52" s="1">
        <v>75109.670122519834</v>
      </c>
      <c r="T52" s="1">
        <v>77262.753987283722</v>
      </c>
      <c r="U52" s="1">
        <v>79114.20119038652</v>
      </c>
      <c r="W52" s="2"/>
      <c r="X52" s="40"/>
    </row>
    <row r="53" spans="1:24" x14ac:dyDescent="0.35">
      <c r="A53" s="84">
        <v>15</v>
      </c>
      <c r="B53" t="s">
        <v>329</v>
      </c>
      <c r="C53" t="s">
        <v>329</v>
      </c>
      <c r="D53" t="s">
        <v>419</v>
      </c>
      <c r="E53" s="1">
        <v>22816.77159033994</v>
      </c>
      <c r="F53" s="1">
        <v>26865.133439134723</v>
      </c>
      <c r="G53" s="1">
        <v>31292.830026530934</v>
      </c>
      <c r="H53" s="1">
        <v>35965.163491662264</v>
      </c>
      <c r="I53" s="1">
        <v>40747.004652518131</v>
      </c>
      <c r="J53" s="1">
        <v>45517.236202099135</v>
      </c>
      <c r="K53" s="1">
        <v>50176.376120399953</v>
      </c>
      <c r="L53" s="1">
        <v>54642.258824449302</v>
      </c>
      <c r="M53" s="1">
        <v>58846.626150822347</v>
      </c>
      <c r="N53" s="1">
        <v>62739.369817443549</v>
      </c>
      <c r="O53" s="1">
        <v>66288.544165452884</v>
      </c>
      <c r="P53" s="1">
        <v>69479.869455575579</v>
      </c>
      <c r="Q53" s="1">
        <v>72314.464994963433</v>
      </c>
      <c r="R53" s="1">
        <v>74808.907853634213</v>
      </c>
      <c r="S53" s="1">
        <v>76987.917782193224</v>
      </c>
      <c r="T53" s="1">
        <v>78882.028000303937</v>
      </c>
      <c r="U53" s="1">
        <v>80517.835873155112</v>
      </c>
      <c r="W53" s="2"/>
      <c r="X53" s="40"/>
    </row>
    <row r="54" spans="1:24" x14ac:dyDescent="0.35">
      <c r="A54" s="84">
        <v>16</v>
      </c>
      <c r="B54" t="s">
        <v>374</v>
      </c>
      <c r="C54" t="s">
        <v>374</v>
      </c>
      <c r="D54" t="s">
        <v>419</v>
      </c>
      <c r="E54" s="1">
        <v>32762.989400222363</v>
      </c>
      <c r="F54" s="1">
        <v>33886.622137255115</v>
      </c>
      <c r="G54" s="1">
        <v>35329.077862460566</v>
      </c>
      <c r="H54" s="1">
        <v>37126.618726782021</v>
      </c>
      <c r="I54" s="1">
        <v>39302.333751620608</v>
      </c>
      <c r="J54" s="1">
        <v>41859.747578487841</v>
      </c>
      <c r="K54" s="1">
        <v>44776.633699973398</v>
      </c>
      <c r="L54" s="1">
        <v>48002.503946775396</v>
      </c>
      <c r="M54" s="1">
        <v>51460.316689798012</v>
      </c>
      <c r="N54" s="1">
        <v>55053.821016286209</v>
      </c>
      <c r="O54" s="1">
        <v>58678.469108034646</v>
      </c>
      <c r="P54" s="1">
        <v>62233.421274737055</v>
      </c>
      <c r="Q54" s="1">
        <v>65631.189654256421</v>
      </c>
      <c r="R54" s="1">
        <v>68805.091117312812</v>
      </c>
      <c r="S54" s="1">
        <v>71709.65275920053</v>
      </c>
      <c r="T54" s="1">
        <v>74321.968615406193</v>
      </c>
      <c r="U54" s="1">
        <v>76636.458983177799</v>
      </c>
      <c r="W54" s="2"/>
      <c r="X54" s="40"/>
    </row>
    <row r="55" spans="1:24" x14ac:dyDescent="0.35">
      <c r="A55" s="84">
        <v>17</v>
      </c>
      <c r="B55" t="s">
        <v>397</v>
      </c>
      <c r="C55" t="s">
        <v>397</v>
      </c>
      <c r="D55" t="s">
        <v>419</v>
      </c>
      <c r="E55" s="1">
        <v>53547.468526921897</v>
      </c>
      <c r="F55" s="1">
        <v>56731.3239840959</v>
      </c>
      <c r="G55" s="1">
        <v>59802.416584489401</v>
      </c>
      <c r="H55" s="1">
        <v>62720.568347815002</v>
      </c>
      <c r="I55" s="1">
        <v>65456.691089150409</v>
      </c>
      <c r="J55" s="1">
        <v>67992.854253586294</v>
      </c>
      <c r="K55" s="1">
        <v>70320.856881394706</v>
      </c>
      <c r="L55" s="1">
        <v>72440.616651661199</v>
      </c>
      <c r="M55" s="1">
        <v>74357.996572948294</v>
      </c>
      <c r="N55" s="1">
        <v>76083.119516079605</v>
      </c>
      <c r="O55" s="1">
        <v>77628.795403057797</v>
      </c>
      <c r="P55" s="1">
        <v>79009.244849869894</v>
      </c>
      <c r="Q55" s="1">
        <v>80239.129423550403</v>
      </c>
      <c r="R55" s="1">
        <v>81333.089019576</v>
      </c>
      <c r="S55" s="1">
        <v>82304.985173441106</v>
      </c>
      <c r="T55" s="1">
        <v>83167.956410563798</v>
      </c>
      <c r="U55" s="1">
        <v>83933.966823571594</v>
      </c>
      <c r="W55" s="2"/>
      <c r="X55" s="40"/>
    </row>
    <row r="56" spans="1:24" x14ac:dyDescent="0.35">
      <c r="A56" s="84">
        <v>18</v>
      </c>
      <c r="B56" t="s">
        <v>121</v>
      </c>
      <c r="C56" t="s">
        <v>121</v>
      </c>
      <c r="D56" t="s">
        <v>419</v>
      </c>
      <c r="E56" s="1">
        <v>23296.72267998039</v>
      </c>
      <c r="F56" s="1">
        <v>28138.311495488317</v>
      </c>
      <c r="G56" s="1">
        <v>33352.473358817966</v>
      </c>
      <c r="H56" s="1">
        <v>38764.266603913631</v>
      </c>
      <c r="I56" s="1">
        <v>44193.066168174213</v>
      </c>
      <c r="J56" s="1">
        <v>49473.476422216852</v>
      </c>
      <c r="K56" s="1">
        <v>54471.338384186223</v>
      </c>
      <c r="L56" s="1">
        <v>59092.211296665148</v>
      </c>
      <c r="M56" s="1">
        <v>63280.692001171723</v>
      </c>
      <c r="N56" s="1">
        <v>67015.809442858023</v>
      </c>
      <c r="O56" s="1">
        <v>70303.226857304209</v>
      </c>
      <c r="P56" s="1">
        <v>73166.886227955052</v>
      </c>
      <c r="Q56" s="1">
        <v>75641.550083033522</v>
      </c>
      <c r="R56" s="1">
        <v>77767.748707616396</v>
      </c>
      <c r="S56" s="1">
        <v>79586.58852871308</v>
      </c>
      <c r="T56" s="1">
        <v>81138.249672659877</v>
      </c>
      <c r="U56" s="1">
        <v>82459.466940529266</v>
      </c>
      <c r="W56" s="2"/>
      <c r="X56" s="40"/>
    </row>
    <row r="57" spans="1:24" x14ac:dyDescent="0.35">
      <c r="A57" s="84">
        <v>19</v>
      </c>
      <c r="B57" t="s">
        <v>337</v>
      </c>
      <c r="C57" t="s">
        <v>337</v>
      </c>
      <c r="D57" t="s">
        <v>419</v>
      </c>
      <c r="E57" s="1">
        <v>10246.032567857059</v>
      </c>
      <c r="F57" s="1">
        <v>12168.815754792864</v>
      </c>
      <c r="G57" s="1">
        <v>14779.489458298096</v>
      </c>
      <c r="H57" s="1">
        <v>18173.353168329395</v>
      </c>
      <c r="I57" s="1">
        <v>22395.174404370911</v>
      </c>
      <c r="J57" s="1">
        <v>27413.360509180704</v>
      </c>
      <c r="K57" s="1">
        <v>33101.701262857343</v>
      </c>
      <c r="L57" s="1">
        <v>39245.149643230936</v>
      </c>
      <c r="M57" s="1">
        <v>45568.514513093163</v>
      </c>
      <c r="N57" s="1">
        <v>51785.320997710092</v>
      </c>
      <c r="O57" s="1">
        <v>57646.638914695264</v>
      </c>
      <c r="P57" s="1">
        <v>62972.978655458282</v>
      </c>
      <c r="Q57" s="1">
        <v>67663.757854894167</v>
      </c>
      <c r="R57" s="1">
        <v>71691.492722451992</v>
      </c>
      <c r="S57" s="1">
        <v>75079.829953745764</v>
      </c>
      <c r="T57" s="1">
        <v>77887.496768222234</v>
      </c>
      <c r="U57" s="1">
        <v>80187.443747226018</v>
      </c>
      <c r="W57" s="2"/>
      <c r="X57" s="40"/>
    </row>
    <row r="58" spans="1:24" x14ac:dyDescent="0.35">
      <c r="A58" s="84">
        <v>20</v>
      </c>
      <c r="B58" t="s">
        <v>353</v>
      </c>
      <c r="C58" t="s">
        <v>353</v>
      </c>
      <c r="D58" t="s">
        <v>419</v>
      </c>
      <c r="E58" s="1">
        <v>44718.407358208999</v>
      </c>
      <c r="F58" s="1">
        <v>49002.436571981103</v>
      </c>
      <c r="G58" s="1">
        <v>53024.918173596699</v>
      </c>
      <c r="H58" s="1">
        <v>56760.412417754502</v>
      </c>
      <c r="I58" s="1">
        <v>60196.064650622102</v>
      </c>
      <c r="J58" s="1">
        <v>63330.322328485701</v>
      </c>
      <c r="K58" s="1">
        <v>66170.399588972796</v>
      </c>
      <c r="L58" s="1">
        <v>68730.052468570197</v>
      </c>
      <c r="M58" s="1">
        <v>71027.094078846407</v>
      </c>
      <c r="N58" s="1">
        <v>73081.716513534993</v>
      </c>
      <c r="O58" s="1">
        <v>74915.059265674601</v>
      </c>
      <c r="P58" s="1">
        <v>76548.150565729695</v>
      </c>
      <c r="Q58" s="1">
        <v>78001.177303393299</v>
      </c>
      <c r="R58" s="1">
        <v>79293.271045824498</v>
      </c>
      <c r="S58" s="1">
        <v>80441.928024862704</v>
      </c>
      <c r="T58" s="1">
        <v>81463.264183952793</v>
      </c>
      <c r="U58" s="1">
        <v>82371.677600836105</v>
      </c>
      <c r="W58" s="2"/>
      <c r="X58" s="40"/>
    </row>
    <row r="59" spans="1:24" x14ac:dyDescent="0.35">
      <c r="A59" s="84"/>
      <c r="B59" t="s">
        <v>420</v>
      </c>
      <c r="C59" t="s">
        <v>420</v>
      </c>
      <c r="D59" t="s">
        <v>419</v>
      </c>
      <c r="E59" s="1" t="e">
        <v>#DIV/0!</v>
      </c>
      <c r="F59" s="1" t="e">
        <v>#DIV/0!</v>
      </c>
      <c r="G59" s="1" t="e">
        <v>#DIV/0!</v>
      </c>
      <c r="H59" s="1" t="e">
        <v>#DIV/0!</v>
      </c>
      <c r="I59" s="1" t="e">
        <v>#DIV/0!</v>
      </c>
      <c r="J59" s="1" t="e">
        <v>#DIV/0!</v>
      </c>
      <c r="K59" s="1" t="e">
        <v>#DIV/0!</v>
      </c>
      <c r="L59" s="1" t="e">
        <v>#DIV/0!</v>
      </c>
      <c r="M59" s="1" t="e">
        <v>#DIV/0!</v>
      </c>
      <c r="N59" s="1" t="e">
        <v>#DIV/0!</v>
      </c>
      <c r="O59" s="1" t="e">
        <v>#DIV/0!</v>
      </c>
      <c r="P59" s="1" t="e">
        <v>#DIV/0!</v>
      </c>
      <c r="Q59" s="1" t="e">
        <v>#DIV/0!</v>
      </c>
      <c r="R59" s="1" t="e">
        <v>#DIV/0!</v>
      </c>
      <c r="S59" s="1" t="e">
        <v>#DIV/0!</v>
      </c>
      <c r="T59" s="1" t="e">
        <v>#DIV/0!</v>
      </c>
      <c r="U59" s="1" t="e">
        <v>#DIV/0!</v>
      </c>
      <c r="W59" s="2"/>
      <c r="X59" s="40"/>
    </row>
    <row r="60" spans="1:24" x14ac:dyDescent="0.35">
      <c r="A60" s="84">
        <v>21</v>
      </c>
      <c r="B60" t="s">
        <v>100</v>
      </c>
      <c r="C60" t="s">
        <v>100</v>
      </c>
      <c r="D60" t="s">
        <v>419</v>
      </c>
      <c r="E60" s="1">
        <v>9910.4756386280096</v>
      </c>
      <c r="F60" s="1">
        <v>11817.497126529803</v>
      </c>
      <c r="G60" s="1">
        <v>14283.474438938698</v>
      </c>
      <c r="H60" s="1">
        <v>17360.9593602311</v>
      </c>
      <c r="I60" s="1">
        <v>21067.6599041667</v>
      </c>
      <c r="J60" s="1">
        <v>25374.9399239993</v>
      </c>
      <c r="K60" s="1">
        <v>30201.369797076099</v>
      </c>
      <c r="L60" s="1">
        <v>35416.697516569402</v>
      </c>
      <c r="M60" s="1">
        <v>40854.164718595501</v>
      </c>
      <c r="N60" s="1">
        <v>46331.845640957697</v>
      </c>
      <c r="O60" s="1">
        <v>51675.654556225098</v>
      </c>
      <c r="P60" s="1">
        <v>56738.522335183399</v>
      </c>
      <c r="Q60" s="1">
        <v>61411.883545158402</v>
      </c>
      <c r="R60" s="1">
        <v>65630.933537409102</v>
      </c>
      <c r="S60" s="1">
        <v>69368.063804860198</v>
      </c>
      <c r="T60" s="1">
        <v>72628.168239268707</v>
      </c>
      <c r="U60" s="1">
        <v>75436.548049083998</v>
      </c>
    </row>
    <row r="61" spans="1:24" x14ac:dyDescent="0.35">
      <c r="A61" s="84">
        <v>22</v>
      </c>
      <c r="B61" t="s">
        <v>119</v>
      </c>
      <c r="C61" t="s">
        <v>119</v>
      </c>
      <c r="D61" t="s">
        <v>419</v>
      </c>
      <c r="E61" s="1">
        <v>59714.942326249409</v>
      </c>
      <c r="F61" s="1">
        <v>60369.767169134211</v>
      </c>
      <c r="G61" s="1">
        <v>61069.59543672741</v>
      </c>
      <c r="H61" s="1">
        <v>61953.244470100006</v>
      </c>
      <c r="I61" s="1">
        <v>62935.922496137529</v>
      </c>
      <c r="J61" s="1">
        <v>64064.273381188425</v>
      </c>
      <c r="K61" s="1">
        <v>65343.853009695806</v>
      </c>
      <c r="L61" s="1">
        <v>66770.478723598135</v>
      </c>
      <c r="M61" s="1">
        <v>68336.8917624608</v>
      </c>
      <c r="N61" s="1">
        <v>70034.687049260392</v>
      </c>
      <c r="O61" s="1">
        <v>71842.844486932663</v>
      </c>
      <c r="P61" s="1">
        <v>73721.196150658521</v>
      </c>
      <c r="Q61" s="1">
        <v>75612.096276243683</v>
      </c>
      <c r="R61" s="1">
        <v>77452.006941579122</v>
      </c>
      <c r="S61" s="1">
        <v>79186.061831070794</v>
      </c>
      <c r="T61" s="1">
        <v>80771.599305420779</v>
      </c>
      <c r="U61" s="1">
        <v>82180.110423890714</v>
      </c>
    </row>
    <row r="62" spans="1:24" x14ac:dyDescent="0.35">
      <c r="A62" s="84">
        <v>23</v>
      </c>
      <c r="B62" t="s">
        <v>103</v>
      </c>
      <c r="C62" t="s">
        <v>103</v>
      </c>
      <c r="D62" t="s">
        <v>419</v>
      </c>
      <c r="E62" s="1">
        <v>9949.1839182847707</v>
      </c>
      <c r="F62" s="1">
        <v>12369.103218197301</v>
      </c>
      <c r="G62" s="1">
        <v>15398.653414844501</v>
      </c>
      <c r="H62" s="1">
        <v>19056.411889440998</v>
      </c>
      <c r="I62" s="1">
        <v>23316.0137544635</v>
      </c>
      <c r="J62" s="1">
        <v>28100.813345170802</v>
      </c>
      <c r="K62" s="1">
        <v>33286.1891886351</v>
      </c>
      <c r="L62" s="1">
        <v>38712.491926373397</v>
      </c>
      <c r="M62" s="1">
        <v>44203.346457986903</v>
      </c>
      <c r="N62" s="1">
        <v>49587.872269567</v>
      </c>
      <c r="O62" s="1">
        <v>54719.374786435103</v>
      </c>
      <c r="P62" s="1">
        <v>59487.087882250598</v>
      </c>
      <c r="Q62" s="1">
        <v>63819.949547997603</v>
      </c>
      <c r="R62" s="1">
        <v>67685.676206079093</v>
      </c>
      <c r="S62" s="1">
        <v>71081.478669074597</v>
      </c>
      <c r="T62" s="1">
        <v>74028.299242776702</v>
      </c>
      <c r="U62" s="1">
        <v>76560.206630556204</v>
      </c>
    </row>
    <row r="63" spans="1:24" x14ac:dyDescent="0.35">
      <c r="A63" s="84">
        <v>24</v>
      </c>
      <c r="B63" t="s">
        <v>169</v>
      </c>
      <c r="C63" t="s">
        <v>169</v>
      </c>
      <c r="D63" t="s">
        <v>419</v>
      </c>
      <c r="E63" s="1">
        <v>12719.1728480724</v>
      </c>
      <c r="F63" s="1">
        <v>15348.502288866199</v>
      </c>
      <c r="G63" s="1">
        <v>18582.208319921301</v>
      </c>
      <c r="H63" s="1">
        <v>22416.789299595101</v>
      </c>
      <c r="I63" s="1">
        <v>26802.291822236199</v>
      </c>
      <c r="J63" s="1">
        <v>31641.328097399899</v>
      </c>
      <c r="K63" s="1">
        <v>36795.899863983803</v>
      </c>
      <c r="L63" s="1">
        <v>42103.454726147203</v>
      </c>
      <c r="M63" s="1">
        <v>47395.785034982502</v>
      </c>
      <c r="N63" s="1">
        <v>52519.063397076301</v>
      </c>
      <c r="O63" s="1">
        <v>57348.555064208696</v>
      </c>
      <c r="P63" s="1">
        <v>61796.060258662095</v>
      </c>
      <c r="Q63" s="1">
        <v>65810.316682339806</v>
      </c>
      <c r="R63" s="1">
        <v>69373.970648494898</v>
      </c>
      <c r="S63" s="1">
        <v>72494.095616858904</v>
      </c>
      <c r="T63" s="1">
        <v>75196.662928011196</v>
      </c>
      <c r="U63" s="1">
        <v>77517.261068776701</v>
      </c>
    </row>
    <row r="64" spans="1:24" x14ac:dyDescent="0.35">
      <c r="A64" s="84">
        <v>25</v>
      </c>
      <c r="B64" t="s">
        <v>125</v>
      </c>
      <c r="C64" t="s">
        <v>125</v>
      </c>
      <c r="D64" t="s">
        <v>419</v>
      </c>
      <c r="E64" s="1">
        <v>9967.1062079218409</v>
      </c>
      <c r="F64" s="1">
        <v>12687.7541677723</v>
      </c>
      <c r="G64" s="1">
        <v>16030.996197536502</v>
      </c>
      <c r="H64" s="1">
        <v>19992.872279020899</v>
      </c>
      <c r="I64" s="1">
        <v>24521.823948732199</v>
      </c>
      <c r="J64" s="1">
        <v>29517.745548578001</v>
      </c>
      <c r="K64" s="1">
        <v>34838.976880125098</v>
      </c>
      <c r="L64" s="1">
        <v>40318.699048221999</v>
      </c>
      <c r="M64" s="1">
        <v>45784.212241360998</v>
      </c>
      <c r="N64" s="1">
        <v>51077.401778112493</v>
      </c>
      <c r="O64" s="1">
        <v>56069.806151745695</v>
      </c>
      <c r="P64" s="1">
        <v>60670.296002675597</v>
      </c>
      <c r="Q64" s="1">
        <v>64825.5741671539</v>
      </c>
      <c r="R64" s="1">
        <v>68517.170796419494</v>
      </c>
      <c r="S64" s="1">
        <v>71751.783279032796</v>
      </c>
      <c r="T64" s="1">
        <v>74555.655202618203</v>
      </c>
      <c r="U64" s="1">
        <v>76965.052157197904</v>
      </c>
    </row>
    <row r="65" spans="1:21" x14ac:dyDescent="0.35">
      <c r="A65" s="84">
        <v>26</v>
      </c>
      <c r="B65" t="s">
        <v>127</v>
      </c>
      <c r="C65" t="s">
        <v>127</v>
      </c>
      <c r="D65" t="s">
        <v>419</v>
      </c>
      <c r="E65" s="1">
        <v>31987.3994976385</v>
      </c>
      <c r="F65" s="1">
        <v>35855.108830111698</v>
      </c>
      <c r="G65" s="1">
        <v>39958.321790598602</v>
      </c>
      <c r="H65" s="1">
        <v>44188.080532433101</v>
      </c>
      <c r="I65" s="1">
        <v>48433.662889870808</v>
      </c>
      <c r="J65" s="1">
        <v>52593.163210332401</v>
      </c>
      <c r="K65" s="1">
        <v>56580.825319230004</v>
      </c>
      <c r="L65" s="1">
        <v>60331.779282025498</v>
      </c>
      <c r="M65" s="1">
        <v>63802.481691697911</v>
      </c>
      <c r="N65" s="1">
        <v>66969.407638043005</v>
      </c>
      <c r="O65" s="1">
        <v>69825.797238141007</v>
      </c>
      <c r="P65" s="1">
        <v>72377.688402708707</v>
      </c>
      <c r="Q65" s="1">
        <v>74639.999441059801</v>
      </c>
      <c r="R65" s="1">
        <v>76633.722065275899</v>
      </c>
      <c r="S65" s="1">
        <v>78382.406579314702</v>
      </c>
      <c r="T65" s="1">
        <v>79911.035317704795</v>
      </c>
      <c r="U65" s="1">
        <v>81243.833851575298</v>
      </c>
    </row>
    <row r="66" spans="1:21" x14ac:dyDescent="0.35">
      <c r="A66" s="84">
        <v>27</v>
      </c>
      <c r="B66" t="s">
        <v>129</v>
      </c>
      <c r="C66" t="s">
        <v>129</v>
      </c>
      <c r="D66" t="s">
        <v>419</v>
      </c>
      <c r="E66" s="1">
        <v>8691.9033986234608</v>
      </c>
      <c r="F66" s="1">
        <v>9965.8350643341291</v>
      </c>
      <c r="G66" s="1">
        <v>11691.954804555</v>
      </c>
      <c r="H66" s="1">
        <v>13952.791394079601</v>
      </c>
      <c r="I66" s="1">
        <v>16816.226967835501</v>
      </c>
      <c r="J66" s="1">
        <v>20321.209349742701</v>
      </c>
      <c r="K66" s="1">
        <v>24462.653792391495</v>
      </c>
      <c r="L66" s="1">
        <v>29181.538383160001</v>
      </c>
      <c r="M66" s="1">
        <v>34361.997528302702</v>
      </c>
      <c r="N66" s="1">
        <v>39841.198438430394</v>
      </c>
      <c r="O66" s="1">
        <v>45429.193589461196</v>
      </c>
      <c r="P66" s="1">
        <v>50934.082727572801</v>
      </c>
      <c r="Q66" s="1">
        <v>56185.635862626397</v>
      </c>
      <c r="R66" s="1">
        <v>61054.729324621898</v>
      </c>
      <c r="S66" s="1">
        <v>65456.8640569044</v>
      </c>
      <c r="T66" s="1">
        <v>69354.273391486204</v>
      </c>
      <c r="U66" s="1">
        <v>72744.281231046407</v>
      </c>
    </row>
    <row r="67" spans="1:21" x14ac:dyDescent="0.35">
      <c r="A67" s="84">
        <v>28</v>
      </c>
      <c r="B67" t="s">
        <v>131</v>
      </c>
      <c r="C67" t="s">
        <v>131</v>
      </c>
      <c r="D67" t="s">
        <v>419</v>
      </c>
      <c r="E67" s="1">
        <v>46022.2452385859</v>
      </c>
      <c r="F67" s="1">
        <v>46328.842065617799</v>
      </c>
      <c r="G67" s="1">
        <v>46786.881000952999</v>
      </c>
      <c r="H67" s="1">
        <v>47447.605912403502</v>
      </c>
      <c r="I67" s="1">
        <v>48369.453895188599</v>
      </c>
      <c r="J67" s="1">
        <v>49613.406835784597</v>
      </c>
      <c r="K67" s="1">
        <v>51234.298277520596</v>
      </c>
      <c r="L67" s="1">
        <v>53269.0564880897</v>
      </c>
      <c r="M67" s="1">
        <v>55722.382634271693</v>
      </c>
      <c r="N67" s="1">
        <v>58555.581163337192</v>
      </c>
      <c r="O67" s="1">
        <v>61682.940993599303</v>
      </c>
      <c r="P67" s="1">
        <v>64979.550824755897</v>
      </c>
      <c r="Q67" s="1">
        <v>68299.858888171206</v>
      </c>
      <c r="R67" s="1">
        <v>71504.182003234702</v>
      </c>
      <c r="S67" s="1">
        <v>74477.064991609906</v>
      </c>
      <c r="T67" s="1">
        <v>77143.050807863197</v>
      </c>
      <c r="U67" s="1">
        <v>79464.894573520301</v>
      </c>
    </row>
    <row r="68" spans="1:21" x14ac:dyDescent="0.35">
      <c r="A68" s="84">
        <v>29</v>
      </c>
      <c r="B68" t="s">
        <v>133</v>
      </c>
      <c r="C68" t="s">
        <v>133</v>
      </c>
      <c r="D68" t="s">
        <v>419</v>
      </c>
      <c r="E68" s="1">
        <v>14196.8706100114</v>
      </c>
      <c r="F68" s="1">
        <v>16263.3925334019</v>
      </c>
      <c r="G68" s="1">
        <v>18856.226777439901</v>
      </c>
      <c r="H68" s="1">
        <v>22001.094173776797</v>
      </c>
      <c r="I68" s="1">
        <v>25689.2165732678</v>
      </c>
      <c r="J68" s="1">
        <v>29871.228052608902</v>
      </c>
      <c r="K68" s="1">
        <v>34456.273217979797</v>
      </c>
      <c r="L68" s="1">
        <v>39319.458464578303</v>
      </c>
      <c r="M68" s="1">
        <v>44314.379796144</v>
      </c>
      <c r="N68" s="1">
        <v>49290.604196671702</v>
      </c>
      <c r="O68" s="1">
        <v>54110.313831988897</v>
      </c>
      <c r="P68" s="1">
        <v>58660.806316642898</v>
      </c>
      <c r="Q68" s="1">
        <v>62860.98982231391</v>
      </c>
      <c r="R68" s="1">
        <v>66663.828216223701</v>
      </c>
      <c r="S68" s="1">
        <v>70050.414319038202</v>
      </c>
      <c r="T68" s="1">
        <v>73026.372018639799</v>
      </c>
      <c r="U68" s="1">
        <v>75612.681169775693</v>
      </c>
    </row>
    <row r="69" spans="1:21" x14ac:dyDescent="0.35">
      <c r="A69" s="84">
        <v>30</v>
      </c>
      <c r="B69" t="s">
        <v>105</v>
      </c>
      <c r="C69" t="s">
        <v>105</v>
      </c>
      <c r="D69" t="s">
        <v>419</v>
      </c>
      <c r="E69" s="1">
        <v>11144.295550332299</v>
      </c>
      <c r="F69" s="1">
        <v>13834.289615697</v>
      </c>
      <c r="G69" s="1">
        <v>17143.526421100501</v>
      </c>
      <c r="H69" s="1">
        <v>21068.2271971273</v>
      </c>
      <c r="I69" s="1">
        <v>25556.799080773701</v>
      </c>
      <c r="J69" s="1">
        <v>30508.870147179801</v>
      </c>
      <c r="K69" s="1">
        <v>35782.3983581059</v>
      </c>
      <c r="L69" s="1">
        <v>41210.290076527999</v>
      </c>
      <c r="M69" s="1">
        <v>46619.914319760501</v>
      </c>
      <c r="N69" s="1">
        <v>51853.715542288403</v>
      </c>
      <c r="O69" s="1">
        <v>56784.275703017702</v>
      </c>
      <c r="P69" s="1">
        <v>61321.848702838797</v>
      </c>
      <c r="Q69" s="1">
        <v>65414.64626481611</v>
      </c>
      <c r="R69" s="1">
        <v>69045.610486052596</v>
      </c>
      <c r="S69" s="1">
        <v>72222.615581680206</v>
      </c>
      <c r="T69" s="1">
        <v>74972.751700005596</v>
      </c>
      <c r="U69" s="1">
        <v>77332.812631452995</v>
      </c>
    </row>
    <row r="70" spans="1:21" x14ac:dyDescent="0.35">
      <c r="A70" s="84">
        <v>31</v>
      </c>
      <c r="B70" t="s">
        <v>107</v>
      </c>
      <c r="C70" t="s">
        <v>107</v>
      </c>
      <c r="D70" t="s">
        <v>419</v>
      </c>
      <c r="E70" s="1">
        <v>6620.1157619101295</v>
      </c>
      <c r="F70" s="1">
        <v>8530.2437132268697</v>
      </c>
      <c r="G70" s="1">
        <v>11022.6432240671</v>
      </c>
      <c r="H70" s="1">
        <v>14159.641406082301</v>
      </c>
      <c r="I70" s="1">
        <v>17968.048296274501</v>
      </c>
      <c r="J70" s="1">
        <v>22425.577619957599</v>
      </c>
      <c r="K70" s="1">
        <v>27452.252939715301</v>
      </c>
      <c r="L70" s="1">
        <v>32913.093105753003</v>
      </c>
      <c r="M70" s="1">
        <v>38630.468835560598</v>
      </c>
      <c r="N70" s="1">
        <v>44407.222570923499</v>
      </c>
      <c r="O70" s="1">
        <v>50052.50846001161</v>
      </c>
      <c r="P70" s="1">
        <v>55403.8926789377</v>
      </c>
      <c r="Q70" s="1">
        <v>60340.963686816402</v>
      </c>
      <c r="R70" s="1">
        <v>64791.709362877402</v>
      </c>
      <c r="S70" s="1">
        <v>68725.493511392706</v>
      </c>
      <c r="T70" s="1">
        <v>72147.7521536641</v>
      </c>
      <c r="U70" s="1">
        <v>75086.490625699706</v>
      </c>
    </row>
    <row r="71" spans="1:21" x14ac:dyDescent="0.35">
      <c r="A71" s="84">
        <v>32</v>
      </c>
      <c r="B71" t="s">
        <v>135</v>
      </c>
      <c r="C71" t="s">
        <v>135</v>
      </c>
      <c r="D71" t="s">
        <v>419</v>
      </c>
      <c r="E71" s="1">
        <v>24185.999767195899</v>
      </c>
      <c r="F71" s="1">
        <v>24646.1749322303</v>
      </c>
      <c r="G71" s="1">
        <v>25333.6515271467</v>
      </c>
      <c r="H71" s="1">
        <v>26325.342139578999</v>
      </c>
      <c r="I71" s="1">
        <v>27708.955765726001</v>
      </c>
      <c r="J71" s="1">
        <v>29576.020912079399</v>
      </c>
      <c r="K71" s="1">
        <v>32008.837956941203</v>
      </c>
      <c r="L71" s="1">
        <v>35062.833017550001</v>
      </c>
      <c r="M71" s="1">
        <v>38745.062136265107</v>
      </c>
      <c r="N71" s="1">
        <v>42997.446654753097</v>
      </c>
      <c r="O71" s="1">
        <v>47691.341695823001</v>
      </c>
      <c r="P71" s="1">
        <v>52639.266264359809</v>
      </c>
      <c r="Q71" s="1">
        <v>57622.759817892998</v>
      </c>
      <c r="R71" s="1">
        <v>62432.1700540417</v>
      </c>
      <c r="S71" s="1">
        <v>66894.208794126898</v>
      </c>
      <c r="T71" s="1">
        <v>70895.621577326194</v>
      </c>
      <c r="U71" s="1">
        <v>74380.507081161501</v>
      </c>
    </row>
    <row r="72" spans="1:21" x14ac:dyDescent="0.35">
      <c r="A72" s="84">
        <v>33</v>
      </c>
      <c r="B72" t="s">
        <v>138</v>
      </c>
      <c r="C72" t="s">
        <v>138</v>
      </c>
      <c r="D72" t="s">
        <v>419</v>
      </c>
      <c r="E72" s="1">
        <v>38147.979062524202</v>
      </c>
      <c r="F72" s="1">
        <v>41104.364249750302</v>
      </c>
      <c r="G72" s="1">
        <v>44346.790335759302</v>
      </c>
      <c r="H72" s="1">
        <v>47796.778525843998</v>
      </c>
      <c r="I72" s="1">
        <v>51363.803513509098</v>
      </c>
      <c r="J72" s="1">
        <v>54954.636849032089</v>
      </c>
      <c r="K72" s="1">
        <v>58481.80577901809</v>
      </c>
      <c r="L72" s="1">
        <v>61870.897279502198</v>
      </c>
      <c r="M72" s="1">
        <v>65064.227474903499</v>
      </c>
      <c r="N72" s="1">
        <v>68022.435951810403</v>
      </c>
      <c r="O72" s="1">
        <v>70723.435560305894</v>
      </c>
      <c r="P72" s="1">
        <v>73159.780464897398</v>
      </c>
      <c r="Q72" s="1">
        <v>75335.327708396406</v>
      </c>
      <c r="R72" s="1">
        <v>77262.499332553998</v>
      </c>
      <c r="S72" s="1">
        <v>78958.489575040498</v>
      </c>
      <c r="T72" s="1">
        <v>80443.773444759994</v>
      </c>
      <c r="U72" s="1">
        <v>81739.475168848498</v>
      </c>
    </row>
    <row r="73" spans="1:21" x14ac:dyDescent="0.35">
      <c r="A73" s="84">
        <v>34</v>
      </c>
      <c r="B73" t="s">
        <v>110</v>
      </c>
      <c r="C73" t="s">
        <v>110</v>
      </c>
      <c r="D73" t="s">
        <v>419</v>
      </c>
      <c r="E73" s="1">
        <v>9739.8451667697991</v>
      </c>
      <c r="F73" s="1">
        <v>12152.858539108</v>
      </c>
      <c r="G73" s="1">
        <v>15169.5011437432</v>
      </c>
      <c r="H73" s="1">
        <v>18808.0053882559</v>
      </c>
      <c r="I73" s="1">
        <v>23042.708907696699</v>
      </c>
      <c r="J73" s="1">
        <v>27798.8484198115</v>
      </c>
      <c r="K73" s="1">
        <v>32954.692799449498</v>
      </c>
      <c r="L73" s="1">
        <v>38353.969390778497</v>
      </c>
      <c r="M73" s="1">
        <v>43823.493202395599</v>
      </c>
      <c r="N73" s="1">
        <v>49194.739281396804</v>
      </c>
      <c r="O73" s="1">
        <v>54322.159473190703</v>
      </c>
      <c r="P73" s="1">
        <v>59094.895990010496</v>
      </c>
      <c r="Q73" s="1">
        <v>63440.806574431001</v>
      </c>
      <c r="R73" s="1">
        <v>67325.915162589998</v>
      </c>
      <c r="S73" s="1">
        <v>70745.5363503845</v>
      </c>
      <c r="T73" s="1">
        <v>73718.794504522506</v>
      </c>
      <c r="U73" s="1">
        <v>76278.210040930193</v>
      </c>
    </row>
    <row r="74" spans="1:21" x14ac:dyDescent="0.35">
      <c r="A74" s="84">
        <v>35</v>
      </c>
      <c r="B74" t="s">
        <v>144</v>
      </c>
      <c r="C74" t="s">
        <v>144</v>
      </c>
      <c r="D74" t="s">
        <v>419</v>
      </c>
      <c r="E74" s="1">
        <v>53324.807742575002</v>
      </c>
      <c r="F74" s="1">
        <v>58501.660048821599</v>
      </c>
      <c r="G74" s="1">
        <v>62922.362197055001</v>
      </c>
      <c r="H74" s="1">
        <v>66691.129979498801</v>
      </c>
      <c r="I74" s="1">
        <v>69901.756531862295</v>
      </c>
      <c r="J74" s="1">
        <v>72637.409432981702</v>
      </c>
      <c r="K74" s="1">
        <v>74970.403208840406</v>
      </c>
      <c r="L74" s="1">
        <v>76963.013535874707</v>
      </c>
      <c r="M74" s="1">
        <v>78668.120455259093</v>
      </c>
      <c r="N74" s="1">
        <v>80130.441142748707</v>
      </c>
      <c r="O74" s="1">
        <v>81387.6030743515</v>
      </c>
      <c r="P74" s="1">
        <v>82471.156110779993</v>
      </c>
      <c r="Q74" s="1">
        <v>83407.492172445898</v>
      </c>
      <c r="R74" s="1">
        <v>84218.825648622995</v>
      </c>
      <c r="S74" s="1">
        <v>84923.660624677097</v>
      </c>
      <c r="T74" s="1">
        <v>85537.63644141941</v>
      </c>
      <c r="U74" s="1">
        <v>86073.807251310587</v>
      </c>
    </row>
    <row r="75" spans="1:21" x14ac:dyDescent="0.35">
      <c r="A75" s="84">
        <v>36</v>
      </c>
      <c r="B75" t="s">
        <v>146</v>
      </c>
      <c r="C75" t="s">
        <v>146</v>
      </c>
      <c r="D75" t="s">
        <v>419</v>
      </c>
      <c r="E75" s="1">
        <v>2917.7737057668301</v>
      </c>
      <c r="F75" s="1">
        <v>3166.0926809573002</v>
      </c>
      <c r="G75" s="1">
        <v>3580.7358088516098</v>
      </c>
      <c r="H75" s="1">
        <v>4246.2778432633104</v>
      </c>
      <c r="I75" s="1">
        <v>5277.0643071987697</v>
      </c>
      <c r="J75" s="1">
        <v>6819.6517893148703</v>
      </c>
      <c r="K75" s="1">
        <v>9047.7054096512202</v>
      </c>
      <c r="L75" s="1">
        <v>12145.362953031599</v>
      </c>
      <c r="M75" s="1">
        <v>16271.2712218297</v>
      </c>
      <c r="N75" s="1">
        <v>21506.9116159968</v>
      </c>
      <c r="O75" s="1">
        <v>27800.039322754001</v>
      </c>
      <c r="P75" s="1">
        <v>34929.2799312395</v>
      </c>
      <c r="Q75" s="1">
        <v>42517.545632434303</v>
      </c>
      <c r="R75" s="1">
        <v>50112.208217018997</v>
      </c>
      <c r="S75" s="1">
        <v>57278.816687708</v>
      </c>
      <c r="T75" s="1">
        <v>63700.029245821097</v>
      </c>
      <c r="U75" s="1">
        <v>69202.044071863405</v>
      </c>
    </row>
    <row r="76" spans="1:21" x14ac:dyDescent="0.35">
      <c r="A76" s="84">
        <v>37</v>
      </c>
      <c r="B76" t="s">
        <v>141</v>
      </c>
      <c r="C76" t="s">
        <v>141</v>
      </c>
      <c r="D76" t="s">
        <v>419</v>
      </c>
      <c r="E76" s="1">
        <v>9493.2471327962994</v>
      </c>
      <c r="F76" s="1">
        <v>12822.239008172301</v>
      </c>
      <c r="G76" s="1">
        <v>16992.341148520401</v>
      </c>
      <c r="H76" s="1">
        <v>21973.920422577899</v>
      </c>
      <c r="I76" s="1">
        <v>27648.888416302201</v>
      </c>
      <c r="J76" s="1">
        <v>33816.987661430197</v>
      </c>
      <c r="K76" s="1">
        <v>40221.725703812903</v>
      </c>
      <c r="L76" s="1">
        <v>46592.617911228001</v>
      </c>
      <c r="M76" s="1">
        <v>52685.675004851</v>
      </c>
      <c r="N76" s="1">
        <v>58314.696188751397</v>
      </c>
      <c r="O76" s="1">
        <v>63363.824446975108</v>
      </c>
      <c r="P76" s="1">
        <v>67783.652705020097</v>
      </c>
      <c r="Q76" s="1">
        <v>71577.304731039403</v>
      </c>
      <c r="R76" s="1">
        <v>74785.084309451297</v>
      </c>
      <c r="S76" s="1">
        <v>77466.138786123993</v>
      </c>
      <c r="T76" s="1">
        <v>79688.997705584101</v>
      </c>
      <c r="U76" s="1">
        <v>81521.072212262501</v>
      </c>
    </row>
    <row r="77" spans="1:21" x14ac:dyDescent="0.35">
      <c r="A77" s="84">
        <v>38</v>
      </c>
      <c r="B77" t="s">
        <v>421</v>
      </c>
      <c r="C77" t="s">
        <v>340</v>
      </c>
      <c r="D77" t="s">
        <v>419</v>
      </c>
      <c r="E77" s="1">
        <v>23045.747211343201</v>
      </c>
      <c r="F77" s="1">
        <v>27272.154396892296</v>
      </c>
      <c r="G77" s="1">
        <v>31888.606416374496</v>
      </c>
      <c r="H77" s="1">
        <v>36763.941448462101</v>
      </c>
      <c r="I77" s="1">
        <v>41752.375449196603</v>
      </c>
      <c r="J77" s="1">
        <v>46710.102644250699</v>
      </c>
      <c r="K77" s="1">
        <v>51509.101323398994</v>
      </c>
      <c r="L77" s="1">
        <v>56047.559872312697</v>
      </c>
      <c r="M77" s="1">
        <v>60253.520966838005</v>
      </c>
      <c r="N77" s="1">
        <v>64084.828844542892</v>
      </c>
      <c r="O77" s="1">
        <v>67525.204914093483</v>
      </c>
      <c r="P77" s="1">
        <v>70578.533304762503</v>
      </c>
      <c r="Q77" s="1">
        <v>73262.8373703486</v>
      </c>
      <c r="R77" s="1">
        <v>75605.707502605801</v>
      </c>
      <c r="S77" s="1">
        <v>77638.870060937712</v>
      </c>
      <c r="T77" s="1">
        <v>79396.198758753497</v>
      </c>
      <c r="U77" s="1">
        <v>80910.468090021881</v>
      </c>
    </row>
    <row r="78" spans="1:21" x14ac:dyDescent="0.35">
      <c r="A78" s="84">
        <v>39</v>
      </c>
      <c r="B78" t="s">
        <v>422</v>
      </c>
      <c r="C78" t="s">
        <v>340</v>
      </c>
      <c r="D78" t="s">
        <v>419</v>
      </c>
      <c r="E78" s="1">
        <v>23045.747211343201</v>
      </c>
      <c r="F78" s="1">
        <v>27272.1543968923</v>
      </c>
      <c r="G78" s="1">
        <v>31888.6064163745</v>
      </c>
      <c r="H78" s="1">
        <v>36763.941448462101</v>
      </c>
      <c r="I78" s="1">
        <v>41752.37544919661</v>
      </c>
      <c r="J78" s="1">
        <v>46710.102644250706</v>
      </c>
      <c r="K78" s="1">
        <v>51509.101323398994</v>
      </c>
      <c r="L78" s="1">
        <v>56047.559872312697</v>
      </c>
      <c r="M78" s="1">
        <v>60253.520966837998</v>
      </c>
      <c r="N78" s="1">
        <v>64084.828844542892</v>
      </c>
      <c r="O78" s="1">
        <v>67525.204914093483</v>
      </c>
      <c r="P78" s="1">
        <v>70578.533304762503</v>
      </c>
      <c r="Q78" s="1">
        <v>73262.8373703486</v>
      </c>
      <c r="R78" s="1">
        <v>75605.707502605801</v>
      </c>
      <c r="S78" s="1">
        <v>77638.870060937697</v>
      </c>
      <c r="T78" s="1">
        <v>79396.198758753497</v>
      </c>
      <c r="U78" s="1">
        <v>80910.468090021895</v>
      </c>
    </row>
    <row r="79" spans="1:21" x14ac:dyDescent="0.35">
      <c r="A79" s="84">
        <v>40</v>
      </c>
      <c r="B79" t="s">
        <v>423</v>
      </c>
      <c r="C79" t="s">
        <v>340</v>
      </c>
      <c r="D79" t="s">
        <v>419</v>
      </c>
      <c r="E79" s="1">
        <v>23045.747211343201</v>
      </c>
      <c r="F79" s="1">
        <v>27272.1543968923</v>
      </c>
      <c r="G79" s="1">
        <v>31888.606416374496</v>
      </c>
      <c r="H79" s="1">
        <v>36763.941448462101</v>
      </c>
      <c r="I79" s="1">
        <v>41752.37544919661</v>
      </c>
      <c r="J79" s="1">
        <v>46710.102644250699</v>
      </c>
      <c r="K79" s="1">
        <v>51509.101323398994</v>
      </c>
      <c r="L79" s="1">
        <v>56047.559872312697</v>
      </c>
      <c r="M79" s="1">
        <v>60253.520966838005</v>
      </c>
      <c r="N79" s="1">
        <v>64084.828844542892</v>
      </c>
      <c r="O79" s="1">
        <v>67525.204914093498</v>
      </c>
      <c r="P79" s="1">
        <v>70578.533304762503</v>
      </c>
      <c r="Q79" s="1">
        <v>73262.8373703486</v>
      </c>
      <c r="R79" s="1">
        <v>75605.707502605801</v>
      </c>
      <c r="S79" s="1">
        <v>77638.870060937712</v>
      </c>
      <c r="T79" s="1">
        <v>79396.198758753511</v>
      </c>
      <c r="U79" s="1">
        <v>80910.468090021881</v>
      </c>
    </row>
    <row r="80" spans="1:21" x14ac:dyDescent="0.35">
      <c r="A80" s="84">
        <v>41</v>
      </c>
      <c r="B80" t="s">
        <v>424</v>
      </c>
      <c r="C80" t="s">
        <v>340</v>
      </c>
      <c r="D80" t="s">
        <v>419</v>
      </c>
      <c r="E80" s="1">
        <v>23045.747211343205</v>
      </c>
      <c r="F80" s="1">
        <v>27272.1543968923</v>
      </c>
      <c r="G80" s="1">
        <v>31888.606416374496</v>
      </c>
      <c r="H80" s="1">
        <v>36763.941448462101</v>
      </c>
      <c r="I80" s="1">
        <v>41752.375449196603</v>
      </c>
      <c r="J80" s="1">
        <v>46710.102644250699</v>
      </c>
      <c r="K80" s="1">
        <v>51509.101323399002</v>
      </c>
      <c r="L80" s="1">
        <v>56047.559872312697</v>
      </c>
      <c r="M80" s="1">
        <v>60253.52096683799</v>
      </c>
      <c r="N80" s="1">
        <v>64084.828844542892</v>
      </c>
      <c r="O80" s="1">
        <v>67525.204914093483</v>
      </c>
      <c r="P80" s="1">
        <v>70578.533304762503</v>
      </c>
      <c r="Q80" s="1">
        <v>73262.8373703486</v>
      </c>
      <c r="R80" s="1">
        <v>75605.707502605801</v>
      </c>
      <c r="S80" s="1">
        <v>77638.870060937697</v>
      </c>
      <c r="T80" s="1">
        <v>79396.198758753511</v>
      </c>
      <c r="U80" s="1">
        <v>80910.468090021881</v>
      </c>
    </row>
    <row r="81" spans="1:21" x14ac:dyDescent="0.35">
      <c r="A81" s="84">
        <v>42</v>
      </c>
      <c r="B81" t="s">
        <v>425</v>
      </c>
      <c r="C81" t="s">
        <v>340</v>
      </c>
      <c r="D81" t="s">
        <v>419</v>
      </c>
      <c r="E81" s="1">
        <v>23045.747211343205</v>
      </c>
      <c r="F81" s="1">
        <v>27272.1543968923</v>
      </c>
      <c r="G81" s="1">
        <v>31888.6064163745</v>
      </c>
      <c r="H81" s="1">
        <v>36763.941448462101</v>
      </c>
      <c r="I81" s="1">
        <v>41752.375449196603</v>
      </c>
      <c r="J81" s="1">
        <v>46710.102644250699</v>
      </c>
      <c r="K81" s="1">
        <v>51509.101323398994</v>
      </c>
      <c r="L81" s="1">
        <v>56047.55987231269</v>
      </c>
      <c r="M81" s="1">
        <v>60253.520966837998</v>
      </c>
      <c r="N81" s="1">
        <v>64084.828844542892</v>
      </c>
      <c r="O81" s="1">
        <v>67525.204914093483</v>
      </c>
      <c r="P81" s="1">
        <v>70578.533304762503</v>
      </c>
      <c r="Q81" s="1">
        <v>73262.8373703486</v>
      </c>
      <c r="R81" s="1">
        <v>75605.707502605816</v>
      </c>
      <c r="S81" s="1">
        <v>77638.870060937697</v>
      </c>
      <c r="T81" s="1">
        <v>79396.198758753497</v>
      </c>
      <c r="U81" s="1">
        <v>80910.468090021895</v>
      </c>
    </row>
    <row r="82" spans="1:21" x14ac:dyDescent="0.35">
      <c r="A82" s="84">
        <v>43</v>
      </c>
      <c r="B82" t="s">
        <v>426</v>
      </c>
      <c r="C82" t="s">
        <v>340</v>
      </c>
      <c r="D82" t="s">
        <v>419</v>
      </c>
      <c r="E82" s="1">
        <v>23045.747211343201</v>
      </c>
      <c r="F82" s="1">
        <v>27272.1543968923</v>
      </c>
      <c r="G82" s="1">
        <v>31888.6064163745</v>
      </c>
      <c r="H82" s="1">
        <v>36763.941448462101</v>
      </c>
      <c r="I82" s="1">
        <v>41752.375449196603</v>
      </c>
      <c r="J82" s="1">
        <v>46710.102644250699</v>
      </c>
      <c r="K82" s="1">
        <v>51509.101323398994</v>
      </c>
      <c r="L82" s="1">
        <v>56047.559872312697</v>
      </c>
      <c r="M82" s="1">
        <v>60253.520966837998</v>
      </c>
      <c r="N82" s="1">
        <v>64084.828844542884</v>
      </c>
      <c r="O82" s="1">
        <v>67525.204914093483</v>
      </c>
      <c r="P82" s="1">
        <v>70578.533304762503</v>
      </c>
      <c r="Q82" s="1">
        <v>73262.8373703486</v>
      </c>
      <c r="R82" s="1">
        <v>75605.707502605801</v>
      </c>
      <c r="S82" s="1">
        <v>77638.870060937697</v>
      </c>
      <c r="T82" s="1">
        <v>79396.198758753497</v>
      </c>
      <c r="U82" s="1">
        <v>80910.468090021881</v>
      </c>
    </row>
    <row r="83" spans="1:21" x14ac:dyDescent="0.35">
      <c r="A83" s="84">
        <v>44</v>
      </c>
      <c r="B83" t="s">
        <v>427</v>
      </c>
      <c r="C83" t="s">
        <v>340</v>
      </c>
      <c r="D83" t="s">
        <v>419</v>
      </c>
      <c r="E83" s="1">
        <v>23045.747211343198</v>
      </c>
      <c r="F83" s="1">
        <v>27272.1543968923</v>
      </c>
      <c r="G83" s="1">
        <v>31888.6064163745</v>
      </c>
      <c r="H83" s="1">
        <v>36763.941448462101</v>
      </c>
      <c r="I83" s="1">
        <v>41752.375449196603</v>
      </c>
      <c r="J83" s="1">
        <v>46710.102644250699</v>
      </c>
      <c r="K83" s="1">
        <v>51509.101323398994</v>
      </c>
      <c r="L83" s="1">
        <v>56047.559872312697</v>
      </c>
      <c r="M83" s="1">
        <v>60253.520966837998</v>
      </c>
      <c r="N83" s="1">
        <v>64084.828844542899</v>
      </c>
      <c r="O83" s="1">
        <v>67525.204914093498</v>
      </c>
      <c r="P83" s="1">
        <v>70578.533304762503</v>
      </c>
      <c r="Q83" s="1">
        <v>73262.837370348585</v>
      </c>
      <c r="R83" s="1">
        <v>75605.707502605816</v>
      </c>
      <c r="S83" s="1">
        <v>77638.870060937712</v>
      </c>
      <c r="T83" s="1">
        <v>79396.198758753497</v>
      </c>
      <c r="U83" s="1">
        <v>80910.468090021895</v>
      </c>
    </row>
    <row r="84" spans="1:21" x14ac:dyDescent="0.35">
      <c r="A84" s="84">
        <v>45</v>
      </c>
      <c r="B84" t="s">
        <v>327</v>
      </c>
      <c r="C84" t="s">
        <v>327</v>
      </c>
      <c r="D84" t="s">
        <v>419</v>
      </c>
      <c r="E84" s="1">
        <v>17718.580165469601</v>
      </c>
      <c r="F84" s="1">
        <v>22185.699002887399</v>
      </c>
      <c r="G84" s="1">
        <v>27049.784796678799</v>
      </c>
      <c r="H84" s="1">
        <v>32179.235222589999</v>
      </c>
      <c r="I84" s="1">
        <v>37428.334138523001</v>
      </c>
      <c r="J84" s="1">
        <v>42653.0810994372</v>
      </c>
      <c r="K84" s="1">
        <v>47724.365878914701</v>
      </c>
      <c r="L84" s="1">
        <v>52538.140296320496</v>
      </c>
      <c r="M84" s="1">
        <v>57019.212909736802</v>
      </c>
      <c r="N84" s="1">
        <v>61121.630513358599</v>
      </c>
      <c r="O84" s="1">
        <v>64825.275308472599</v>
      </c>
      <c r="P84" s="1">
        <v>68130.596422475603</v>
      </c>
      <c r="Q84" s="1">
        <v>71052.871394282905</v>
      </c>
      <c r="R84" s="1">
        <v>73617.792165666906</v>
      </c>
      <c r="S84" s="1">
        <v>75855.976177021599</v>
      </c>
      <c r="T84" s="1">
        <v>77800.936376126599</v>
      </c>
      <c r="U84" s="1">
        <v>79485.637610875798</v>
      </c>
    </row>
    <row r="85" spans="1:21" x14ac:dyDescent="0.35">
      <c r="A85" s="84">
        <v>46</v>
      </c>
      <c r="B85" t="s">
        <v>114</v>
      </c>
      <c r="C85" t="s">
        <v>114</v>
      </c>
      <c r="D85" t="s">
        <v>419</v>
      </c>
      <c r="E85" s="1">
        <v>13485.333109225956</v>
      </c>
      <c r="F85" s="1">
        <v>17766.353632138675</v>
      </c>
      <c r="G85" s="1">
        <v>22663.438852629908</v>
      </c>
      <c r="H85" s="1">
        <v>28043.204250787418</v>
      </c>
      <c r="I85" s="1">
        <v>33724.634998935915</v>
      </c>
      <c r="J85" s="1">
        <v>39506.947484040538</v>
      </c>
      <c r="K85" s="1">
        <v>45197.565883880794</v>
      </c>
      <c r="L85" s="1">
        <v>50633.135953488098</v>
      </c>
      <c r="M85" s="1">
        <v>55692.403738411398</v>
      </c>
      <c r="N85" s="1">
        <v>60301.13581950689</v>
      </c>
      <c r="O85" s="1">
        <v>64426.966575432118</v>
      </c>
      <c r="P85" s="1">
        <v>68068.690635147403</v>
      </c>
      <c r="Q85" s="1">
        <v>71246.349887635137</v>
      </c>
      <c r="R85" s="1">
        <v>73994.308051398926</v>
      </c>
      <c r="S85" s="1">
        <v>76354.538502041076</v>
      </c>
      <c r="T85" s="1">
        <v>78373.01105683748</v>
      </c>
      <c r="U85" s="1">
        <v>80093.853590457948</v>
      </c>
    </row>
    <row r="86" spans="1:21" x14ac:dyDescent="0.35">
      <c r="A86" s="84">
        <v>47</v>
      </c>
      <c r="B86" t="s">
        <v>150</v>
      </c>
      <c r="C86" t="s">
        <v>150</v>
      </c>
      <c r="D86" t="s">
        <v>419</v>
      </c>
      <c r="E86" s="1">
        <v>22635.021594526999</v>
      </c>
      <c r="F86" s="1">
        <v>27694.5671082097</v>
      </c>
      <c r="G86" s="1">
        <v>32988.703526044003</v>
      </c>
      <c r="H86" s="1">
        <v>38360.681570971101</v>
      </c>
      <c r="I86" s="1">
        <v>43660.999239239398</v>
      </c>
      <c r="J86" s="1">
        <v>48761.480037657697</v>
      </c>
      <c r="K86" s="1">
        <v>53563.1014801247</v>
      </c>
      <c r="L86" s="1">
        <v>57999.2765356202</v>
      </c>
      <c r="M86" s="1">
        <v>62033.268184134999</v>
      </c>
      <c r="N86" s="1">
        <v>65653.809899702304</v>
      </c>
      <c r="O86" s="1">
        <v>68869.033496539807</v>
      </c>
      <c r="P86" s="1">
        <v>71700.368786195497</v>
      </c>
      <c r="Q86" s="1">
        <v>74177.241961697306</v>
      </c>
      <c r="R86" s="1">
        <v>76333.596513524899</v>
      </c>
      <c r="S86" s="1">
        <v>78203.957012084793</v>
      </c>
      <c r="T86" s="1">
        <v>79822.421991463896</v>
      </c>
      <c r="U86" s="1">
        <v>81220.536101236605</v>
      </c>
    </row>
    <row r="87" spans="1:21" x14ac:dyDescent="0.35">
      <c r="A87" s="84">
        <v>48</v>
      </c>
      <c r="B87" t="s">
        <v>152</v>
      </c>
      <c r="C87" t="s">
        <v>152</v>
      </c>
      <c r="D87" t="s">
        <v>419</v>
      </c>
      <c r="E87" s="1">
        <v>3424.3310767381449</v>
      </c>
      <c r="F87" s="1">
        <v>4761.1499623788159</v>
      </c>
      <c r="G87" s="1">
        <v>6861.9141866069103</v>
      </c>
      <c r="H87" s="1">
        <v>9983.6446428567324</v>
      </c>
      <c r="I87" s="1">
        <v>14365.493739580543</v>
      </c>
      <c r="J87" s="1">
        <v>20145.738587899799</v>
      </c>
      <c r="K87" s="1">
        <v>27256.699978497418</v>
      </c>
      <c r="L87" s="1">
        <v>35366.337190643106</v>
      </c>
      <c r="M87" s="1">
        <v>43921.018011525419</v>
      </c>
      <c r="N87" s="1">
        <v>52289.205539439259</v>
      </c>
      <c r="O87" s="1">
        <v>59931.350596124721</v>
      </c>
      <c r="P87" s="1">
        <v>66512.615024933999</v>
      </c>
      <c r="Q87" s="1">
        <v>71919.972343319663</v>
      </c>
      <c r="R87" s="1">
        <v>76211.312024962332</v>
      </c>
      <c r="S87" s="1">
        <v>79531.561059503278</v>
      </c>
      <c r="T87" s="1">
        <v>82058.456363833844</v>
      </c>
      <c r="U87" s="1">
        <v>83960.425421559354</v>
      </c>
    </row>
    <row r="88" spans="1:21" x14ac:dyDescent="0.35">
      <c r="A88" s="84">
        <v>49</v>
      </c>
      <c r="B88" t="s">
        <v>157</v>
      </c>
      <c r="C88" t="s">
        <v>157</v>
      </c>
      <c r="D88" t="s">
        <v>419</v>
      </c>
      <c r="E88" s="1">
        <v>6031.9375319390101</v>
      </c>
      <c r="F88" s="1">
        <v>8440.3637478711807</v>
      </c>
      <c r="G88" s="1">
        <v>11661.201350331399</v>
      </c>
      <c r="H88" s="1">
        <v>15771.607046384799</v>
      </c>
      <c r="I88" s="1">
        <v>20772.598277468602</v>
      </c>
      <c r="J88" s="1">
        <v>26566.368848258298</v>
      </c>
      <c r="K88" s="1">
        <v>32952.560484097703</v>
      </c>
      <c r="L88" s="1">
        <v>39653.989138813602</v>
      </c>
      <c r="M88" s="1">
        <v>46361.692603984899</v>
      </c>
      <c r="N88" s="1">
        <v>52789.256097660596</v>
      </c>
      <c r="O88" s="1">
        <v>58714.5053073155</v>
      </c>
      <c r="P88" s="1">
        <v>63998.551813525002</v>
      </c>
      <c r="Q88" s="1">
        <v>68582.898316161096</v>
      </c>
      <c r="R88" s="1">
        <v>72475.184542765302</v>
      </c>
      <c r="S88" s="1">
        <v>75723.924246170893</v>
      </c>
      <c r="T88" s="1">
        <v>78402.431623007695</v>
      </c>
      <c r="U88" s="1">
        <v>80590.522208944298</v>
      </c>
    </row>
    <row r="89" spans="1:21" x14ac:dyDescent="0.35">
      <c r="A89" s="84">
        <v>50</v>
      </c>
      <c r="B89" t="s">
        <v>155</v>
      </c>
      <c r="C89" t="s">
        <v>155</v>
      </c>
      <c r="D89" t="s">
        <v>419</v>
      </c>
      <c r="E89" s="1">
        <v>13451.671657066599</v>
      </c>
      <c r="F89" s="1">
        <v>18353.567324518601</v>
      </c>
      <c r="G89" s="1">
        <v>23931.7738665334</v>
      </c>
      <c r="H89" s="1">
        <v>29998.136876460001</v>
      </c>
      <c r="I89" s="1">
        <v>36317.110098474397</v>
      </c>
      <c r="J89" s="1">
        <v>42641.171859176902</v>
      </c>
      <c r="K89" s="1">
        <v>48744.882167388801</v>
      </c>
      <c r="L89" s="1">
        <v>54451.499035209999</v>
      </c>
      <c r="M89" s="1">
        <v>59643.336938659602</v>
      </c>
      <c r="N89" s="1">
        <v>64261.144010798809</v>
      </c>
      <c r="O89" s="1">
        <v>68294.042938704297</v>
      </c>
      <c r="P89" s="1">
        <v>71765.819389690703</v>
      </c>
      <c r="Q89" s="1">
        <v>74721.580610570207</v>
      </c>
      <c r="R89" s="1">
        <v>77218.031974629805</v>
      </c>
      <c r="S89" s="1">
        <v>79314.0495740919</v>
      </c>
      <c r="T89" s="1">
        <v>81067.377309272197</v>
      </c>
      <c r="U89" s="1">
        <v>82530.338510953807</v>
      </c>
    </row>
    <row r="90" spans="1:21" x14ac:dyDescent="0.35">
      <c r="A90" s="84">
        <v>51</v>
      </c>
      <c r="B90" t="s">
        <v>428</v>
      </c>
      <c r="C90" t="s">
        <v>190</v>
      </c>
      <c r="D90" t="s">
        <v>419</v>
      </c>
      <c r="E90" s="1">
        <v>32152.676025462799</v>
      </c>
      <c r="F90" s="1">
        <v>34862.35598123911</v>
      </c>
      <c r="G90" s="1">
        <v>37968.761821298802</v>
      </c>
      <c r="H90" s="1">
        <v>41414.752159883901</v>
      </c>
      <c r="I90" s="1">
        <v>45117.7469318679</v>
      </c>
      <c r="J90" s="1">
        <v>48977.740348487605</v>
      </c>
      <c r="K90" s="1">
        <v>52887.436803331402</v>
      </c>
      <c r="L90" s="1">
        <v>56743.749972714089</v>
      </c>
      <c r="M90" s="1">
        <v>60456.532678089199</v>
      </c>
      <c r="N90" s="1">
        <v>63955.040684364001</v>
      </c>
      <c r="O90" s="1">
        <v>67190.365137757501</v>
      </c>
      <c r="P90" s="1">
        <v>70134.592170788193</v>
      </c>
      <c r="Q90" s="1">
        <v>72777.770105201213</v>
      </c>
      <c r="R90" s="1">
        <v>75124.712113442103</v>
      </c>
      <c r="S90" s="1">
        <v>77189.685982590905</v>
      </c>
      <c r="T90" s="1">
        <v>78993.93383173921</v>
      </c>
      <c r="U90" s="1">
        <v>80561.504760643598</v>
      </c>
    </row>
    <row r="91" spans="1:21" x14ac:dyDescent="0.35">
      <c r="A91" s="84">
        <v>52</v>
      </c>
      <c r="B91" t="s">
        <v>429</v>
      </c>
      <c r="C91" t="s">
        <v>190</v>
      </c>
      <c r="D91" t="s">
        <v>419</v>
      </c>
      <c r="E91" s="1">
        <v>32152.676025462795</v>
      </c>
      <c r="F91" s="1">
        <v>34862.355981239103</v>
      </c>
      <c r="G91" s="1">
        <v>37968.761821298795</v>
      </c>
      <c r="H91" s="1">
        <v>41414.752159883901</v>
      </c>
      <c r="I91" s="1">
        <v>45117.7469318679</v>
      </c>
      <c r="J91" s="1">
        <v>48977.74034848759</v>
      </c>
      <c r="K91" s="1">
        <v>52887.436803331395</v>
      </c>
      <c r="L91" s="1">
        <v>56743.749972714097</v>
      </c>
      <c r="M91" s="1">
        <v>60456.532678089199</v>
      </c>
      <c r="N91" s="1">
        <v>63955.040684364001</v>
      </c>
      <c r="O91" s="1">
        <v>67190.365137757501</v>
      </c>
      <c r="P91" s="1">
        <v>70134.592170788193</v>
      </c>
      <c r="Q91" s="1">
        <v>72777.770105201183</v>
      </c>
      <c r="R91" s="1">
        <v>75124.712113442103</v>
      </c>
      <c r="S91" s="1">
        <v>77189.685982590905</v>
      </c>
      <c r="T91" s="1">
        <v>78993.933831739181</v>
      </c>
      <c r="U91" s="1">
        <v>80561.504760643598</v>
      </c>
    </row>
    <row r="92" spans="1:21" x14ac:dyDescent="0.35">
      <c r="A92" s="84">
        <v>53</v>
      </c>
      <c r="B92" t="s">
        <v>194</v>
      </c>
      <c r="C92" t="s">
        <v>194</v>
      </c>
      <c r="D92" t="s">
        <v>419</v>
      </c>
      <c r="E92" s="1">
        <v>35303.630064787001</v>
      </c>
      <c r="F92" s="1">
        <v>40671.4844167673</v>
      </c>
      <c r="G92" s="1">
        <v>45711.708105670899</v>
      </c>
      <c r="H92" s="1">
        <v>50383.971723280803</v>
      </c>
      <c r="I92" s="1">
        <v>54667.5175894192</v>
      </c>
      <c r="J92" s="1">
        <v>58558.6954479954</v>
      </c>
      <c r="K92" s="1">
        <v>62066.8908987342</v>
      </c>
      <c r="L92" s="1">
        <v>65210.990557242294</v>
      </c>
      <c r="M92" s="1">
        <v>68015.628922174699</v>
      </c>
      <c r="N92" s="1">
        <v>70508.654563389005</v>
      </c>
      <c r="O92" s="1">
        <v>72719.039190964904</v>
      </c>
      <c r="P92" s="1">
        <v>74675.375894910598</v>
      </c>
      <c r="Q92" s="1">
        <v>76404.880405413496</v>
      </c>
      <c r="R92" s="1">
        <v>77933.105304943107</v>
      </c>
      <c r="S92" s="1">
        <v>79283.214598972205</v>
      </c>
      <c r="T92" s="1">
        <v>80476.344910856496</v>
      </c>
      <c r="U92" s="1">
        <v>81531.2181090105</v>
      </c>
    </row>
    <row r="93" spans="1:21" x14ac:dyDescent="0.35">
      <c r="A93" s="84">
        <v>54</v>
      </c>
      <c r="B93" t="s">
        <v>187</v>
      </c>
      <c r="C93" t="s">
        <v>187</v>
      </c>
      <c r="D93" t="s">
        <v>419</v>
      </c>
      <c r="E93" s="1">
        <v>622.971024314224</v>
      </c>
      <c r="F93" s="1">
        <v>906.38885846323603</v>
      </c>
      <c r="G93" s="1">
        <v>1379.24002529735</v>
      </c>
      <c r="H93" s="1">
        <v>2137.1602974163102</v>
      </c>
      <c r="I93" s="1">
        <v>3308.4625167921599</v>
      </c>
      <c r="J93" s="1">
        <v>5055.53740885363</v>
      </c>
      <c r="K93" s="1">
        <v>7566.7378070539198</v>
      </c>
      <c r="L93" s="1">
        <v>11034.277852558</v>
      </c>
      <c r="M93" s="1">
        <v>15610.390544714601</v>
      </c>
      <c r="N93" s="1">
        <v>21348.577422583905</v>
      </c>
      <c r="O93" s="1">
        <v>28145.971936928199</v>
      </c>
      <c r="P93" s="1">
        <v>35717.8952934548</v>
      </c>
      <c r="Q93" s="1">
        <v>43631.129739891701</v>
      </c>
      <c r="R93" s="1">
        <v>51404.192995941798</v>
      </c>
      <c r="S93" s="1">
        <v>58608.020567512795</v>
      </c>
      <c r="T93" s="1">
        <v>64957.201313340098</v>
      </c>
      <c r="U93" s="1">
        <v>70320.040015902297</v>
      </c>
    </row>
    <row r="94" spans="1:21" x14ac:dyDescent="0.35">
      <c r="A94" s="84">
        <v>55</v>
      </c>
      <c r="B94" t="s">
        <v>430</v>
      </c>
      <c r="C94" t="s">
        <v>180</v>
      </c>
      <c r="D94" t="s">
        <v>419</v>
      </c>
      <c r="E94" s="1">
        <v>13646.9156050684</v>
      </c>
      <c r="F94" s="1">
        <v>18945.5597422471</v>
      </c>
      <c r="G94" s="1">
        <v>24980.895302302899</v>
      </c>
      <c r="H94" s="1">
        <v>31516.796807199004</v>
      </c>
      <c r="I94" s="1">
        <v>38264.752952265299</v>
      </c>
      <c r="J94" s="1">
        <v>44932.443044467502</v>
      </c>
      <c r="K94" s="1">
        <v>51267.163635520898</v>
      </c>
      <c r="L94" s="1">
        <v>57085.462384909901</v>
      </c>
      <c r="M94" s="1">
        <v>62279.9593163838</v>
      </c>
      <c r="N94" s="1">
        <v>66812.26772993771</v>
      </c>
      <c r="O94" s="1">
        <v>70696.213325275006</v>
      </c>
      <c r="P94" s="1">
        <v>73979.158815931209</v>
      </c>
      <c r="Q94" s="1">
        <v>76725.94075779611</v>
      </c>
      <c r="R94" s="1">
        <v>79008.226686173002</v>
      </c>
      <c r="S94" s="1">
        <v>80895.283279154421</v>
      </c>
      <c r="T94" s="1">
        <v>82451.428031724805</v>
      </c>
      <c r="U94" s="1">
        <v>83732.671044087707</v>
      </c>
    </row>
    <row r="95" spans="1:21" x14ac:dyDescent="0.35">
      <c r="A95" s="84">
        <v>56</v>
      </c>
      <c r="B95" t="s">
        <v>431</v>
      </c>
      <c r="C95" t="s">
        <v>180</v>
      </c>
      <c r="D95" t="s">
        <v>419</v>
      </c>
      <c r="E95" s="1">
        <v>13646.915605068398</v>
      </c>
      <c r="F95" s="1">
        <v>18945.5597422471</v>
      </c>
      <c r="G95" s="1">
        <v>24980.895302302903</v>
      </c>
      <c r="H95" s="1">
        <v>31516.796807199</v>
      </c>
      <c r="I95" s="1">
        <v>38264.752952265306</v>
      </c>
      <c r="J95" s="1">
        <v>44932.443044467502</v>
      </c>
      <c r="K95" s="1">
        <v>51267.163635520898</v>
      </c>
      <c r="L95" s="1">
        <v>57085.462384909901</v>
      </c>
      <c r="M95" s="1">
        <v>62279.9593163838</v>
      </c>
      <c r="N95" s="1">
        <v>66812.267729937696</v>
      </c>
      <c r="O95" s="1">
        <v>70696.213325275021</v>
      </c>
      <c r="P95" s="1">
        <v>73979.158815931194</v>
      </c>
      <c r="Q95" s="1">
        <v>76725.940757796096</v>
      </c>
      <c r="R95" s="1">
        <v>79008.226686173017</v>
      </c>
      <c r="S95" s="1">
        <v>80895.283279154406</v>
      </c>
      <c r="T95" s="1">
        <v>82451.42803172479</v>
      </c>
      <c r="U95" s="1">
        <v>83732.671044087721</v>
      </c>
    </row>
    <row r="96" spans="1:21" x14ac:dyDescent="0.35">
      <c r="A96" s="84">
        <v>57</v>
      </c>
      <c r="B96" t="s">
        <v>432</v>
      </c>
      <c r="C96" t="s">
        <v>180</v>
      </c>
      <c r="D96" t="s">
        <v>419</v>
      </c>
      <c r="E96" s="1">
        <v>13646.9156050684</v>
      </c>
      <c r="F96" s="1">
        <v>18945.5597422471</v>
      </c>
      <c r="G96" s="1">
        <v>24980.895302302899</v>
      </c>
      <c r="H96" s="1">
        <v>31516.796807198996</v>
      </c>
      <c r="I96" s="1">
        <v>38264.752952265299</v>
      </c>
      <c r="J96" s="1">
        <v>44932.443044467502</v>
      </c>
      <c r="K96" s="1">
        <v>51267.163635520898</v>
      </c>
      <c r="L96" s="1">
        <v>57085.462384909901</v>
      </c>
      <c r="M96" s="1">
        <v>62279.9593163838</v>
      </c>
      <c r="N96" s="1">
        <v>66812.267729937696</v>
      </c>
      <c r="O96" s="1">
        <v>70696.213325275006</v>
      </c>
      <c r="P96" s="1">
        <v>73979.158815931194</v>
      </c>
      <c r="Q96" s="1">
        <v>76725.940757796096</v>
      </c>
      <c r="R96" s="1">
        <v>79008.226686173002</v>
      </c>
      <c r="S96" s="1">
        <v>80895.283279154421</v>
      </c>
      <c r="T96" s="1">
        <v>82451.428031724805</v>
      </c>
      <c r="U96" s="1">
        <v>83732.671044087707</v>
      </c>
    </row>
    <row r="97" spans="1:21" x14ac:dyDescent="0.35">
      <c r="A97" s="84">
        <v>58</v>
      </c>
      <c r="B97" t="s">
        <v>433</v>
      </c>
      <c r="C97" t="s">
        <v>180</v>
      </c>
      <c r="D97" t="s">
        <v>419</v>
      </c>
      <c r="E97" s="1">
        <v>13646.9156050684</v>
      </c>
      <c r="F97" s="1">
        <v>18945.5597422471</v>
      </c>
      <c r="G97" s="1">
        <v>24980.895302302903</v>
      </c>
      <c r="H97" s="1">
        <v>31516.796807199</v>
      </c>
      <c r="I97" s="1">
        <v>38264.752952265299</v>
      </c>
      <c r="J97" s="1">
        <v>44932.443044467509</v>
      </c>
      <c r="K97" s="1">
        <v>51267.163635520898</v>
      </c>
      <c r="L97" s="1">
        <v>57085.462384909908</v>
      </c>
      <c r="M97" s="1">
        <v>62279.9593163838</v>
      </c>
      <c r="N97" s="1">
        <v>66812.267729937696</v>
      </c>
      <c r="O97" s="1">
        <v>70696.213325275006</v>
      </c>
      <c r="P97" s="1">
        <v>73979.158815931194</v>
      </c>
      <c r="Q97" s="1">
        <v>76725.94075779611</v>
      </c>
      <c r="R97" s="1">
        <v>79008.226686173002</v>
      </c>
      <c r="S97" s="1">
        <v>80895.283279154421</v>
      </c>
      <c r="T97" s="1">
        <v>82451.428031724805</v>
      </c>
      <c r="U97" s="1">
        <v>83732.671044087707</v>
      </c>
    </row>
    <row r="98" spans="1:21" x14ac:dyDescent="0.35">
      <c r="A98" s="84">
        <v>59</v>
      </c>
      <c r="B98" t="s">
        <v>434</v>
      </c>
      <c r="C98" t="s">
        <v>180</v>
      </c>
      <c r="D98" t="s">
        <v>419</v>
      </c>
      <c r="E98" s="1">
        <v>13646.9156050684</v>
      </c>
      <c r="F98" s="1">
        <v>18945.5597422471</v>
      </c>
      <c r="G98" s="1">
        <v>24980.895302302895</v>
      </c>
      <c r="H98" s="1">
        <v>31516.796807199004</v>
      </c>
      <c r="I98" s="1">
        <v>38264.752952265306</v>
      </c>
      <c r="J98" s="1">
        <v>44932.443044467502</v>
      </c>
      <c r="K98" s="1">
        <v>51267.163635520898</v>
      </c>
      <c r="L98" s="1">
        <v>57085.462384909908</v>
      </c>
      <c r="M98" s="1">
        <v>62279.9593163838</v>
      </c>
      <c r="N98" s="1">
        <v>66812.267729937696</v>
      </c>
      <c r="O98" s="1">
        <v>70696.213325275006</v>
      </c>
      <c r="P98" s="1">
        <v>73979.158815931194</v>
      </c>
      <c r="Q98" s="1">
        <v>76725.94075779611</v>
      </c>
      <c r="R98" s="1">
        <v>79008.226686173002</v>
      </c>
      <c r="S98" s="1">
        <v>80895.283279154421</v>
      </c>
      <c r="T98" s="1">
        <v>82451.42803172479</v>
      </c>
      <c r="U98" s="1">
        <v>83732.671044087707</v>
      </c>
    </row>
    <row r="99" spans="1:21" x14ac:dyDescent="0.35">
      <c r="A99" s="84">
        <v>60</v>
      </c>
      <c r="B99" t="s">
        <v>435</v>
      </c>
      <c r="C99" t="s">
        <v>180</v>
      </c>
      <c r="D99" t="s">
        <v>419</v>
      </c>
      <c r="E99" s="1">
        <v>13646.915605068398</v>
      </c>
      <c r="F99" s="1">
        <v>18945.5597422471</v>
      </c>
      <c r="G99" s="1">
        <v>24980.895302302899</v>
      </c>
      <c r="H99" s="1">
        <v>31516.796807199</v>
      </c>
      <c r="I99" s="1">
        <v>38264.752952265306</v>
      </c>
      <c r="J99" s="1">
        <v>44932.443044467502</v>
      </c>
      <c r="K99" s="1">
        <v>51267.163635520905</v>
      </c>
      <c r="L99" s="1">
        <v>57085.462384909908</v>
      </c>
      <c r="M99" s="1">
        <v>62279.9593163838</v>
      </c>
      <c r="N99" s="1">
        <v>66812.267729937696</v>
      </c>
      <c r="O99" s="1">
        <v>70696.213325275021</v>
      </c>
      <c r="P99" s="1">
        <v>73979.158815931194</v>
      </c>
      <c r="Q99" s="1">
        <v>76725.940757796096</v>
      </c>
      <c r="R99" s="1">
        <v>79008.226686173002</v>
      </c>
      <c r="S99" s="1">
        <v>80895.283279154406</v>
      </c>
      <c r="T99" s="1">
        <v>82451.428031724805</v>
      </c>
      <c r="U99" s="1">
        <v>83732.671044087707</v>
      </c>
    </row>
    <row r="100" spans="1:21" x14ac:dyDescent="0.35">
      <c r="A100" s="84">
        <v>61</v>
      </c>
      <c r="B100" t="s">
        <v>436</v>
      </c>
      <c r="C100" t="s">
        <v>180</v>
      </c>
      <c r="D100" t="s">
        <v>419</v>
      </c>
      <c r="E100" s="1">
        <v>13646.9156050684</v>
      </c>
      <c r="F100" s="1">
        <v>18945.5597422471</v>
      </c>
      <c r="G100" s="1">
        <v>24980.895302302899</v>
      </c>
      <c r="H100" s="1">
        <v>31516.796807199</v>
      </c>
      <c r="I100" s="1">
        <v>38264.752952265299</v>
      </c>
      <c r="J100" s="1">
        <v>44932.443044467509</v>
      </c>
      <c r="K100" s="1">
        <v>51267.16363552089</v>
      </c>
      <c r="L100" s="1">
        <v>57085.462384909901</v>
      </c>
      <c r="M100" s="1">
        <v>62279.9593163838</v>
      </c>
      <c r="N100" s="1">
        <v>66812.267729937696</v>
      </c>
      <c r="O100" s="1">
        <v>70696.213325275006</v>
      </c>
      <c r="P100" s="1">
        <v>73979.158815931194</v>
      </c>
      <c r="Q100" s="1">
        <v>76725.94075779611</v>
      </c>
      <c r="R100" s="1">
        <v>79008.226686173017</v>
      </c>
      <c r="S100" s="1">
        <v>80895.283279154421</v>
      </c>
      <c r="T100" s="1">
        <v>82451.428031724819</v>
      </c>
      <c r="U100" s="1">
        <v>83732.671044087707</v>
      </c>
    </row>
    <row r="101" spans="1:21" x14ac:dyDescent="0.35">
      <c r="A101" s="84">
        <v>62</v>
      </c>
      <c r="B101" t="s">
        <v>437</v>
      </c>
      <c r="C101" t="s">
        <v>180</v>
      </c>
      <c r="D101" t="s">
        <v>419</v>
      </c>
      <c r="E101" s="1">
        <v>13646.915605068401</v>
      </c>
      <c r="F101" s="1">
        <v>18945.5597422471</v>
      </c>
      <c r="G101" s="1">
        <v>24980.895302302903</v>
      </c>
      <c r="H101" s="1">
        <v>31516.796807199</v>
      </c>
      <c r="I101" s="1">
        <v>38264.752952265299</v>
      </c>
      <c r="J101" s="1">
        <v>44932.443044467502</v>
      </c>
      <c r="K101" s="1">
        <v>51267.16363552089</v>
      </c>
      <c r="L101" s="1">
        <v>57085.462384909908</v>
      </c>
      <c r="M101" s="1">
        <v>62279.9593163838</v>
      </c>
      <c r="N101" s="1">
        <v>66812.267729937696</v>
      </c>
      <c r="O101" s="1">
        <v>70696.213325275006</v>
      </c>
      <c r="P101" s="1">
        <v>73979.158815931194</v>
      </c>
      <c r="Q101" s="1">
        <v>76725.940757796096</v>
      </c>
      <c r="R101" s="1">
        <v>79008.226686173002</v>
      </c>
      <c r="S101" s="1">
        <v>80895.283279154421</v>
      </c>
      <c r="T101" s="1">
        <v>82451.428031724805</v>
      </c>
      <c r="U101" s="1">
        <v>83732.671044087721</v>
      </c>
    </row>
    <row r="102" spans="1:21" x14ac:dyDescent="0.35">
      <c r="A102" s="84">
        <v>63</v>
      </c>
      <c r="B102" t="s">
        <v>192</v>
      </c>
      <c r="C102" t="s">
        <v>192</v>
      </c>
      <c r="D102" t="s">
        <v>419</v>
      </c>
      <c r="E102" s="1">
        <v>10547.582439277099</v>
      </c>
      <c r="F102" s="1">
        <v>14087.6301137068</v>
      </c>
      <c r="G102" s="1">
        <v>18335.198657905501</v>
      </c>
      <c r="H102" s="1">
        <v>23226.995270659005</v>
      </c>
      <c r="I102" s="1">
        <v>28638.2263601786</v>
      </c>
      <c r="J102" s="1">
        <v>34394.243546997102</v>
      </c>
      <c r="K102" s="1">
        <v>40291.851552587497</v>
      </c>
      <c r="L102" s="1">
        <v>46127.465014619098</v>
      </c>
      <c r="M102" s="1">
        <v>51721.093041860397</v>
      </c>
      <c r="N102" s="1">
        <v>56934.217882701203</v>
      </c>
      <c r="O102" s="1">
        <v>61676.655200214889</v>
      </c>
      <c r="P102" s="1">
        <v>65904.1469712416</v>
      </c>
      <c r="Q102" s="1">
        <v>69610.090646351804</v>
      </c>
      <c r="R102" s="1">
        <v>72816.4970463629</v>
      </c>
      <c r="S102" s="1">
        <v>75561.726700165906</v>
      </c>
      <c r="T102" s="1">
        <v>77894.256858527995</v>
      </c>
      <c r="U102" s="1">
        <v>79864.514555307105</v>
      </c>
    </row>
    <row r="103" spans="1:21" x14ac:dyDescent="0.35">
      <c r="A103" s="84"/>
      <c r="B103" t="s">
        <v>185</v>
      </c>
      <c r="C103" t="s">
        <v>185</v>
      </c>
      <c r="D103" t="s">
        <v>419</v>
      </c>
      <c r="E103" s="1">
        <v>48718.838067673503</v>
      </c>
      <c r="F103" s="1">
        <v>56644.329809374402</v>
      </c>
      <c r="G103" s="1">
        <v>63263.807983739003</v>
      </c>
      <c r="H103" s="1">
        <v>68647.262268140694</v>
      </c>
      <c r="I103" s="1">
        <v>72951.453894790393</v>
      </c>
      <c r="J103" s="1">
        <v>76358.991572884697</v>
      </c>
      <c r="K103" s="1">
        <v>79043.590535936703</v>
      </c>
      <c r="L103" s="1">
        <v>81156.131194134505</v>
      </c>
      <c r="M103" s="1">
        <v>82820.353850797197</v>
      </c>
      <c r="N103" s="1">
        <v>84134.984225858498</v>
      </c>
      <c r="O103" s="1">
        <v>85177.368848808197</v>
      </c>
      <c r="P103" s="1">
        <v>86007.476923289301</v>
      </c>
      <c r="Q103" s="1">
        <v>86671.565018220397</v>
      </c>
      <c r="R103" s="1">
        <v>87205.477414746594</v>
      </c>
      <c r="S103" s="1">
        <v>87636.734738565006</v>
      </c>
      <c r="T103" s="1">
        <v>87986.794514793306</v>
      </c>
      <c r="U103" s="1">
        <v>88272.218303519199</v>
      </c>
    </row>
    <row r="104" spans="1:21" x14ac:dyDescent="0.35">
      <c r="A104" s="84">
        <v>64</v>
      </c>
      <c r="B104" t="s">
        <v>291</v>
      </c>
      <c r="C104" t="s">
        <v>291</v>
      </c>
      <c r="D104" t="s">
        <v>419</v>
      </c>
      <c r="E104" s="1">
        <v>34524.724719321901</v>
      </c>
      <c r="F104" s="1">
        <v>38469.948142596302</v>
      </c>
      <c r="G104" s="1">
        <v>42537.839212311097</v>
      </c>
      <c r="H104" s="1">
        <v>46631.815885116201</v>
      </c>
      <c r="I104" s="1">
        <v>50661.575236463301</v>
      </c>
      <c r="J104" s="1">
        <v>54549.879784303099</v>
      </c>
      <c r="K104" s="1">
        <v>58236.081115674991</v>
      </c>
      <c r="L104" s="1">
        <v>61677.693952497597</v>
      </c>
      <c r="M104" s="1">
        <v>64849.062765581199</v>
      </c>
      <c r="N104" s="1">
        <v>67739.332075369093</v>
      </c>
      <c r="O104" s="1">
        <v>70349.456385287005</v>
      </c>
      <c r="P104" s="1">
        <v>72689.056248030203</v>
      </c>
      <c r="Q104" s="1">
        <v>74773.534415284506</v>
      </c>
      <c r="R104" s="1">
        <v>76622.160071640697</v>
      </c>
      <c r="S104" s="1">
        <v>78255.561720074504</v>
      </c>
      <c r="T104" s="1">
        <v>79695.086362698697</v>
      </c>
      <c r="U104" s="1">
        <v>80961.218738242504</v>
      </c>
    </row>
    <row r="105" spans="1:21" x14ac:dyDescent="0.35">
      <c r="A105" s="84">
        <v>65</v>
      </c>
      <c r="B105" t="s">
        <v>438</v>
      </c>
      <c r="C105" t="s">
        <v>288</v>
      </c>
      <c r="D105" t="s">
        <v>419</v>
      </c>
      <c r="E105" s="1">
        <v>40866.5133408416</v>
      </c>
      <c r="F105" s="1">
        <v>44970.858884391695</v>
      </c>
      <c r="G105" s="1">
        <v>48971.894630522889</v>
      </c>
      <c r="H105" s="1">
        <v>52809.66981821409</v>
      </c>
      <c r="I105" s="1">
        <v>56438.043676506102</v>
      </c>
      <c r="J105" s="1">
        <v>59825.613751516998</v>
      </c>
      <c r="K105" s="1">
        <v>62954.459817159201</v>
      </c>
      <c r="L105" s="1">
        <v>65818.399360538795</v>
      </c>
      <c r="M105" s="1">
        <v>68420.261948109604</v>
      </c>
      <c r="N105" s="1">
        <v>70769.654121242216</v>
      </c>
      <c r="O105" s="1">
        <v>72880.766479116006</v>
      </c>
      <c r="P105" s="1">
        <v>74770.520792551411</v>
      </c>
      <c r="Q105" s="1">
        <v>76457.109483896609</v>
      </c>
      <c r="R105" s="1">
        <v>77959.235282806505</v>
      </c>
      <c r="S105" s="1">
        <v>79294.9447265036</v>
      </c>
      <c r="T105" s="1">
        <v>80481.611413034887</v>
      </c>
      <c r="U105" s="1">
        <v>81535.223914673406</v>
      </c>
    </row>
    <row r="106" spans="1:21" x14ac:dyDescent="0.35">
      <c r="A106" s="84">
        <v>66</v>
      </c>
      <c r="B106" t="s">
        <v>439</v>
      </c>
      <c r="C106" t="s">
        <v>288</v>
      </c>
      <c r="D106" t="s">
        <v>419</v>
      </c>
      <c r="E106" s="1">
        <v>40866.5133408416</v>
      </c>
      <c r="F106" s="1">
        <v>44970.858884391702</v>
      </c>
      <c r="G106" s="1">
        <v>48971.894630522904</v>
      </c>
      <c r="H106" s="1">
        <v>52809.669818214097</v>
      </c>
      <c r="I106" s="1">
        <v>56438.043676506095</v>
      </c>
      <c r="J106" s="1">
        <v>59825.613751516998</v>
      </c>
      <c r="K106" s="1">
        <v>62954.459817159201</v>
      </c>
      <c r="L106" s="1">
        <v>65818.399360538795</v>
      </c>
      <c r="M106" s="1">
        <v>68420.261948109604</v>
      </c>
      <c r="N106" s="1">
        <v>70769.654121242202</v>
      </c>
      <c r="O106" s="1">
        <v>72880.766479115991</v>
      </c>
      <c r="P106" s="1">
        <v>74770.520792551411</v>
      </c>
      <c r="Q106" s="1">
        <v>76457.109483896595</v>
      </c>
      <c r="R106" s="1">
        <v>77959.235282806505</v>
      </c>
      <c r="S106" s="1">
        <v>79294.9447265036</v>
      </c>
      <c r="T106" s="1">
        <v>80481.611413034916</v>
      </c>
      <c r="U106" s="1">
        <v>81535.223914673406</v>
      </c>
    </row>
    <row r="107" spans="1:21" x14ac:dyDescent="0.35">
      <c r="A107" s="84">
        <v>67</v>
      </c>
      <c r="B107" t="s">
        <v>299</v>
      </c>
      <c r="C107" t="s">
        <v>202</v>
      </c>
      <c r="D107" t="s">
        <v>299</v>
      </c>
      <c r="E107" s="1">
        <v>5633.1469293083364</v>
      </c>
      <c r="F107" s="1">
        <v>7330.134194311292</v>
      </c>
      <c r="G107" s="1">
        <v>9718.7164065995476</v>
      </c>
      <c r="H107" s="1">
        <v>12994.09464976002</v>
      </c>
      <c r="I107" s="1">
        <v>17337.354249190757</v>
      </c>
      <c r="J107" s="1">
        <v>22849.435694263815</v>
      </c>
      <c r="K107" s="1">
        <v>29473.641871419222</v>
      </c>
      <c r="L107" s="1">
        <v>36944.110939308957</v>
      </c>
      <c r="M107" s="1">
        <v>44803.331302915874</v>
      </c>
      <c r="N107" s="1">
        <v>52515.657080864541</v>
      </c>
      <c r="O107" s="1">
        <v>59612.508527144775</v>
      </c>
      <c r="P107" s="1">
        <v>65793.737491911161</v>
      </c>
      <c r="Q107" s="1">
        <v>70947.29600895739</v>
      </c>
      <c r="R107" s="1">
        <v>75109.595662034029</v>
      </c>
      <c r="S107" s="1">
        <v>78396.717312455454</v>
      </c>
      <c r="T107" s="1">
        <v>80957.307781569732</v>
      </c>
      <c r="U107" s="1">
        <v>82934.770529920934</v>
      </c>
    </row>
    <row r="108" spans="1:21" x14ac:dyDescent="0.35">
      <c r="A108" s="84">
        <v>68</v>
      </c>
      <c r="B108" t="s">
        <v>440</v>
      </c>
      <c r="C108" t="s">
        <v>202</v>
      </c>
      <c r="D108" t="s">
        <v>419</v>
      </c>
      <c r="E108" s="1">
        <v>9669.5161963206101</v>
      </c>
      <c r="F108" s="1">
        <v>12483.0397207189</v>
      </c>
      <c r="G108" s="1">
        <v>15954.9914913386</v>
      </c>
      <c r="H108" s="1">
        <v>20079.582656644001</v>
      </c>
      <c r="I108" s="1">
        <v>24797.775361667904</v>
      </c>
      <c r="J108" s="1">
        <v>29996.679100631009</v>
      </c>
      <c r="K108" s="1">
        <v>35518.381542496099</v>
      </c>
      <c r="L108" s="1">
        <v>41179.455530721505</v>
      </c>
      <c r="M108" s="1">
        <v>46793.357467834401</v>
      </c>
      <c r="N108" s="1">
        <v>52193.251809978894</v>
      </c>
      <c r="O108" s="1">
        <v>57247.8623472908</v>
      </c>
      <c r="P108" s="1">
        <v>61868.464972394599</v>
      </c>
      <c r="Q108" s="1">
        <v>66007.808074819404</v>
      </c>
      <c r="R108" s="1">
        <v>69655.352798458</v>
      </c>
      <c r="S108" s="1">
        <v>72825.9823414282</v>
      </c>
      <c r="T108" s="1">
        <v>75553.414194989906</v>
      </c>
      <c r="U108" s="1">
        <v>77880.080947271097</v>
      </c>
    </row>
    <row r="109" spans="1:21" x14ac:dyDescent="0.35">
      <c r="A109" s="84">
        <v>69</v>
      </c>
      <c r="B109" t="s">
        <v>216</v>
      </c>
      <c r="C109" t="s">
        <v>202</v>
      </c>
      <c r="D109" t="s">
        <v>216</v>
      </c>
      <c r="E109" s="1">
        <v>9616.1651993798696</v>
      </c>
      <c r="F109" s="1">
        <v>12411.063881807493</v>
      </c>
      <c r="G109" s="1">
        <v>15861.080889984369</v>
      </c>
      <c r="H109" s="1">
        <v>19961.887080334986</v>
      </c>
      <c r="I109" s="1">
        <v>24656.641231353446</v>
      </c>
      <c r="J109" s="1">
        <v>29835.063632690883</v>
      </c>
      <c r="K109" s="1">
        <v>35341.936012019207</v>
      </c>
      <c r="L109" s="1">
        <v>40996.722342139685</v>
      </c>
      <c r="M109" s="1">
        <v>46614.802322057993</v>
      </c>
      <c r="N109" s="1">
        <v>52029.362792880209</v>
      </c>
      <c r="O109" s="1">
        <v>57106.959676931947</v>
      </c>
      <c r="P109" s="1">
        <v>61755.227098784992</v>
      </c>
      <c r="Q109" s="1">
        <v>65923.060672675769</v>
      </c>
      <c r="R109" s="1">
        <v>69596.887742544306</v>
      </c>
      <c r="S109" s="1">
        <v>72789.774572152368</v>
      </c>
      <c r="T109" s="1">
        <v>75534.766897488327</v>
      </c>
      <c r="U109" s="1">
        <v>77874.400915893406</v>
      </c>
    </row>
    <row r="110" spans="1:21" x14ac:dyDescent="0.35">
      <c r="A110" s="84">
        <v>70</v>
      </c>
      <c r="B110" t="s">
        <v>441</v>
      </c>
      <c r="C110" t="s">
        <v>202</v>
      </c>
      <c r="D110" t="s">
        <v>419</v>
      </c>
      <c r="E110" s="1">
        <v>9669.5161963206101</v>
      </c>
      <c r="F110" s="1">
        <v>12483.039720718898</v>
      </c>
      <c r="G110" s="1">
        <v>15954.991491338598</v>
      </c>
      <c r="H110" s="1">
        <v>20079.582656644001</v>
      </c>
      <c r="I110" s="1">
        <v>24797.7753616679</v>
      </c>
      <c r="J110" s="1">
        <v>29996.679100631001</v>
      </c>
      <c r="K110" s="1">
        <v>35518.381542496107</v>
      </c>
      <c r="L110" s="1">
        <v>41179.455530721498</v>
      </c>
      <c r="M110" s="1">
        <v>46793.357467834401</v>
      </c>
      <c r="N110" s="1">
        <v>52193.251809978901</v>
      </c>
      <c r="O110" s="1">
        <v>57247.862347290793</v>
      </c>
      <c r="P110" s="1">
        <v>61868.464972394606</v>
      </c>
      <c r="Q110" s="1">
        <v>66007.808074819419</v>
      </c>
      <c r="R110" s="1">
        <v>69655.352798458</v>
      </c>
      <c r="S110" s="1">
        <v>72825.9823414282</v>
      </c>
      <c r="T110" s="1">
        <v>75553.414194989906</v>
      </c>
      <c r="U110" s="1">
        <v>77880.080947271097</v>
      </c>
    </row>
    <row r="111" spans="1:21" x14ac:dyDescent="0.35">
      <c r="A111" s="84">
        <v>71</v>
      </c>
      <c r="B111" t="s">
        <v>212</v>
      </c>
      <c r="C111" t="s">
        <v>206</v>
      </c>
      <c r="D111" t="s">
        <v>212</v>
      </c>
      <c r="E111" s="1">
        <v>32348.884219789586</v>
      </c>
      <c r="F111" s="1">
        <v>36846.231724484089</v>
      </c>
      <c r="G111" s="1">
        <v>41304.607481185718</v>
      </c>
      <c r="H111" s="1">
        <v>45718.860249516067</v>
      </c>
      <c r="I111" s="1">
        <v>50045.312686520054</v>
      </c>
      <c r="J111" s="1">
        <v>54218.875236380067</v>
      </c>
      <c r="K111" s="1">
        <v>58181.815976504651</v>
      </c>
      <c r="L111" s="1">
        <v>61890.226443841355</v>
      </c>
      <c r="M111" s="1">
        <v>65314.338051537838</v>
      </c>
      <c r="N111" s="1">
        <v>68434.000169312378</v>
      </c>
      <c r="O111" s="1">
        <v>71241.527228390158</v>
      </c>
      <c r="P111" s="1">
        <v>73740.345091479772</v>
      </c>
      <c r="Q111" s="1">
        <v>75944.6827147695</v>
      </c>
      <c r="R111" s="1">
        <v>77874.650983884625</v>
      </c>
      <c r="S111" s="1">
        <v>79554.427162818087</v>
      </c>
      <c r="T111" s="1">
        <v>81011.475033663693</v>
      </c>
      <c r="U111" s="1">
        <v>82272.80935693538</v>
      </c>
    </row>
    <row r="112" spans="1:21" x14ac:dyDescent="0.35">
      <c r="A112" s="84">
        <v>72</v>
      </c>
      <c r="B112" t="s">
        <v>197</v>
      </c>
      <c r="C112" t="s">
        <v>206</v>
      </c>
      <c r="D112" t="s">
        <v>197</v>
      </c>
      <c r="E112" s="1">
        <v>24100.26439481651</v>
      </c>
      <c r="F112" s="1">
        <v>28467.54583920593</v>
      </c>
      <c r="G112" s="1">
        <v>33171.916489749361</v>
      </c>
      <c r="H112" s="1">
        <v>38077.50993523511</v>
      </c>
      <c r="I112" s="1">
        <v>43041.070895829092</v>
      </c>
      <c r="J112" s="1">
        <v>47926.381115194039</v>
      </c>
      <c r="K112" s="1">
        <v>52617.402929814656</v>
      </c>
      <c r="L112" s="1">
        <v>57026.2144647604</v>
      </c>
      <c r="M112" s="1">
        <v>61094.168194061713</v>
      </c>
      <c r="N112" s="1">
        <v>64789.360794977198</v>
      </c>
      <c r="O112" s="1">
        <v>68102.400567911172</v>
      </c>
      <c r="P112" s="1">
        <v>71041.066736136374</v>
      </c>
      <c r="Q112" s="1">
        <v>73625.080529108222</v>
      </c>
      <c r="R112" s="1">
        <v>75882.170041910125</v>
      </c>
      <c r="S112" s="1">
        <v>77843.348530017727</v>
      </c>
      <c r="T112" s="1">
        <v>79541.245665289593</v>
      </c>
      <c r="U112" s="1">
        <v>81007.203195239053</v>
      </c>
    </row>
    <row r="113" spans="1:21" x14ac:dyDescent="0.35">
      <c r="A113" s="84">
        <v>73</v>
      </c>
      <c r="B113" t="s">
        <v>210</v>
      </c>
      <c r="C113" t="s">
        <v>210</v>
      </c>
      <c r="D113" t="s">
        <v>419</v>
      </c>
      <c r="E113" s="1">
        <v>7211.0726334702604</v>
      </c>
      <c r="F113" s="1">
        <v>9744.5047390080708</v>
      </c>
      <c r="G113" s="1">
        <v>13162.1585973361</v>
      </c>
      <c r="H113" s="1">
        <v>17544.343360821</v>
      </c>
      <c r="I113" s="1">
        <v>22877.568304439999</v>
      </c>
      <c r="J113" s="1">
        <v>29029.1729775081</v>
      </c>
      <c r="K113" s="1">
        <v>35748.716209582999</v>
      </c>
      <c r="L113" s="1">
        <v>42707.051379868099</v>
      </c>
      <c r="M113" s="1">
        <v>49556.633090594602</v>
      </c>
      <c r="N113" s="1">
        <v>55996.154280735303</v>
      </c>
      <c r="O113" s="1">
        <v>61812.793433688399</v>
      </c>
      <c r="P113" s="1">
        <v>66893.890414274196</v>
      </c>
      <c r="Q113" s="1">
        <v>71213.961982717505</v>
      </c>
      <c r="R113" s="1">
        <v>74812.077018587996</v>
      </c>
      <c r="S113" s="1">
        <v>77761.845163415594</v>
      </c>
      <c r="T113" s="1">
        <v>80153.949483974604</v>
      </c>
      <c r="U113" s="1">
        <v>82078.633089271403</v>
      </c>
    </row>
    <row r="114" spans="1:21" x14ac:dyDescent="0.35">
      <c r="A114" s="84">
        <v>74</v>
      </c>
      <c r="B114" t="s">
        <v>208</v>
      </c>
      <c r="C114" t="s">
        <v>208</v>
      </c>
      <c r="D114" t="s">
        <v>419</v>
      </c>
      <c r="E114" s="1">
        <v>4739.7459889463098</v>
      </c>
      <c r="F114" s="1">
        <v>6972.1803237156601</v>
      </c>
      <c r="G114" s="1">
        <v>9845.2297644224</v>
      </c>
      <c r="H114" s="1">
        <v>13407.987883490399</v>
      </c>
      <c r="I114" s="1">
        <v>17664.7876360515</v>
      </c>
      <c r="J114" s="1">
        <v>22563.504677690999</v>
      </c>
      <c r="K114" s="1">
        <v>27991.3925232615</v>
      </c>
      <c r="L114" s="1">
        <v>33784.040488332299</v>
      </c>
      <c r="M114" s="1">
        <v>39743.630373959299</v>
      </c>
      <c r="N114" s="1">
        <v>45665.673602704999</v>
      </c>
      <c r="O114" s="1">
        <v>51364.844267713292</v>
      </c>
      <c r="P114" s="1">
        <v>56693.924807456402</v>
      </c>
      <c r="Q114" s="1">
        <v>61552.732358371199</v>
      </c>
      <c r="R114" s="1">
        <v>65889.902686617104</v>
      </c>
      <c r="S114" s="1">
        <v>69692.815789731205</v>
      </c>
      <c r="T114" s="1">
        <v>72980.6231831201</v>
      </c>
      <c r="U114" s="1">
        <v>75790.710054050607</v>
      </c>
    </row>
    <row r="115" spans="1:21" x14ac:dyDescent="0.35">
      <c r="A115" s="84">
        <v>75</v>
      </c>
      <c r="B115" t="s">
        <v>214</v>
      </c>
      <c r="C115" t="s">
        <v>214</v>
      </c>
      <c r="D115" t="s">
        <v>419</v>
      </c>
      <c r="E115" s="1">
        <v>15374.339900500399</v>
      </c>
      <c r="F115" s="1">
        <v>19010.0182887025</v>
      </c>
      <c r="G115" s="1">
        <v>23205.414942429499</v>
      </c>
      <c r="H115" s="1">
        <v>27876.209922219699</v>
      </c>
      <c r="I115" s="1">
        <v>32898.960547806899</v>
      </c>
      <c r="J115" s="1">
        <v>38124.195643928899</v>
      </c>
      <c r="K115" s="1">
        <v>43393.075340078103</v>
      </c>
      <c r="L115" s="1">
        <v>48555.789601262797</v>
      </c>
      <c r="M115" s="1">
        <v>53485.024693777894</v>
      </c>
      <c r="N115" s="1">
        <v>58085.081957699607</v>
      </c>
      <c r="O115" s="1">
        <v>62294.297565385394</v>
      </c>
      <c r="P115" s="1">
        <v>66082.362716749994</v>
      </c>
      <c r="Q115" s="1">
        <v>69444.580526590798</v>
      </c>
      <c r="R115" s="1">
        <v>72396.184638840205</v>
      </c>
      <c r="S115" s="1">
        <v>74964.210183789095</v>
      </c>
      <c r="T115" s="1">
        <v>77183.670458051696</v>
      </c>
      <c r="U115" s="1">
        <v>79091.800372837301</v>
      </c>
    </row>
    <row r="116" spans="1:21" x14ac:dyDescent="0.35">
      <c r="A116" s="84">
        <v>76</v>
      </c>
      <c r="B116" t="s">
        <v>204</v>
      </c>
      <c r="C116" t="s">
        <v>204</v>
      </c>
      <c r="D116" t="s">
        <v>419</v>
      </c>
      <c r="E116" s="1">
        <v>6732.7040269006002</v>
      </c>
      <c r="F116" s="1">
        <v>9315.5937107126192</v>
      </c>
      <c r="G116" s="1">
        <v>12563.395813564301</v>
      </c>
      <c r="H116" s="1">
        <v>16495.846120321799</v>
      </c>
      <c r="I116" s="1">
        <v>21080.9811245704</v>
      </c>
      <c r="J116" s="1">
        <v>26229.234030871699</v>
      </c>
      <c r="K116" s="1">
        <v>31796.891525976203</v>
      </c>
      <c r="L116" s="1">
        <v>37602.136494377599</v>
      </c>
      <c r="M116" s="1">
        <v>43447.174783516297</v>
      </c>
      <c r="N116" s="1">
        <v>49144.129850881298</v>
      </c>
      <c r="O116" s="1">
        <v>54535.901640096497</v>
      </c>
      <c r="P116" s="1">
        <v>59508.231563970097</v>
      </c>
      <c r="Q116" s="1">
        <v>63992.323387127602</v>
      </c>
      <c r="R116" s="1">
        <v>67962.138969466105</v>
      </c>
      <c r="S116" s="1">
        <v>71422.968996921205</v>
      </c>
      <c r="T116" s="1">
        <v>74404.288319165906</v>
      </c>
      <c r="U116" s="1">
        <v>76947.981214349697</v>
      </c>
    </row>
    <row r="117" spans="1:21" x14ac:dyDescent="0.35">
      <c r="A117" s="84">
        <v>77</v>
      </c>
      <c r="B117" t="s">
        <v>218</v>
      </c>
      <c r="C117" t="s">
        <v>218</v>
      </c>
      <c r="D117" t="s">
        <v>419</v>
      </c>
      <c r="E117" s="1">
        <v>6824.8225032482696</v>
      </c>
      <c r="F117" s="1">
        <v>9423.4074415729301</v>
      </c>
      <c r="G117" s="1">
        <v>12681.221060677099</v>
      </c>
      <c r="H117" s="1">
        <v>16615.348867481101</v>
      </c>
      <c r="I117" s="1">
        <v>21191.952139840399</v>
      </c>
      <c r="J117" s="1">
        <v>26320.962637728098</v>
      </c>
      <c r="K117" s="1">
        <v>31859.872611593601</v>
      </c>
      <c r="L117" s="1">
        <v>37629.625325029199</v>
      </c>
      <c r="M117" s="1">
        <v>43436.172235586397</v>
      </c>
      <c r="N117" s="1">
        <v>49095.524885385203</v>
      </c>
      <c r="O117" s="1">
        <v>54453.846200016698</v>
      </c>
      <c r="P117" s="1">
        <v>59399.049331987189</v>
      </c>
      <c r="Q117" s="1">
        <v>63863.316105059799</v>
      </c>
      <c r="R117" s="1">
        <v>67820.539233057701</v>
      </c>
      <c r="S117" s="1">
        <v>71275.259542709595</v>
      </c>
      <c r="T117" s="1">
        <v>74255.8055557388</v>
      </c>
      <c r="U117" s="1">
        <v>76802.825533777795</v>
      </c>
    </row>
    <row r="118" spans="1:21" x14ac:dyDescent="0.35">
      <c r="A118" s="84">
        <v>78</v>
      </c>
      <c r="B118" t="s">
        <v>200</v>
      </c>
      <c r="C118" t="s">
        <v>200</v>
      </c>
      <c r="D118" t="s">
        <v>419</v>
      </c>
      <c r="E118" s="1">
        <v>3802.2967023911801</v>
      </c>
      <c r="F118" s="1">
        <v>5484.1035868140398</v>
      </c>
      <c r="G118" s="1">
        <v>7763.67551408495</v>
      </c>
      <c r="H118" s="1">
        <v>10737.267039044</v>
      </c>
      <c r="I118" s="1">
        <v>14469.5321564971</v>
      </c>
      <c r="J118" s="1">
        <v>18972.4848541465</v>
      </c>
      <c r="K118" s="1">
        <v>24187.473690980001</v>
      </c>
      <c r="L118" s="1">
        <v>29980.034920447397</v>
      </c>
      <c r="M118" s="1">
        <v>36149.182255762898</v>
      </c>
      <c r="N118" s="1">
        <v>42454.929821429701</v>
      </c>
      <c r="O118" s="1">
        <v>48654.272622592202</v>
      </c>
      <c r="P118" s="1">
        <v>54535.093423106897</v>
      </c>
      <c r="Q118" s="1">
        <v>59938.87494276651</v>
      </c>
      <c r="R118" s="1">
        <v>64771.775850324499</v>
      </c>
      <c r="S118" s="1">
        <v>68996.0476878872</v>
      </c>
      <c r="T118" s="1">
        <v>72621.905366665596</v>
      </c>
      <c r="U118" s="1">
        <v>75688.688491114299</v>
      </c>
    </row>
    <row r="119" spans="1:21" x14ac:dyDescent="0.35">
      <c r="A119" s="84"/>
      <c r="B119" t="s">
        <v>295</v>
      </c>
      <c r="C119" t="s">
        <v>295</v>
      </c>
      <c r="D119" t="s">
        <v>419</v>
      </c>
      <c r="E119" s="1">
        <v>10300.900503362538</v>
      </c>
      <c r="F119" s="1">
        <v>11645.495240567619</v>
      </c>
      <c r="G119" s="1">
        <v>13264.296213330888</v>
      </c>
      <c r="H119" s="1">
        <v>15186.672231815151</v>
      </c>
      <c r="I119" s="1">
        <v>17445.082975195004</v>
      </c>
      <c r="J119" s="1">
        <v>20084.958288025005</v>
      </c>
      <c r="K119" s="1">
        <v>23157.121167691697</v>
      </c>
      <c r="L119" s="1">
        <v>26714.325201098807</v>
      </c>
      <c r="M119" s="1">
        <v>30803.122179098242</v>
      </c>
      <c r="N119" s="1">
        <v>35438.391944816372</v>
      </c>
      <c r="O119" s="1">
        <v>40580.437786193499</v>
      </c>
      <c r="P119" s="1">
        <v>46108.077571033224</v>
      </c>
      <c r="Q119" s="1">
        <v>51820.247457810503</v>
      </c>
      <c r="R119" s="1">
        <v>57473.272820680635</v>
      </c>
      <c r="S119" s="1">
        <v>62820.512557946466</v>
      </c>
      <c r="T119" s="1">
        <v>67670.729131669097</v>
      </c>
      <c r="U119" s="1">
        <v>71905.647831702561</v>
      </c>
    </row>
    <row r="120" spans="1:21" x14ac:dyDescent="0.35">
      <c r="A120" s="84">
        <v>79</v>
      </c>
      <c r="B120" t="s">
        <v>442</v>
      </c>
      <c r="C120" t="s">
        <v>167</v>
      </c>
      <c r="D120" t="s">
        <v>419</v>
      </c>
      <c r="E120" s="1">
        <v>5712.4674707419499</v>
      </c>
      <c r="F120" s="1">
        <v>7941.5244329394782</v>
      </c>
      <c r="G120" s="1">
        <v>10807.119296997</v>
      </c>
      <c r="H120" s="1">
        <v>14356.508610367799</v>
      </c>
      <c r="I120" s="1">
        <v>18592.086094787195</v>
      </c>
      <c r="J120" s="1">
        <v>23460.038830036003</v>
      </c>
      <c r="K120" s="1">
        <v>28846.621771652404</v>
      </c>
      <c r="L120" s="1">
        <v>34587.488139718502</v>
      </c>
      <c r="M120" s="1">
        <v>40486.120275719208</v>
      </c>
      <c r="N120" s="1">
        <v>46340.419673576303</v>
      </c>
      <c r="O120" s="1">
        <v>51968.125828137003</v>
      </c>
      <c r="P120" s="1">
        <v>57225.227098883603</v>
      </c>
      <c r="Q120" s="1">
        <v>62014.407748745092</v>
      </c>
      <c r="R120" s="1">
        <v>66286.484538078803</v>
      </c>
      <c r="S120" s="1">
        <v>70030.270029269101</v>
      </c>
      <c r="T120" s="1">
        <v>73265.5977662605</v>
      </c>
      <c r="U120" s="1">
        <v>76029.980197142184</v>
      </c>
    </row>
    <row r="121" spans="1:21" x14ac:dyDescent="0.35">
      <c r="A121" s="84">
        <v>80</v>
      </c>
      <c r="B121" t="s">
        <v>443</v>
      </c>
      <c r="C121" t="s">
        <v>167</v>
      </c>
      <c r="D121" t="s">
        <v>419</v>
      </c>
      <c r="E121" s="1">
        <v>5712.4674707419499</v>
      </c>
      <c r="F121" s="1">
        <v>7941.5244329394791</v>
      </c>
      <c r="G121" s="1">
        <v>10807.119296997</v>
      </c>
      <c r="H121" s="1">
        <v>14356.5086103678</v>
      </c>
      <c r="I121" s="1">
        <v>18592.086094787199</v>
      </c>
      <c r="J121" s="1">
        <v>23460.038830035995</v>
      </c>
      <c r="K121" s="1">
        <v>28846.621771652401</v>
      </c>
      <c r="L121" s="1">
        <v>34587.488139718502</v>
      </c>
      <c r="M121" s="1">
        <v>40486.1202757192</v>
      </c>
      <c r="N121" s="1">
        <v>46340.419673576303</v>
      </c>
      <c r="O121" s="1">
        <v>51968.12582813701</v>
      </c>
      <c r="P121" s="1">
        <v>57225.22709888361</v>
      </c>
      <c r="Q121" s="1">
        <v>62014.407748745092</v>
      </c>
      <c r="R121" s="1">
        <v>66286.484538078803</v>
      </c>
      <c r="S121" s="1">
        <v>70030.270029269086</v>
      </c>
      <c r="T121" s="1">
        <v>73265.5977662605</v>
      </c>
      <c r="U121" s="1">
        <v>76029.980197142184</v>
      </c>
    </row>
    <row r="122" spans="1:21" x14ac:dyDescent="0.35">
      <c r="A122" s="84">
        <v>81</v>
      </c>
      <c r="B122" t="s">
        <v>444</v>
      </c>
      <c r="C122" t="s">
        <v>167</v>
      </c>
      <c r="D122" t="s">
        <v>419</v>
      </c>
      <c r="E122" s="1">
        <v>5712.4674707419499</v>
      </c>
      <c r="F122" s="1">
        <v>7941.5244329394791</v>
      </c>
      <c r="G122" s="1">
        <v>10807.119296996998</v>
      </c>
      <c r="H122" s="1">
        <v>14356.508610367797</v>
      </c>
      <c r="I122" s="1">
        <v>18592.086094787195</v>
      </c>
      <c r="J122" s="1">
        <v>23460.038830035999</v>
      </c>
      <c r="K122" s="1">
        <v>28846.621771652404</v>
      </c>
      <c r="L122" s="1">
        <v>34587.488139718502</v>
      </c>
      <c r="M122" s="1">
        <v>40486.1202757192</v>
      </c>
      <c r="N122" s="1">
        <v>46340.419673576303</v>
      </c>
      <c r="O122" s="1">
        <v>51968.12582813701</v>
      </c>
      <c r="P122" s="1">
        <v>57225.227098883603</v>
      </c>
      <c r="Q122" s="1">
        <v>62014.407748745092</v>
      </c>
      <c r="R122" s="1">
        <v>66286.484538078817</v>
      </c>
      <c r="S122" s="1">
        <v>70030.270029269101</v>
      </c>
      <c r="T122" s="1">
        <v>73265.597766260486</v>
      </c>
      <c r="U122" s="1">
        <v>76029.980197142184</v>
      </c>
    </row>
    <row r="123" spans="1:21" x14ac:dyDescent="0.35">
      <c r="A123" s="84">
        <v>82</v>
      </c>
      <c r="B123" t="s">
        <v>445</v>
      </c>
      <c r="C123" t="s">
        <v>167</v>
      </c>
      <c r="D123" t="s">
        <v>419</v>
      </c>
      <c r="E123" s="1">
        <v>5712.467470741949</v>
      </c>
      <c r="F123" s="1">
        <v>7941.5244329394791</v>
      </c>
      <c r="G123" s="1">
        <v>10807.119296997002</v>
      </c>
      <c r="H123" s="1">
        <v>14356.508610367799</v>
      </c>
      <c r="I123" s="1">
        <v>18592.086094787202</v>
      </c>
      <c r="J123" s="1">
        <v>23460.038830035999</v>
      </c>
      <c r="K123" s="1">
        <v>28846.621771652404</v>
      </c>
      <c r="L123" s="1">
        <v>34587.488139718502</v>
      </c>
      <c r="M123" s="1">
        <v>40486.1202757192</v>
      </c>
      <c r="N123" s="1">
        <v>46340.419673576296</v>
      </c>
      <c r="O123" s="1">
        <v>51968.125828137003</v>
      </c>
      <c r="P123" s="1">
        <v>57225.22709888361</v>
      </c>
      <c r="Q123" s="1">
        <v>62014.407748745092</v>
      </c>
      <c r="R123" s="1">
        <v>66286.484538078803</v>
      </c>
      <c r="S123" s="1">
        <v>70030.270029269101</v>
      </c>
      <c r="T123" s="1">
        <v>73265.5977662605</v>
      </c>
      <c r="U123" s="1">
        <v>76029.980197142198</v>
      </c>
    </row>
    <row r="124" spans="1:21" x14ac:dyDescent="0.35">
      <c r="A124" s="84">
        <v>83</v>
      </c>
      <c r="B124" t="s">
        <v>446</v>
      </c>
      <c r="C124" t="s">
        <v>167</v>
      </c>
      <c r="D124" t="s">
        <v>419</v>
      </c>
      <c r="E124" s="1">
        <v>5712.467470741949</v>
      </c>
      <c r="F124" s="1">
        <v>7941.52443293948</v>
      </c>
      <c r="G124" s="1">
        <v>10807.119296997</v>
      </c>
      <c r="H124" s="1">
        <v>14356.508610367802</v>
      </c>
      <c r="I124" s="1">
        <v>18592.086094787199</v>
      </c>
      <c r="J124" s="1">
        <v>23460.038830035999</v>
      </c>
      <c r="K124" s="1">
        <v>28846.621771652401</v>
      </c>
      <c r="L124" s="1">
        <v>34587.488139718502</v>
      </c>
      <c r="M124" s="1">
        <v>40486.1202757192</v>
      </c>
      <c r="N124" s="1">
        <v>46340.419673576303</v>
      </c>
      <c r="O124" s="1">
        <v>51968.12582813701</v>
      </c>
      <c r="P124" s="1">
        <v>57225.227098883603</v>
      </c>
      <c r="Q124" s="1">
        <v>62014.407748745092</v>
      </c>
      <c r="R124" s="1">
        <v>66286.484538078803</v>
      </c>
      <c r="S124" s="1">
        <v>70030.270029269086</v>
      </c>
      <c r="T124" s="1">
        <v>73265.5977662605</v>
      </c>
      <c r="U124" s="1">
        <v>76029.980197142198</v>
      </c>
    </row>
    <row r="125" spans="1:21" x14ac:dyDescent="0.35">
      <c r="A125" s="84">
        <v>84</v>
      </c>
      <c r="B125" t="s">
        <v>447</v>
      </c>
      <c r="C125" t="s">
        <v>167</v>
      </c>
      <c r="D125" t="s">
        <v>419</v>
      </c>
      <c r="E125" s="1">
        <v>5712.4674707419499</v>
      </c>
      <c r="F125" s="1">
        <v>7941.52443293948</v>
      </c>
      <c r="G125" s="1">
        <v>10807.119296997</v>
      </c>
      <c r="H125" s="1">
        <v>14356.5086103678</v>
      </c>
      <c r="I125" s="1">
        <v>18592.086094787202</v>
      </c>
      <c r="J125" s="1">
        <v>23460.038830036003</v>
      </c>
      <c r="K125" s="1">
        <v>28846.621771652404</v>
      </c>
      <c r="L125" s="1">
        <v>34587.488139718509</v>
      </c>
      <c r="M125" s="1">
        <v>40486.1202757192</v>
      </c>
      <c r="N125" s="1">
        <v>46340.419673576296</v>
      </c>
      <c r="O125" s="1">
        <v>51968.12582813701</v>
      </c>
      <c r="P125" s="1">
        <v>57225.227098883603</v>
      </c>
      <c r="Q125" s="1">
        <v>62014.407748745092</v>
      </c>
      <c r="R125" s="1">
        <v>66286.484538078803</v>
      </c>
      <c r="S125" s="1">
        <v>70030.270029269101</v>
      </c>
      <c r="T125" s="1">
        <v>73265.5977662605</v>
      </c>
      <c r="U125" s="1">
        <v>76029.980197142198</v>
      </c>
    </row>
    <row r="126" spans="1:21" x14ac:dyDescent="0.35">
      <c r="A126" s="84">
        <v>85</v>
      </c>
      <c r="B126" t="s">
        <v>448</v>
      </c>
      <c r="C126" t="s">
        <v>167</v>
      </c>
      <c r="D126" t="s">
        <v>419</v>
      </c>
      <c r="E126" s="1">
        <v>5712.467470741949</v>
      </c>
      <c r="F126" s="1">
        <v>7941.52443293948</v>
      </c>
      <c r="G126" s="1">
        <v>10807.119296996998</v>
      </c>
      <c r="H126" s="1">
        <v>14356.508610367799</v>
      </c>
      <c r="I126" s="1">
        <v>18592.086094787199</v>
      </c>
      <c r="J126" s="1">
        <v>23460.038830035999</v>
      </c>
      <c r="K126" s="1">
        <v>28846.621771652401</v>
      </c>
      <c r="L126" s="1">
        <v>34587.488139718502</v>
      </c>
      <c r="M126" s="1">
        <v>40486.1202757192</v>
      </c>
      <c r="N126" s="1">
        <v>46340.419673576296</v>
      </c>
      <c r="O126" s="1">
        <v>51968.125828137003</v>
      </c>
      <c r="P126" s="1">
        <v>57225.22709888361</v>
      </c>
      <c r="Q126" s="1">
        <v>62014.407748745092</v>
      </c>
      <c r="R126" s="1">
        <v>66286.484538078803</v>
      </c>
      <c r="S126" s="1">
        <v>70030.270029269101</v>
      </c>
      <c r="T126" s="1">
        <v>73265.597766260515</v>
      </c>
      <c r="U126" s="1">
        <v>76029.980197142198</v>
      </c>
    </row>
    <row r="127" spans="1:21" x14ac:dyDescent="0.35">
      <c r="A127" s="84">
        <v>86</v>
      </c>
      <c r="B127" t="s">
        <v>449</v>
      </c>
      <c r="C127" t="s">
        <v>167</v>
      </c>
      <c r="D127" t="s">
        <v>419</v>
      </c>
      <c r="E127" s="1">
        <v>5712.4674707419499</v>
      </c>
      <c r="F127" s="1">
        <v>7941.52443293948</v>
      </c>
      <c r="G127" s="1">
        <v>10807.119296997002</v>
      </c>
      <c r="H127" s="1">
        <v>14356.508610367799</v>
      </c>
      <c r="I127" s="1">
        <v>18592.086094787199</v>
      </c>
      <c r="J127" s="1">
        <v>23460.038830036003</v>
      </c>
      <c r="K127" s="1">
        <v>28846.621771652404</v>
      </c>
      <c r="L127" s="1">
        <v>34587.488139718502</v>
      </c>
      <c r="M127" s="1">
        <v>40486.1202757192</v>
      </c>
      <c r="N127" s="1">
        <v>46340.419673576296</v>
      </c>
      <c r="O127" s="1">
        <v>51968.125828137003</v>
      </c>
      <c r="P127" s="1">
        <v>57225.227098883595</v>
      </c>
      <c r="Q127" s="1">
        <v>62014.407748745092</v>
      </c>
      <c r="R127" s="1">
        <v>66286.484538078803</v>
      </c>
      <c r="S127" s="1">
        <v>70030.270029269086</v>
      </c>
      <c r="T127" s="1">
        <v>73265.5977662605</v>
      </c>
      <c r="U127" s="1">
        <v>76029.980197142198</v>
      </c>
    </row>
    <row r="128" spans="1:21" x14ac:dyDescent="0.35">
      <c r="A128" s="84">
        <v>87</v>
      </c>
      <c r="B128" t="s">
        <v>450</v>
      </c>
      <c r="C128" t="s">
        <v>167</v>
      </c>
      <c r="D128" t="s">
        <v>419</v>
      </c>
      <c r="E128" s="1">
        <v>5712.467470741949</v>
      </c>
      <c r="F128" s="1">
        <v>7941.5244329394809</v>
      </c>
      <c r="G128" s="1">
        <v>10807.119296997</v>
      </c>
      <c r="H128" s="1">
        <v>14356.5086103678</v>
      </c>
      <c r="I128" s="1">
        <v>18592.086094787199</v>
      </c>
      <c r="J128" s="1">
        <v>23460.038830035999</v>
      </c>
      <c r="K128" s="1">
        <v>28846.621771652404</v>
      </c>
      <c r="L128" s="1">
        <v>34587.488139718509</v>
      </c>
      <c r="M128" s="1">
        <v>40486.120275719208</v>
      </c>
      <c r="N128" s="1">
        <v>46340.419673576296</v>
      </c>
      <c r="O128" s="1">
        <v>51968.125828137003</v>
      </c>
      <c r="P128" s="1">
        <v>57225.227098883603</v>
      </c>
      <c r="Q128" s="1">
        <v>62014.4077487451</v>
      </c>
      <c r="R128" s="1">
        <v>66286.484538078803</v>
      </c>
      <c r="S128" s="1">
        <v>70030.270029269086</v>
      </c>
      <c r="T128" s="1">
        <v>73265.5977662605</v>
      </c>
      <c r="U128" s="1">
        <v>76029.980197142198</v>
      </c>
    </row>
    <row r="129" spans="1:21" x14ac:dyDescent="0.35">
      <c r="A129" s="84">
        <v>88</v>
      </c>
      <c r="B129" t="s">
        <v>451</v>
      </c>
      <c r="C129" t="s">
        <v>167</v>
      </c>
      <c r="D129" t="s">
        <v>419</v>
      </c>
      <c r="E129" s="1">
        <v>5712.4674707419499</v>
      </c>
      <c r="F129" s="1">
        <v>7941.52443293948</v>
      </c>
      <c r="G129" s="1">
        <v>10807.119296997</v>
      </c>
      <c r="H129" s="1">
        <v>14356.508610367799</v>
      </c>
      <c r="I129" s="1">
        <v>18592.086094787199</v>
      </c>
      <c r="J129" s="1">
        <v>23460.038830035999</v>
      </c>
      <c r="K129" s="1">
        <v>28846.621771652401</v>
      </c>
      <c r="L129" s="1">
        <v>34587.488139718502</v>
      </c>
      <c r="M129" s="1">
        <v>40486.1202757192</v>
      </c>
      <c r="N129" s="1">
        <v>46340.419673576296</v>
      </c>
      <c r="O129" s="1">
        <v>51968.125828137003</v>
      </c>
      <c r="P129" s="1">
        <v>57225.227098883603</v>
      </c>
      <c r="Q129" s="1">
        <v>62014.4077487451</v>
      </c>
      <c r="R129" s="1">
        <v>66286.484538078803</v>
      </c>
      <c r="S129" s="1">
        <v>70030.270029269101</v>
      </c>
      <c r="T129" s="1">
        <v>73265.5977662605</v>
      </c>
      <c r="U129" s="1">
        <v>76029.980197142198</v>
      </c>
    </row>
    <row r="130" spans="1:21" x14ac:dyDescent="0.35">
      <c r="A130" s="84">
        <v>89</v>
      </c>
      <c r="B130" t="s">
        <v>163</v>
      </c>
      <c r="C130" t="s">
        <v>163</v>
      </c>
      <c r="D130" t="s">
        <v>419</v>
      </c>
      <c r="E130" s="1">
        <v>3932.1041637089102</v>
      </c>
      <c r="F130" s="1">
        <v>5631.8275478723199</v>
      </c>
      <c r="G130" s="1">
        <v>7988.851536100221</v>
      </c>
      <c r="H130" s="1">
        <v>11122.3510686215</v>
      </c>
      <c r="I130" s="1">
        <v>15113.4869382835</v>
      </c>
      <c r="J130" s="1">
        <v>19976.2644276684</v>
      </c>
      <c r="K130" s="1">
        <v>25632.696782193401</v>
      </c>
      <c r="L130" s="1">
        <v>31906.864320962599</v>
      </c>
      <c r="M130" s="1">
        <v>38541.190140742401</v>
      </c>
      <c r="N130" s="1">
        <v>45238.075853400798</v>
      </c>
      <c r="O130" s="1">
        <v>51710.710800600602</v>
      </c>
      <c r="P130" s="1">
        <v>57726.203455707997</v>
      </c>
      <c r="Q130" s="1">
        <v>63129.078037252199</v>
      </c>
      <c r="R130" s="1">
        <v>67846.621357455806</v>
      </c>
      <c r="S130" s="1">
        <v>71870.9894092131</v>
      </c>
      <c r="T130" s="1">
        <v>75243.651349238004</v>
      </c>
      <c r="U130" s="1">
        <v>78031.134643180194</v>
      </c>
    </row>
    <row r="131" spans="1:21" x14ac:dyDescent="0.35">
      <c r="A131" s="84">
        <v>90</v>
      </c>
      <c r="B131" t="s">
        <v>165</v>
      </c>
      <c r="C131" t="s">
        <v>165</v>
      </c>
      <c r="D131" t="s">
        <v>419</v>
      </c>
      <c r="E131" s="1">
        <v>3082.5302475941312</v>
      </c>
      <c r="F131" s="1">
        <v>4316.8649729203116</v>
      </c>
      <c r="G131" s="1">
        <v>6100.8532562152777</v>
      </c>
      <c r="H131" s="1">
        <v>8576.7760403202265</v>
      </c>
      <c r="I131" s="1">
        <v>11874.078870787771</v>
      </c>
      <c r="J131" s="1">
        <v>16085.276011722528</v>
      </c>
      <c r="K131" s="1">
        <v>21226.522680541118</v>
      </c>
      <c r="L131" s="1">
        <v>27208.523822121966</v>
      </c>
      <c r="M131" s="1">
        <v>33825.307674307071</v>
      </c>
      <c r="N131" s="1">
        <v>40777.606939980818</v>
      </c>
      <c r="O131" s="1">
        <v>47725.452583793231</v>
      </c>
      <c r="P131" s="1">
        <v>54350.969835139222</v>
      </c>
      <c r="Q131" s="1">
        <v>60408.423883121301</v>
      </c>
      <c r="R131" s="1">
        <v>65752.052190257746</v>
      </c>
      <c r="S131" s="1">
        <v>70326.738801138985</v>
      </c>
      <c r="T131" s="1">
        <v>74153.299467540128</v>
      </c>
      <c r="U131" s="1">
        <v>77296.253937021029</v>
      </c>
    </row>
    <row r="132" spans="1:21" x14ac:dyDescent="0.35">
      <c r="A132" s="84">
        <v>91</v>
      </c>
      <c r="B132" t="s">
        <v>452</v>
      </c>
      <c r="C132" t="s">
        <v>174</v>
      </c>
      <c r="D132" t="s">
        <v>419</v>
      </c>
      <c r="E132" s="1">
        <v>3917.4382289483606</v>
      </c>
      <c r="F132" s="1">
        <v>4981.5976695024801</v>
      </c>
      <c r="G132" s="1">
        <v>6533.6940144445607</v>
      </c>
      <c r="H132" s="1">
        <v>8709.19323104672</v>
      </c>
      <c r="I132" s="1">
        <v>11640.0120556682</v>
      </c>
      <c r="J132" s="1">
        <v>15429.465593575103</v>
      </c>
      <c r="K132" s="1">
        <v>20119.403628432901</v>
      </c>
      <c r="L132" s="1">
        <v>25660.597440537695</v>
      </c>
      <c r="M132" s="1">
        <v>31895.341426005903</v>
      </c>
      <c r="N132" s="1">
        <v>38568.807899997497</v>
      </c>
      <c r="O132" s="1">
        <v>45368.427188014502</v>
      </c>
      <c r="P132" s="1">
        <v>51979.717489221708</v>
      </c>
      <c r="Q132" s="1">
        <v>58138.443980822609</v>
      </c>
      <c r="R132" s="1">
        <v>63667.049468857207</v>
      </c>
      <c r="S132" s="1">
        <v>68475.5353453344</v>
      </c>
      <c r="T132" s="1">
        <v>72554.124827265521</v>
      </c>
      <c r="U132" s="1">
        <v>75944.636412321794</v>
      </c>
    </row>
    <row r="133" spans="1:21" x14ac:dyDescent="0.35">
      <c r="A133" s="84">
        <v>92</v>
      </c>
      <c r="B133" t="s">
        <v>453</v>
      </c>
      <c r="C133" t="s">
        <v>174</v>
      </c>
      <c r="D133" t="s">
        <v>419</v>
      </c>
      <c r="E133" s="1">
        <v>3917.4382289483601</v>
      </c>
      <c r="F133" s="1">
        <v>4981.5976695024801</v>
      </c>
      <c r="G133" s="1">
        <v>6533.6940144445598</v>
      </c>
      <c r="H133" s="1">
        <v>8709.19323104672</v>
      </c>
      <c r="I133" s="1">
        <v>11640.0120556682</v>
      </c>
      <c r="J133" s="1">
        <v>15429.465593575102</v>
      </c>
      <c r="K133" s="1">
        <v>20119.403628432901</v>
      </c>
      <c r="L133" s="1">
        <v>25660.597440537698</v>
      </c>
      <c r="M133" s="1">
        <v>31895.341426005896</v>
      </c>
      <c r="N133" s="1">
        <v>38568.807899997497</v>
      </c>
      <c r="O133" s="1">
        <v>45368.42718801451</v>
      </c>
      <c r="P133" s="1">
        <v>51979.717489221701</v>
      </c>
      <c r="Q133" s="1">
        <v>58138.443980822602</v>
      </c>
      <c r="R133" s="1">
        <v>63667.049468857193</v>
      </c>
      <c r="S133" s="1">
        <v>68475.5353453344</v>
      </c>
      <c r="T133" s="1">
        <v>72554.124827265507</v>
      </c>
      <c r="U133" s="1">
        <v>75944.636412321808</v>
      </c>
    </row>
    <row r="134" spans="1:21" x14ac:dyDescent="0.35">
      <c r="A134" s="84">
        <v>93</v>
      </c>
      <c r="B134" t="s">
        <v>160</v>
      </c>
      <c r="C134" t="s">
        <v>160</v>
      </c>
      <c r="D134" t="s">
        <v>419</v>
      </c>
      <c r="E134" s="1">
        <v>2040.3701777477299</v>
      </c>
      <c r="F134" s="1">
        <v>2825.7406097959201</v>
      </c>
      <c r="G134" s="1">
        <v>4042.00656161709</v>
      </c>
      <c r="H134" s="1">
        <v>5847.7408570005</v>
      </c>
      <c r="I134" s="1">
        <v>8419.2948050956693</v>
      </c>
      <c r="J134" s="1">
        <v>11926.066490965301</v>
      </c>
      <c r="K134" s="1">
        <v>16488.498593914999</v>
      </c>
      <c r="L134" s="1">
        <v>22127.857602768399</v>
      </c>
      <c r="M134" s="1">
        <v>28720.8216615251</v>
      </c>
      <c r="N134" s="1">
        <v>35989.668155694097</v>
      </c>
      <c r="O134" s="1">
        <v>43541.788463465004</v>
      </c>
      <c r="P134" s="1">
        <v>50950.372792217197</v>
      </c>
      <c r="Q134" s="1">
        <v>57843.075783942397</v>
      </c>
      <c r="R134" s="1">
        <v>63968.7474183546</v>
      </c>
      <c r="S134" s="1">
        <v>69205.874727451897</v>
      </c>
      <c r="T134" s="1">
        <v>73550.182664941196</v>
      </c>
      <c r="U134" s="1">
        <v>77069.568024245003</v>
      </c>
    </row>
    <row r="135" spans="1:21" x14ac:dyDescent="0.35">
      <c r="A135" s="84">
        <v>94</v>
      </c>
      <c r="B135" t="s">
        <v>176</v>
      </c>
      <c r="C135" t="s">
        <v>176</v>
      </c>
      <c r="D135" t="s">
        <v>419</v>
      </c>
      <c r="E135" s="1">
        <v>11485.5531800794</v>
      </c>
      <c r="F135" s="1">
        <v>15047.774972838801</v>
      </c>
      <c r="G135" s="1">
        <v>19239.0482389791</v>
      </c>
      <c r="H135" s="1">
        <v>23989.510130504601</v>
      </c>
      <c r="I135" s="1">
        <v>29180.883579535501</v>
      </c>
      <c r="J135" s="1">
        <v>34657.917527232297</v>
      </c>
      <c r="K135" s="1">
        <v>40245.948903553101</v>
      </c>
      <c r="L135" s="1">
        <v>45772.665377740799</v>
      </c>
      <c r="M135" s="1">
        <v>51085.890745202902</v>
      </c>
      <c r="N135" s="1">
        <v>56066.918513532102</v>
      </c>
      <c r="O135" s="1">
        <v>60635.776478617503</v>
      </c>
      <c r="P135" s="1">
        <v>64749.731509438105</v>
      </c>
      <c r="Q135" s="1">
        <v>68397.349332130296</v>
      </c>
      <c r="R135" s="1">
        <v>71591.967180228705</v>
      </c>
      <c r="S135" s="1">
        <v>74361.9708638663</v>
      </c>
      <c r="T135" s="1">
        <v>76745.952156514599</v>
      </c>
      <c r="U135" s="1">
        <v>78785.669705277804</v>
      </c>
    </row>
    <row r="136" spans="1:21" x14ac:dyDescent="0.35">
      <c r="A136" s="84"/>
      <c r="B136" t="s">
        <v>171</v>
      </c>
      <c r="C136" t="s">
        <v>171</v>
      </c>
      <c r="D136" t="s">
        <v>419</v>
      </c>
      <c r="E136" s="1">
        <v>15566.980105538501</v>
      </c>
      <c r="F136" s="1">
        <v>18472.181123491901</v>
      </c>
      <c r="G136" s="1">
        <v>21955.1648198203</v>
      </c>
      <c r="H136" s="1">
        <v>25983.528892112801</v>
      </c>
      <c r="I136" s="1">
        <v>30480.8624089777</v>
      </c>
      <c r="J136" s="1">
        <v>35331.235694703799</v>
      </c>
      <c r="K136" s="1">
        <v>40390.242495788902</v>
      </c>
      <c r="L136" s="1">
        <v>45502.3897988397</v>
      </c>
      <c r="M136" s="1">
        <v>50518.131664742097</v>
      </c>
      <c r="N136" s="1">
        <v>55309.4359386328</v>
      </c>
      <c r="O136" s="1">
        <v>59779.21226897811</v>
      </c>
      <c r="P136" s="1">
        <v>63864.274604046608</v>
      </c>
      <c r="Q136" s="1">
        <v>67532.994695730406</v>
      </c>
      <c r="R136" s="1">
        <v>70781.087713675195</v>
      </c>
      <c r="S136" s="1">
        <v>73622.885454890202</v>
      </c>
      <c r="T136" s="1">
        <v>76086.645840912694</v>
      </c>
      <c r="U136" s="1">
        <v>78207.019180616102</v>
      </c>
    </row>
    <row r="137" spans="1:21" x14ac:dyDescent="0.35">
      <c r="A137" s="84">
        <v>95</v>
      </c>
      <c r="B137" t="s">
        <v>81</v>
      </c>
      <c r="C137" t="s">
        <v>81</v>
      </c>
      <c r="D137" t="s">
        <v>419</v>
      </c>
      <c r="E137" s="1">
        <v>2221.8460939338966</v>
      </c>
      <c r="F137" s="1">
        <v>2858.2792152744305</v>
      </c>
      <c r="G137" s="1">
        <v>3873.5407455020477</v>
      </c>
      <c r="H137" s="1">
        <v>5427.4086890362478</v>
      </c>
      <c r="I137" s="1">
        <v>7707.6117923710253</v>
      </c>
      <c r="J137" s="1">
        <v>10907.40585560472</v>
      </c>
      <c r="K137" s="1">
        <v>15183.04231066845</v>
      </c>
      <c r="L137" s="1">
        <v>20595.388189750669</v>
      </c>
      <c r="M137" s="1">
        <v>27053.416154024751</v>
      </c>
      <c r="N137" s="1">
        <v>34293.664033926099</v>
      </c>
      <c r="O137" s="1">
        <v>41919.351743689294</v>
      </c>
      <c r="P137" s="1">
        <v>49484.333752011058</v>
      </c>
      <c r="Q137" s="1">
        <v>56591.09662650893</v>
      </c>
      <c r="R137" s="1">
        <v>62961.121665825631</v>
      </c>
      <c r="S137" s="1">
        <v>68447.342598434872</v>
      </c>
      <c r="T137" s="1">
        <v>73022.512592607454</v>
      </c>
      <c r="U137" s="1">
        <v>76739.131123376836</v>
      </c>
    </row>
    <row r="138" spans="1:21" x14ac:dyDescent="0.35">
      <c r="A138" s="84">
        <v>96</v>
      </c>
      <c r="B138" t="s">
        <v>78</v>
      </c>
      <c r="C138" t="s">
        <v>78</v>
      </c>
      <c r="D138" t="s">
        <v>419</v>
      </c>
      <c r="E138" s="1">
        <v>3272.851047047297</v>
      </c>
      <c r="F138" s="1">
        <v>4241.0821409958698</v>
      </c>
      <c r="G138" s="1">
        <v>5659.1657191004451</v>
      </c>
      <c r="H138" s="1">
        <v>7670.550496857918</v>
      </c>
      <c r="I138" s="1">
        <v>10431.79916784649</v>
      </c>
      <c r="J138" s="1">
        <v>14089.665020885994</v>
      </c>
      <c r="K138" s="1">
        <v>18741.38188759586</v>
      </c>
      <c r="L138" s="1">
        <v>24389.624147615792</v>
      </c>
      <c r="M138" s="1">
        <v>30901.165842448321</v>
      </c>
      <c r="N138" s="1">
        <v>38000.893919523347</v>
      </c>
      <c r="O138" s="1">
        <v>45312.846821789841</v>
      </c>
      <c r="P138" s="1">
        <v>52438.864554445332</v>
      </c>
      <c r="Q138" s="1">
        <v>59039.153247752882</v>
      </c>
      <c r="R138" s="1">
        <v>64890.168912953792</v>
      </c>
      <c r="S138" s="1">
        <v>69888.572910563555</v>
      </c>
      <c r="T138" s="1">
        <v>74037.346417916546</v>
      </c>
      <c r="U138" s="1">
        <v>77403.771889909272</v>
      </c>
    </row>
    <row r="139" spans="1:21" x14ac:dyDescent="0.35">
      <c r="A139" s="84">
        <v>97</v>
      </c>
      <c r="B139" t="s">
        <v>62</v>
      </c>
      <c r="C139" t="s">
        <v>62</v>
      </c>
      <c r="D139" t="s">
        <v>419</v>
      </c>
      <c r="E139" s="1">
        <v>1250.6042394727681</v>
      </c>
      <c r="F139" s="1">
        <v>1641.0987158584026</v>
      </c>
      <c r="G139" s="1">
        <v>2257.1915509470728</v>
      </c>
      <c r="H139" s="1">
        <v>3194.7635815258805</v>
      </c>
      <c r="I139" s="1">
        <v>4575.1998135619233</v>
      </c>
      <c r="J139" s="1">
        <v>6543.4500016912425</v>
      </c>
      <c r="K139" s="1">
        <v>9256.1175983220164</v>
      </c>
      <c r="L139" s="1">
        <v>12860.952658088356</v>
      </c>
      <c r="M139" s="1">
        <v>17461.432340879441</v>
      </c>
      <c r="N139" s="1">
        <v>23073.207589321526</v>
      </c>
      <c r="O139" s="1">
        <v>29588.195028982271</v>
      </c>
      <c r="P139" s="1">
        <v>36759.345557174733</v>
      </c>
      <c r="Q139" s="1">
        <v>44224.342083089054</v>
      </c>
      <c r="R139" s="1">
        <v>51577.947696360614</v>
      </c>
      <c r="S139" s="1">
        <v>58447.988793380777</v>
      </c>
      <c r="T139" s="1">
        <v>64572.655796739244</v>
      </c>
      <c r="U139" s="1">
        <v>69814.078031511424</v>
      </c>
    </row>
    <row r="140" spans="1:21" x14ac:dyDescent="0.35">
      <c r="A140" s="84">
        <v>98</v>
      </c>
      <c r="B140" t="s">
        <v>454</v>
      </c>
      <c r="C140" t="s">
        <v>92</v>
      </c>
      <c r="D140" t="s">
        <v>419</v>
      </c>
      <c r="E140" s="1">
        <v>4882.8285195512899</v>
      </c>
      <c r="F140" s="1">
        <v>6347.1086978642297</v>
      </c>
      <c r="G140" s="1">
        <v>8323.7616122689724</v>
      </c>
      <c r="H140" s="1">
        <v>10900.0587879989</v>
      </c>
      <c r="I140" s="1">
        <v>14142.649456047904</v>
      </c>
      <c r="J140" s="1">
        <v>18081.136612686001</v>
      </c>
      <c r="K140" s="1">
        <v>22692.030616317905</v>
      </c>
      <c r="L140" s="1">
        <v>27890.2734266191</v>
      </c>
      <c r="M140" s="1">
        <v>33530.067510801397</v>
      </c>
      <c r="N140" s="1">
        <v>39420.347533431799</v>
      </c>
      <c r="O140" s="1">
        <v>45350.020529648893</v>
      </c>
      <c r="P140" s="1">
        <v>51116.45450965171</v>
      </c>
      <c r="Q140" s="1">
        <v>56549.448200462597</v>
      </c>
      <c r="R140" s="1">
        <v>61528.508906896903</v>
      </c>
      <c r="S140" s="1">
        <v>65982.640136267204</v>
      </c>
      <c r="T140" s="1">
        <v>69889.099428742789</v>
      </c>
      <c r="U140" s="1">
        <v>73259.125449884494</v>
      </c>
    </row>
    <row r="141" spans="1:21" x14ac:dyDescent="0.35">
      <c r="A141" s="84">
        <v>99</v>
      </c>
      <c r="B141" t="s">
        <v>455</v>
      </c>
      <c r="C141" t="s">
        <v>92</v>
      </c>
      <c r="D141" t="s">
        <v>419</v>
      </c>
      <c r="E141" s="1">
        <v>4882.8285195512899</v>
      </c>
      <c r="F141" s="1">
        <v>6347.1086978642288</v>
      </c>
      <c r="G141" s="1">
        <v>8323.7616122689724</v>
      </c>
      <c r="H141" s="1">
        <v>10900.0587879989</v>
      </c>
      <c r="I141" s="1">
        <v>14142.649456047902</v>
      </c>
      <c r="J141" s="1">
        <v>18081.136612686001</v>
      </c>
      <c r="K141" s="1">
        <v>22692.030616317901</v>
      </c>
      <c r="L141" s="1">
        <v>27890.2734266191</v>
      </c>
      <c r="M141" s="1">
        <v>33530.067510801397</v>
      </c>
      <c r="N141" s="1">
        <v>39420.347533431806</v>
      </c>
      <c r="O141" s="1">
        <v>45350.0205296489</v>
      </c>
      <c r="P141" s="1">
        <v>51116.454509651703</v>
      </c>
      <c r="Q141" s="1">
        <v>56549.448200462604</v>
      </c>
      <c r="R141" s="1">
        <v>61528.50890689691</v>
      </c>
      <c r="S141" s="1">
        <v>65982.64013626719</v>
      </c>
      <c r="T141" s="1">
        <v>69889.099428742789</v>
      </c>
      <c r="U141" s="1">
        <v>73259.125449884479</v>
      </c>
    </row>
    <row r="142" spans="1:21" x14ac:dyDescent="0.35">
      <c r="A142" s="84">
        <v>100</v>
      </c>
      <c r="B142" t="s">
        <v>35</v>
      </c>
      <c r="C142" t="s">
        <v>35</v>
      </c>
      <c r="D142" t="s">
        <v>419</v>
      </c>
      <c r="E142" s="1">
        <v>3837.8207026823206</v>
      </c>
      <c r="F142" s="1">
        <v>5223.869592363937</v>
      </c>
      <c r="G142" s="1">
        <v>7113.9393513808664</v>
      </c>
      <c r="H142" s="1">
        <v>9603.8254296323339</v>
      </c>
      <c r="I142" s="1">
        <v>12774.350647937179</v>
      </c>
      <c r="J142" s="1">
        <v>16673.18029475179</v>
      </c>
      <c r="K142" s="1">
        <v>21295.013385867082</v>
      </c>
      <c r="L142" s="1">
        <v>26566.70907586248</v>
      </c>
      <c r="M142" s="1">
        <v>32343.184565871543</v>
      </c>
      <c r="N142" s="1">
        <v>38420.984446830837</v>
      </c>
      <c r="O142" s="1">
        <v>44566.200182417168</v>
      </c>
      <c r="P142" s="1">
        <v>50549.670460749534</v>
      </c>
      <c r="Q142" s="1">
        <v>56178.792931042291</v>
      </c>
      <c r="R142" s="1">
        <v>61319.821069298676</v>
      </c>
      <c r="S142" s="1">
        <v>65897.398781683369</v>
      </c>
      <c r="T142" s="1">
        <v>69891.24984077987</v>
      </c>
      <c r="U142" s="1">
        <v>73318.339309597286</v>
      </c>
    </row>
    <row r="143" spans="1:21" x14ac:dyDescent="0.35">
      <c r="A143" s="84">
        <v>101</v>
      </c>
      <c r="B143" t="s">
        <v>37</v>
      </c>
      <c r="C143" t="s">
        <v>37</v>
      </c>
      <c r="D143" t="s">
        <v>419</v>
      </c>
      <c r="E143" s="1">
        <v>1975.6218062160101</v>
      </c>
      <c r="F143" s="1">
        <v>3131.39022195796</v>
      </c>
      <c r="G143" s="1">
        <v>4898.6767875622199</v>
      </c>
      <c r="H143" s="1">
        <v>7476.0539572763792</v>
      </c>
      <c r="I143" s="1">
        <v>11057.316544249399</v>
      </c>
      <c r="J143" s="1">
        <v>15783.299372611902</v>
      </c>
      <c r="K143" s="1">
        <v>21678.8310229163</v>
      </c>
      <c r="L143" s="1">
        <v>28601.624550013199</v>
      </c>
      <c r="M143" s="1">
        <v>36229.240549808099</v>
      </c>
      <c r="N143" s="1">
        <v>44112.321656067397</v>
      </c>
      <c r="O143" s="1">
        <v>51775.8313025916</v>
      </c>
      <c r="P143" s="1">
        <v>58823.570805110503</v>
      </c>
      <c r="Q143" s="1">
        <v>65001.794303904207</v>
      </c>
      <c r="R143" s="1">
        <v>70212.526650508196</v>
      </c>
      <c r="S143" s="1">
        <v>74474.431079891307</v>
      </c>
      <c r="T143" s="1">
        <v>77883.7367185209</v>
      </c>
      <c r="U143" s="1">
        <v>80566.617582085702</v>
      </c>
    </row>
    <row r="144" spans="1:21" x14ac:dyDescent="0.35">
      <c r="A144" s="84">
        <v>102</v>
      </c>
      <c r="B144" t="s">
        <v>31</v>
      </c>
      <c r="C144" t="s">
        <v>31</v>
      </c>
      <c r="D144" t="s">
        <v>419</v>
      </c>
      <c r="E144" s="1">
        <v>1094.1675842951274</v>
      </c>
      <c r="F144" s="1">
        <v>1515.4399294247078</v>
      </c>
      <c r="G144" s="1">
        <v>2178.4846959183396</v>
      </c>
      <c r="H144" s="1">
        <v>3191.014083061174</v>
      </c>
      <c r="I144" s="1">
        <v>4693.1309641061625</v>
      </c>
      <c r="J144" s="1">
        <v>6855.159181083297</v>
      </c>
      <c r="K144" s="1">
        <v>9864.3966569792119</v>
      </c>
      <c r="L144" s="1">
        <v>13896.785973635007</v>
      </c>
      <c r="M144" s="1">
        <v>19065.98156919234</v>
      </c>
      <c r="N144" s="1">
        <v>25360.182048594619</v>
      </c>
      <c r="O144" s="1">
        <v>32590.661181732085</v>
      </c>
      <c r="P144" s="1">
        <v>40390.364047195959</v>
      </c>
      <c r="Q144" s="1">
        <v>48279.059532521271</v>
      </c>
      <c r="R144" s="1">
        <v>55784.583004003493</v>
      </c>
      <c r="S144" s="1">
        <v>62537.343626971277</v>
      </c>
      <c r="T144" s="1">
        <v>68335.200363738026</v>
      </c>
      <c r="U144" s="1">
        <v>73125.137699139857</v>
      </c>
    </row>
    <row r="145" spans="1:21" x14ac:dyDescent="0.35">
      <c r="A145" s="84">
        <v>103</v>
      </c>
      <c r="B145" t="s">
        <v>39</v>
      </c>
      <c r="C145" t="s">
        <v>39</v>
      </c>
      <c r="D145" t="s">
        <v>419</v>
      </c>
      <c r="E145" s="1">
        <v>2816.4684872654066</v>
      </c>
      <c r="F145" s="1">
        <v>3816.4618362803717</v>
      </c>
      <c r="G145" s="1">
        <v>5387.2846537008136</v>
      </c>
      <c r="H145" s="1">
        <v>7735.5445532834556</v>
      </c>
      <c r="I145" s="1">
        <v>11067.630263642841</v>
      </c>
      <c r="J145" s="1">
        <v>15537.326886162242</v>
      </c>
      <c r="K145" s="1">
        <v>21174.212534603284</v>
      </c>
      <c r="L145" s="1">
        <v>27829.255739554239</v>
      </c>
      <c r="M145" s="1">
        <v>35168.785159324638</v>
      </c>
      <c r="N145" s="1">
        <v>42750.005896163202</v>
      </c>
      <c r="O145" s="1">
        <v>50129.535891603977</v>
      </c>
      <c r="P145" s="1">
        <v>56958.038572985424</v>
      </c>
      <c r="Q145" s="1">
        <v>63020.047105088313</v>
      </c>
      <c r="R145" s="1">
        <v>68228.419817154718</v>
      </c>
      <c r="S145" s="1">
        <v>72586.040556926018</v>
      </c>
      <c r="T145" s="1">
        <v>76159.561060850261</v>
      </c>
      <c r="U145" s="1">
        <v>79043.421677861566</v>
      </c>
    </row>
    <row r="146" spans="1:21" x14ac:dyDescent="0.35">
      <c r="A146" s="84">
        <v>104</v>
      </c>
      <c r="B146" t="s">
        <v>26</v>
      </c>
      <c r="C146" t="s">
        <v>26</v>
      </c>
      <c r="D146" t="s">
        <v>419</v>
      </c>
      <c r="E146" s="1">
        <v>2063.2599012974183</v>
      </c>
      <c r="F146" s="1">
        <v>2912.8910189448384</v>
      </c>
      <c r="G146" s="1">
        <v>4192.9545252442231</v>
      </c>
      <c r="H146" s="1">
        <v>6043.1378969320267</v>
      </c>
      <c r="I146" s="1">
        <v>8609.1904737747354</v>
      </c>
      <c r="J146" s="1">
        <v>12020.500520760868</v>
      </c>
      <c r="K146" s="1">
        <v>16356.50650356901</v>
      </c>
      <c r="L146" s="1">
        <v>21611.34626959551</v>
      </c>
      <c r="M146" s="1">
        <v>27668.628552892038</v>
      </c>
      <c r="N146" s="1">
        <v>34302.707518648509</v>
      </c>
      <c r="O146" s="1">
        <v>41211.730547514737</v>
      </c>
      <c r="P146" s="1">
        <v>48075.059062951252</v>
      </c>
      <c r="Q146" s="1">
        <v>54608.570008586263</v>
      </c>
      <c r="R146" s="1">
        <v>60602.439564659457</v>
      </c>
      <c r="S146" s="1">
        <v>65924.438873106948</v>
      </c>
      <c r="T146" s="1">
        <v>70520.834705639398</v>
      </c>
      <c r="U146" s="1">
        <v>74394.075252083407</v>
      </c>
    </row>
    <row r="147" spans="1:21" x14ac:dyDescent="0.35">
      <c r="A147" s="84">
        <v>105</v>
      </c>
      <c r="B147" t="s">
        <v>59</v>
      </c>
      <c r="C147" t="s">
        <v>59</v>
      </c>
      <c r="D147" t="s">
        <v>419</v>
      </c>
      <c r="E147" s="1">
        <v>3789.2567366296685</v>
      </c>
      <c r="F147" s="1">
        <v>4578.8719333627405</v>
      </c>
      <c r="G147" s="1">
        <v>5728.8621805394405</v>
      </c>
      <c r="H147" s="1">
        <v>7385.886153638804</v>
      </c>
      <c r="I147" s="1">
        <v>9729.5674137259102</v>
      </c>
      <c r="J147" s="1">
        <v>12934.140645322706</v>
      </c>
      <c r="K147" s="1">
        <v>17137.630564315808</v>
      </c>
      <c r="L147" s="1">
        <v>22390.610089529906</v>
      </c>
      <c r="M147" s="1">
        <v>28603.506952468637</v>
      </c>
      <c r="N147" s="1">
        <v>35533.312327725609</v>
      </c>
      <c r="O147" s="1">
        <v>42821.579444557625</v>
      </c>
      <c r="P147" s="1">
        <v>50066.69380666739</v>
      </c>
      <c r="Q147" s="1">
        <v>56905.818953954564</v>
      </c>
      <c r="R147" s="1">
        <v>63077.375501618582</v>
      </c>
      <c r="S147" s="1">
        <v>68432.904705589637</v>
      </c>
      <c r="T147" s="1">
        <v>72933.592200936793</v>
      </c>
      <c r="U147" s="1">
        <v>76617.028612378199</v>
      </c>
    </row>
    <row r="148" spans="1:21" x14ac:dyDescent="0.35">
      <c r="A148" s="84">
        <v>106</v>
      </c>
      <c r="B148" t="s">
        <v>65</v>
      </c>
      <c r="C148" t="s">
        <v>65</v>
      </c>
      <c r="D148" t="s">
        <v>419</v>
      </c>
      <c r="E148" s="1">
        <v>899.84166055654987</v>
      </c>
      <c r="F148" s="1">
        <v>1084.66237778408</v>
      </c>
      <c r="G148" s="1">
        <v>1393.92602437183</v>
      </c>
      <c r="H148" s="1">
        <v>1892.02625232526</v>
      </c>
      <c r="I148" s="1">
        <v>2667.64280046779</v>
      </c>
      <c r="J148" s="1">
        <v>3837.9049415852701</v>
      </c>
      <c r="K148" s="1">
        <v>5548.6799300072198</v>
      </c>
      <c r="L148" s="1">
        <v>7968.2919474348801</v>
      </c>
      <c r="M148" s="1">
        <v>11267.6774641709</v>
      </c>
      <c r="N148" s="1">
        <v>15585.6914742915</v>
      </c>
      <c r="O148" s="1">
        <v>20980.429941390899</v>
      </c>
      <c r="P148" s="1">
        <v>27379.3729618379</v>
      </c>
      <c r="Q148" s="1">
        <v>34551.195817931599</v>
      </c>
      <c r="R148" s="1">
        <v>42132.321369830599</v>
      </c>
      <c r="S148" s="1">
        <v>49687.644366816203</v>
      </c>
      <c r="T148" s="1">
        <v>56815.487392144511</v>
      </c>
      <c r="U148" s="1">
        <v>63212.9402914444</v>
      </c>
    </row>
    <row r="149" spans="1:21" x14ac:dyDescent="0.35">
      <c r="A149" s="84">
        <v>107</v>
      </c>
      <c r="B149" t="s">
        <v>57</v>
      </c>
      <c r="C149" t="s">
        <v>57</v>
      </c>
      <c r="D149" t="s">
        <v>419</v>
      </c>
      <c r="E149" s="1">
        <v>7554.746023222373</v>
      </c>
      <c r="F149" s="1">
        <v>9371.8956410818046</v>
      </c>
      <c r="G149" s="1">
        <v>11724.7396852444</v>
      </c>
      <c r="H149" s="1">
        <v>14675.48410578525</v>
      </c>
      <c r="I149" s="1">
        <v>18257.531140922165</v>
      </c>
      <c r="J149" s="1">
        <v>22461.199846483214</v>
      </c>
      <c r="K149" s="1">
        <v>27226.075242724888</v>
      </c>
      <c r="L149" s="1">
        <v>32439.728547502291</v>
      </c>
      <c r="M149" s="1">
        <v>37945.939819284387</v>
      </c>
      <c r="N149" s="1">
        <v>43563.704220782543</v>
      </c>
      <c r="O149" s="1">
        <v>49109.693289069044</v>
      </c>
      <c r="P149" s="1">
        <v>54419.828606596529</v>
      </c>
      <c r="Q149" s="1">
        <v>59365.485330731666</v>
      </c>
      <c r="R149" s="1">
        <v>63862.586645384094</v>
      </c>
      <c r="S149" s="1">
        <v>67867.651811056247</v>
      </c>
      <c r="T149" s="1">
        <v>71374.949334033983</v>
      </c>
      <c r="U149" s="1">
        <v>74403.616491400986</v>
      </c>
    </row>
    <row r="150" spans="1:21" x14ac:dyDescent="0.35">
      <c r="A150" s="84">
        <v>108</v>
      </c>
      <c r="B150" t="s">
        <v>73</v>
      </c>
      <c r="C150" t="s">
        <v>73</v>
      </c>
      <c r="D150" t="s">
        <v>419</v>
      </c>
      <c r="E150" s="1">
        <v>10554.613713844679</v>
      </c>
      <c r="F150" s="1">
        <v>12310.219389595479</v>
      </c>
      <c r="G150" s="1">
        <v>14594.965068106969</v>
      </c>
      <c r="H150" s="1">
        <v>17470.828222007494</v>
      </c>
      <c r="I150" s="1">
        <v>20966.906570349674</v>
      </c>
      <c r="J150" s="1">
        <v>25070.209508881191</v>
      </c>
      <c r="K150" s="1">
        <v>29716.725639901826</v>
      </c>
      <c r="L150" s="1">
        <v>34791.75113681778</v>
      </c>
      <c r="M150" s="1">
        <v>40138.964830144178</v>
      </c>
      <c r="N150" s="1">
        <v>45579.488554417578</v>
      </c>
      <c r="O150" s="1">
        <v>50934.679319110088</v>
      </c>
      <c r="P150" s="1">
        <v>56046.975015757045</v>
      </c>
      <c r="Q150" s="1">
        <v>60794.69560005291</v>
      </c>
      <c r="R150" s="1">
        <v>65100.376220070211</v>
      </c>
      <c r="S150" s="1">
        <v>68925.936063426008</v>
      </c>
      <c r="T150" s="1">
        <v>72269.20646881577</v>
      </c>
      <c r="U150" s="1">
        <v>75151.387171125534</v>
      </c>
    </row>
    <row r="151" spans="1:21" x14ac:dyDescent="0.35">
      <c r="A151" s="84">
        <v>109</v>
      </c>
      <c r="B151" t="s">
        <v>42</v>
      </c>
      <c r="C151" t="s">
        <v>42</v>
      </c>
      <c r="D151" t="s">
        <v>419</v>
      </c>
      <c r="E151" s="1">
        <v>1897.7269318735396</v>
      </c>
      <c r="F151" s="1">
        <v>2517.6601123655751</v>
      </c>
      <c r="G151" s="1">
        <v>3474.8988254757787</v>
      </c>
      <c r="H151" s="1">
        <v>4893.5678731817816</v>
      </c>
      <c r="I151" s="1">
        <v>6914.8297078406467</v>
      </c>
      <c r="J151" s="1">
        <v>9689.9477043053739</v>
      </c>
      <c r="K151" s="1">
        <v>13353.525431799932</v>
      </c>
      <c r="L151" s="1">
        <v>17988.474812988217</v>
      </c>
      <c r="M151" s="1">
        <v>23582.773678739202</v>
      </c>
      <c r="N151" s="1">
        <v>30000.585871260002</v>
      </c>
      <c r="O151" s="1">
        <v>36984.128887595565</v>
      </c>
      <c r="P151" s="1">
        <v>44192.247659946494</v>
      </c>
      <c r="Q151" s="1">
        <v>51260.686549137274</v>
      </c>
      <c r="R151" s="1">
        <v>57874.848384802739</v>
      </c>
      <c r="S151" s="1">
        <v>63805.923711015494</v>
      </c>
      <c r="T151" s="1">
        <v>68936.327580953177</v>
      </c>
      <c r="U151" s="1">
        <v>73240.254462677491</v>
      </c>
    </row>
    <row r="152" spans="1:21" x14ac:dyDescent="0.35">
      <c r="A152" s="84">
        <v>110</v>
      </c>
      <c r="B152" t="s">
        <v>29</v>
      </c>
      <c r="C152" t="s">
        <v>29</v>
      </c>
      <c r="D152" t="s">
        <v>419</v>
      </c>
      <c r="E152" s="1">
        <v>2193.0230330588024</v>
      </c>
      <c r="F152" s="1">
        <v>2452.9873948640879</v>
      </c>
      <c r="G152" s="1">
        <v>2815.8963900667636</v>
      </c>
      <c r="H152" s="1">
        <v>3340.5801817040565</v>
      </c>
      <c r="I152" s="1">
        <v>4107.8762107683424</v>
      </c>
      <c r="J152" s="1">
        <v>5228.874852454258</v>
      </c>
      <c r="K152" s="1">
        <v>6846.0725543729013</v>
      </c>
      <c r="L152" s="1">
        <v>9127.2142434167054</v>
      </c>
      <c r="M152" s="1">
        <v>12244.56601556675</v>
      </c>
      <c r="N152" s="1">
        <v>16341.088352223704</v>
      </c>
      <c r="O152" s="1">
        <v>21485.762232480578</v>
      </c>
      <c r="P152" s="1">
        <v>27625.36106143285</v>
      </c>
      <c r="Q152" s="1">
        <v>34554.457221544675</v>
      </c>
      <c r="R152" s="1">
        <v>41935.134313993571</v>
      </c>
      <c r="S152" s="1">
        <v>49349.527405666704</v>
      </c>
      <c r="T152" s="1">
        <v>56400.121958855969</v>
      </c>
      <c r="U152" s="1">
        <v>62775.851319493806</v>
      </c>
    </row>
    <row r="153" spans="1:21" x14ac:dyDescent="0.35">
      <c r="A153" s="84">
        <v>111</v>
      </c>
      <c r="B153" t="s">
        <v>251</v>
      </c>
      <c r="C153" t="s">
        <v>251</v>
      </c>
      <c r="D153" t="s">
        <v>419</v>
      </c>
      <c r="E153" s="1">
        <v>8929.6009271009134</v>
      </c>
      <c r="F153" s="1">
        <v>10927.795456570318</v>
      </c>
      <c r="G153" s="1">
        <v>13390.996729449282</v>
      </c>
      <c r="H153" s="1">
        <v>16369.528109153774</v>
      </c>
      <c r="I153" s="1">
        <v>19892.64455307246</v>
      </c>
      <c r="J153" s="1">
        <v>23967.583762336377</v>
      </c>
      <c r="K153" s="1">
        <v>28566.021215006633</v>
      </c>
      <c r="L153" s="1">
        <v>33613.542931138327</v>
      </c>
      <c r="M153" s="1">
        <v>38987.680973852555</v>
      </c>
      <c r="N153" s="1">
        <v>44526.556405405652</v>
      </c>
      <c r="O153" s="1">
        <v>50047.801028990718</v>
      </c>
      <c r="P153" s="1">
        <v>55373.885477634169</v>
      </c>
      <c r="Q153" s="1">
        <v>60355.17715601137</v>
      </c>
      <c r="R153" s="1">
        <v>64888.214806788477</v>
      </c>
      <c r="S153" s="1">
        <v>68915.133558735179</v>
      </c>
      <c r="T153" s="1">
        <v>72422.52465023991</v>
      </c>
      <c r="U153" s="1">
        <v>75427.283501015932</v>
      </c>
    </row>
    <row r="154" spans="1:21" x14ac:dyDescent="0.35">
      <c r="A154" s="84">
        <v>112</v>
      </c>
      <c r="B154" t="s">
        <v>272</v>
      </c>
      <c r="C154" t="s">
        <v>272</v>
      </c>
      <c r="D154" t="s">
        <v>419</v>
      </c>
      <c r="E154" s="1">
        <v>12372.193152375599</v>
      </c>
      <c r="F154" s="1">
        <v>15141.169515287802</v>
      </c>
      <c r="G154" s="1">
        <v>18535.400606732001</v>
      </c>
      <c r="H154" s="1">
        <v>22543.629085214601</v>
      </c>
      <c r="I154" s="1">
        <v>27104.936954076002</v>
      </c>
      <c r="J154" s="1">
        <v>32109.286689992699</v>
      </c>
      <c r="K154" s="1">
        <v>37406.525405754197</v>
      </c>
      <c r="L154" s="1">
        <v>42824.731982125304</v>
      </c>
      <c r="M154" s="1">
        <v>48190.636065662802</v>
      </c>
      <c r="N154" s="1">
        <v>53350.085639876401</v>
      </c>
      <c r="O154" s="1">
        <v>58182.039727092699</v>
      </c>
      <c r="P154" s="1">
        <v>62604.599108078102</v>
      </c>
      <c r="Q154" s="1">
        <v>66573.868445309301</v>
      </c>
      <c r="R154" s="1">
        <v>70079.653211610203</v>
      </c>
      <c r="S154" s="1">
        <v>73135.184418736098</v>
      </c>
      <c r="T154" s="1">
        <v>75771.222105395806</v>
      </c>
      <c r="U154" s="1">
        <v>78026.783206497799</v>
      </c>
    </row>
    <row r="155" spans="1:21" x14ac:dyDescent="0.35">
      <c r="A155" s="84">
        <v>113</v>
      </c>
      <c r="B155" t="s">
        <v>277</v>
      </c>
      <c r="C155" t="s">
        <v>277</v>
      </c>
      <c r="D155" t="s">
        <v>419</v>
      </c>
      <c r="E155" s="1">
        <v>15273.752886211916</v>
      </c>
      <c r="F155" s="1">
        <v>17939.285821069414</v>
      </c>
      <c r="G155" s="1">
        <v>21138.621146548474</v>
      </c>
      <c r="H155" s="1">
        <v>24856.823433518017</v>
      </c>
      <c r="I155" s="1">
        <v>29041.855314638189</v>
      </c>
      <c r="J155" s="1">
        <v>33601.655982183729</v>
      </c>
      <c r="K155" s="1">
        <v>38414.308740598928</v>
      </c>
      <c r="L155" s="1">
        <v>43341.447483166514</v>
      </c>
      <c r="M155" s="1">
        <v>48242.935707345619</v>
      </c>
      <c r="N155" s="1">
        <v>52991.615865488813</v>
      </c>
      <c r="O155" s="1">
        <v>57484.080764822131</v>
      </c>
      <c r="P155" s="1">
        <v>61645.940457900811</v>
      </c>
      <c r="Q155" s="1">
        <v>65432.061654512108</v>
      </c>
      <c r="R155" s="1">
        <v>68824.621489730533</v>
      </c>
      <c r="S155" s="1">
        <v>71825.873935970376</v>
      </c>
      <c r="T155" s="1">
        <v>74454.3060604356</v>
      </c>
      <c r="U155" s="1">
        <v>76737.256307719406</v>
      </c>
    </row>
    <row r="156" spans="1:21" x14ac:dyDescent="0.35">
      <c r="A156" s="84">
        <v>114</v>
      </c>
      <c r="B156" t="s">
        <v>274</v>
      </c>
      <c r="C156" t="s">
        <v>274</v>
      </c>
      <c r="D156" t="s">
        <v>419</v>
      </c>
      <c r="E156" s="1">
        <v>9916.0411994946808</v>
      </c>
      <c r="F156" s="1">
        <v>11835.629083497901</v>
      </c>
      <c r="G156" s="1">
        <v>14321.158454402299</v>
      </c>
      <c r="H156" s="1">
        <v>17426.0125660712</v>
      </c>
      <c r="I156" s="1">
        <v>21167.7619862346</v>
      </c>
      <c r="J156" s="1">
        <v>25516.341456652499</v>
      </c>
      <c r="K156" s="1">
        <v>30387.535845101698</v>
      </c>
      <c r="L156" s="1">
        <v>35647.305403558901</v>
      </c>
      <c r="M156" s="1">
        <v>41124.776818131402</v>
      </c>
      <c r="N156" s="1">
        <v>46634.433585608698</v>
      </c>
      <c r="O156" s="1">
        <v>51999.81165585191</v>
      </c>
      <c r="P156" s="1">
        <v>57072.988163180496</v>
      </c>
      <c r="Q156" s="1">
        <v>61745.967935723602</v>
      </c>
      <c r="R156" s="1">
        <v>65955.565582129799</v>
      </c>
      <c r="S156" s="1">
        <v>69676.312085614903</v>
      </c>
      <c r="T156" s="1">
        <v>72915.343062803993</v>
      </c>
      <c r="U156" s="1">
        <v>75699.978662265101</v>
      </c>
    </row>
    <row r="157" spans="1:21" x14ac:dyDescent="0.35">
      <c r="A157" s="84">
        <v>115</v>
      </c>
      <c r="B157" t="s">
        <v>281</v>
      </c>
      <c r="C157" t="s">
        <v>281</v>
      </c>
      <c r="D157" t="s">
        <v>419</v>
      </c>
      <c r="E157" s="1">
        <v>11393.3411504181</v>
      </c>
      <c r="F157" s="1">
        <v>14648.317746631201</v>
      </c>
      <c r="G157" s="1">
        <v>18536.743233027901</v>
      </c>
      <c r="H157" s="1">
        <v>23012.1034194489</v>
      </c>
      <c r="I157" s="1">
        <v>27977.961165410296</v>
      </c>
      <c r="J157" s="1">
        <v>33295.211708447103</v>
      </c>
      <c r="K157" s="1">
        <v>38796.713032207801</v>
      </c>
      <c r="L157" s="1">
        <v>44308.2849386296</v>
      </c>
      <c r="M157" s="1">
        <v>49668.004528362202</v>
      </c>
      <c r="N157" s="1">
        <v>54742.533531243702</v>
      </c>
      <c r="O157" s="1">
        <v>59435.717719277607</v>
      </c>
      <c r="P157" s="1">
        <v>63689.7931344799</v>
      </c>
      <c r="Q157" s="1">
        <v>67481.0645908734</v>
      </c>
      <c r="R157" s="1">
        <v>70814.057102275503</v>
      </c>
      <c r="S157" s="1">
        <v>73711.499405738505</v>
      </c>
      <c r="T157" s="1">
        <v>76209.051375630093</v>
      </c>
      <c r="U157" s="1">
        <v>78347.430976571995</v>
      </c>
    </row>
    <row r="158" spans="1:21" x14ac:dyDescent="0.35">
      <c r="A158" s="84">
        <v>116</v>
      </c>
      <c r="B158" t="s">
        <v>266</v>
      </c>
      <c r="C158" t="s">
        <v>266</v>
      </c>
      <c r="D158" t="s">
        <v>419</v>
      </c>
      <c r="E158" s="1">
        <v>8378.266963610944</v>
      </c>
      <c r="F158" s="1">
        <v>10448.474941431403</v>
      </c>
      <c r="G158" s="1">
        <v>13171.910807084354</v>
      </c>
      <c r="H158" s="1">
        <v>16613.242604092324</v>
      </c>
      <c r="I158" s="1">
        <v>20787.217650651739</v>
      </c>
      <c r="J158" s="1">
        <v>25645.064669174055</v>
      </c>
      <c r="K158" s="1">
        <v>31066.005672484553</v>
      </c>
      <c r="L158" s="1">
        <v>36868.210276518148</v>
      </c>
      <c r="M158" s="1">
        <v>42830.04843055176</v>
      </c>
      <c r="N158" s="1">
        <v>48725.809578246168</v>
      </c>
      <c r="O158" s="1">
        <v>54355.379004027018</v>
      </c>
      <c r="P158" s="1">
        <v>59566.592631394029</v>
      </c>
      <c r="Q158" s="1">
        <v>64263.497727378206</v>
      </c>
      <c r="R158" s="1">
        <v>68404.36003566088</v>
      </c>
      <c r="S158" s="1">
        <v>71989.047228361916</v>
      </c>
      <c r="T158" s="1">
        <v>75048.493004061471</v>
      </c>
      <c r="U158" s="1">
        <v>77629.912596837443</v>
      </c>
    </row>
    <row r="159" spans="1:21" x14ac:dyDescent="0.35">
      <c r="A159" s="84">
        <v>117</v>
      </c>
      <c r="B159" t="s">
        <v>456</v>
      </c>
      <c r="C159" t="s">
        <v>268</v>
      </c>
      <c r="D159" t="s">
        <v>419</v>
      </c>
      <c r="E159" s="1">
        <v>12881.230996101902</v>
      </c>
      <c r="F159" s="1">
        <v>15114.752046740099</v>
      </c>
      <c r="G159" s="1">
        <v>17915.620562513501</v>
      </c>
      <c r="H159" s="1">
        <v>21305.963623446201</v>
      </c>
      <c r="I159" s="1">
        <v>25267.8888238933</v>
      </c>
      <c r="J159" s="1">
        <v>29737.694430495805</v>
      </c>
      <c r="K159" s="1">
        <v>34606.605789315203</v>
      </c>
      <c r="L159" s="1">
        <v>39731.1598781875</v>
      </c>
      <c r="M159" s="1">
        <v>44948.913159151198</v>
      </c>
      <c r="N159" s="1">
        <v>50098.604191088802</v>
      </c>
      <c r="O159" s="1">
        <v>55038.025928255905</v>
      </c>
      <c r="P159" s="1">
        <v>59656.172609529291</v>
      </c>
      <c r="Q159" s="1">
        <v>63878.231074918898</v>
      </c>
      <c r="R159" s="1">
        <v>67666.086546000704</v>
      </c>
      <c r="S159" s="1">
        <v>71010.4671640038</v>
      </c>
      <c r="T159" s="1">
        <v>73926.049004187298</v>
      </c>
      <c r="U159" s="1">
        <v>76441.464278733605</v>
      </c>
    </row>
    <row r="160" spans="1:21" x14ac:dyDescent="0.35">
      <c r="A160" s="84">
        <v>118</v>
      </c>
      <c r="B160" t="s">
        <v>457</v>
      </c>
      <c r="C160" t="s">
        <v>268</v>
      </c>
      <c r="D160" t="s">
        <v>419</v>
      </c>
      <c r="E160" s="1">
        <v>12881.2309961019</v>
      </c>
      <c r="F160" s="1">
        <v>15114.752046740099</v>
      </c>
      <c r="G160" s="1">
        <v>17915.620562513497</v>
      </c>
      <c r="H160" s="1">
        <v>21305.963623446201</v>
      </c>
      <c r="I160" s="1">
        <v>25267.8888238933</v>
      </c>
      <c r="J160" s="1">
        <v>29737.694430495805</v>
      </c>
      <c r="K160" s="1">
        <v>34606.605789315203</v>
      </c>
      <c r="L160" s="1">
        <v>39731.1598781875</v>
      </c>
      <c r="M160" s="1">
        <v>44948.913159151198</v>
      </c>
      <c r="N160" s="1">
        <v>50098.604191088802</v>
      </c>
      <c r="O160" s="1">
        <v>55038.025928255905</v>
      </c>
      <c r="P160" s="1">
        <v>59656.172609529291</v>
      </c>
      <c r="Q160" s="1">
        <v>63878.231074918891</v>
      </c>
      <c r="R160" s="1">
        <v>67666.086546000704</v>
      </c>
      <c r="S160" s="1">
        <v>71010.4671640038</v>
      </c>
      <c r="T160" s="1">
        <v>73926.049004187298</v>
      </c>
      <c r="U160" s="1">
        <v>76441.464278733605</v>
      </c>
    </row>
    <row r="161" spans="1:21" x14ac:dyDescent="0.35">
      <c r="A161" s="84">
        <v>119</v>
      </c>
      <c r="B161" t="s">
        <v>458</v>
      </c>
      <c r="C161" t="s">
        <v>268</v>
      </c>
      <c r="D161" t="s">
        <v>419</v>
      </c>
      <c r="E161" s="1">
        <v>12881.2309961019</v>
      </c>
      <c r="F161" s="1">
        <v>15114.752046740099</v>
      </c>
      <c r="G161" s="1">
        <v>17915.620562513497</v>
      </c>
      <c r="H161" s="1">
        <v>21305.963623446201</v>
      </c>
      <c r="I161" s="1">
        <v>25267.888823893296</v>
      </c>
      <c r="J161" s="1">
        <v>29737.694430495801</v>
      </c>
      <c r="K161" s="1">
        <v>34606.605789315196</v>
      </c>
      <c r="L161" s="1">
        <v>39731.159878187493</v>
      </c>
      <c r="M161" s="1">
        <v>44948.913159151198</v>
      </c>
      <c r="N161" s="1">
        <v>50098.604191088802</v>
      </c>
      <c r="O161" s="1">
        <v>55038.025928255905</v>
      </c>
      <c r="P161" s="1">
        <v>59656.172609529291</v>
      </c>
      <c r="Q161" s="1">
        <v>63878.231074918891</v>
      </c>
      <c r="R161" s="1">
        <v>67666.086546000704</v>
      </c>
      <c r="S161" s="1">
        <v>71010.4671640038</v>
      </c>
      <c r="T161" s="1">
        <v>73926.049004187298</v>
      </c>
      <c r="U161" s="1">
        <v>76441.46427873362</v>
      </c>
    </row>
    <row r="162" spans="1:21" x14ac:dyDescent="0.35">
      <c r="A162" s="84">
        <v>120</v>
      </c>
      <c r="B162" t="s">
        <v>459</v>
      </c>
      <c r="C162" t="s">
        <v>268</v>
      </c>
      <c r="D162" t="s">
        <v>419</v>
      </c>
      <c r="E162" s="1">
        <v>12881.2309961019</v>
      </c>
      <c r="F162" s="1">
        <v>15114.752046740099</v>
      </c>
      <c r="G162" s="1">
        <v>17915.620562513501</v>
      </c>
      <c r="H162" s="1">
        <v>21305.963623446205</v>
      </c>
      <c r="I162" s="1">
        <v>25267.888823893303</v>
      </c>
      <c r="J162" s="1">
        <v>29737.694430495805</v>
      </c>
      <c r="K162" s="1">
        <v>34606.605789315196</v>
      </c>
      <c r="L162" s="1">
        <v>39731.1598781875</v>
      </c>
      <c r="M162" s="1">
        <v>44948.913159151205</v>
      </c>
      <c r="N162" s="1">
        <v>50098.604191088794</v>
      </c>
      <c r="O162" s="1">
        <v>55038.025928255898</v>
      </c>
      <c r="P162" s="1">
        <v>59656.172609529283</v>
      </c>
      <c r="Q162" s="1">
        <v>63878.231074918898</v>
      </c>
      <c r="R162" s="1">
        <v>67666.086546000704</v>
      </c>
      <c r="S162" s="1">
        <v>71010.4671640038</v>
      </c>
      <c r="T162" s="1">
        <v>73926.049004187298</v>
      </c>
      <c r="U162" s="1">
        <v>76441.464278733605</v>
      </c>
    </row>
    <row r="163" spans="1:21" x14ac:dyDescent="0.35">
      <c r="A163" s="84">
        <v>121</v>
      </c>
      <c r="B163" t="s">
        <v>460</v>
      </c>
      <c r="C163" t="s">
        <v>268</v>
      </c>
      <c r="D163" t="s">
        <v>419</v>
      </c>
      <c r="E163" s="1">
        <v>12881.230996101898</v>
      </c>
      <c r="F163" s="1">
        <v>15114.752046740099</v>
      </c>
      <c r="G163" s="1">
        <v>17915.620562513497</v>
      </c>
      <c r="H163" s="1">
        <v>21305.963623446201</v>
      </c>
      <c r="I163" s="1">
        <v>25267.8888238933</v>
      </c>
      <c r="J163" s="1">
        <v>29737.694430495801</v>
      </c>
      <c r="K163" s="1">
        <v>34606.605789315203</v>
      </c>
      <c r="L163" s="1">
        <v>39731.1598781875</v>
      </c>
      <c r="M163" s="1">
        <v>44948.913159151198</v>
      </c>
      <c r="N163" s="1">
        <v>50098.604191088802</v>
      </c>
      <c r="O163" s="1">
        <v>55038.025928255898</v>
      </c>
      <c r="P163" s="1">
        <v>59656.172609529291</v>
      </c>
      <c r="Q163" s="1">
        <v>63878.231074918898</v>
      </c>
      <c r="R163" s="1">
        <v>67666.086546000704</v>
      </c>
      <c r="S163" s="1">
        <v>71010.4671640038</v>
      </c>
      <c r="T163" s="1">
        <v>73926.049004187298</v>
      </c>
      <c r="U163" s="1">
        <v>76441.464278733605</v>
      </c>
    </row>
    <row r="164" spans="1:21" x14ac:dyDescent="0.35">
      <c r="A164" s="84">
        <v>122</v>
      </c>
      <c r="B164" t="s">
        <v>284</v>
      </c>
      <c r="C164" t="s">
        <v>264</v>
      </c>
      <c r="D164" t="s">
        <v>284</v>
      </c>
      <c r="E164" s="1">
        <v>19542.403729370813</v>
      </c>
      <c r="F164" s="1">
        <v>22797.769281529574</v>
      </c>
      <c r="G164" s="1">
        <v>26548.135658436349</v>
      </c>
      <c r="H164" s="1">
        <v>30727.756140568184</v>
      </c>
      <c r="I164" s="1">
        <v>35237.739381975414</v>
      </c>
      <c r="J164" s="1">
        <v>39955.809404995729</v>
      </c>
      <c r="K164" s="1">
        <v>44748.642287794384</v>
      </c>
      <c r="L164" s="1">
        <v>49486.368037117689</v>
      </c>
      <c r="M164" s="1">
        <v>54054.393890820822</v>
      </c>
      <c r="N164" s="1">
        <v>58361.823906628648</v>
      </c>
      <c r="O164" s="1">
        <v>62345.278663185869</v>
      </c>
      <c r="P164" s="1">
        <v>65967.709978422368</v>
      </c>
      <c r="Q164" s="1">
        <v>69215.352022497493</v>
      </c>
      <c r="R164" s="1">
        <v>72093.447965673171</v>
      </c>
      <c r="S164" s="1">
        <v>74619.724627947813</v>
      </c>
      <c r="T164" s="1">
        <v>76821.167680101629</v>
      </c>
      <c r="U164" s="1">
        <v>78728.239876644031</v>
      </c>
    </row>
    <row r="165" spans="1:21" x14ac:dyDescent="0.35">
      <c r="A165" s="84">
        <v>123</v>
      </c>
      <c r="B165" t="s">
        <v>461</v>
      </c>
      <c r="C165" t="s">
        <v>264</v>
      </c>
      <c r="D165" t="s">
        <v>419</v>
      </c>
      <c r="E165" s="1">
        <v>20021.960031335697</v>
      </c>
      <c r="F165" s="1">
        <v>23001.949082102503</v>
      </c>
      <c r="G165" s="1">
        <v>26481.137387502295</v>
      </c>
      <c r="H165" s="1">
        <v>30409.466190702798</v>
      </c>
      <c r="I165" s="1">
        <v>34702.542448687898</v>
      </c>
      <c r="J165" s="1">
        <v>39248.693804333503</v>
      </c>
      <c r="K165" s="1">
        <v>43919.955063107598</v>
      </c>
      <c r="L165" s="1">
        <v>48586.3824493836</v>
      </c>
      <c r="M165" s="1">
        <v>53128.39425239031</v>
      </c>
      <c r="N165" s="1">
        <v>57447.10055300541</v>
      </c>
      <c r="O165" s="1">
        <v>61469.689177980392</v>
      </c>
      <c r="P165" s="1">
        <v>65150.234090629609</v>
      </c>
      <c r="Q165" s="1">
        <v>68467.033342701296</v>
      </c>
      <c r="R165" s="1">
        <v>71419.116495668306</v>
      </c>
      <c r="S165" s="1">
        <v>74019.480141498396</v>
      </c>
      <c r="T165" s="1">
        <v>76291.736377718596</v>
      </c>
      <c r="U165" s="1">
        <v>78264.383521283089</v>
      </c>
    </row>
    <row r="166" spans="1:21" x14ac:dyDescent="0.35">
      <c r="A166" s="84">
        <v>124</v>
      </c>
      <c r="B166" t="s">
        <v>462</v>
      </c>
      <c r="C166" t="s">
        <v>264</v>
      </c>
      <c r="D166" t="s">
        <v>419</v>
      </c>
      <c r="E166" s="1">
        <v>20021.9600313357</v>
      </c>
      <c r="F166" s="1">
        <v>23001.949082102503</v>
      </c>
      <c r="G166" s="1">
        <v>26481.137387502295</v>
      </c>
      <c r="H166" s="1">
        <v>30409.466190702795</v>
      </c>
      <c r="I166" s="1">
        <v>34702.542448687906</v>
      </c>
      <c r="J166" s="1">
        <v>39248.693804333503</v>
      </c>
      <c r="K166" s="1">
        <v>43919.955063107598</v>
      </c>
      <c r="L166" s="1">
        <v>48586.382449383593</v>
      </c>
      <c r="M166" s="1">
        <v>53128.394252390302</v>
      </c>
      <c r="N166" s="1">
        <v>57447.10055300541</v>
      </c>
      <c r="O166" s="1">
        <v>61469.689177980399</v>
      </c>
      <c r="P166" s="1">
        <v>65150.234090629609</v>
      </c>
      <c r="Q166" s="1">
        <v>68467.033342701296</v>
      </c>
      <c r="R166" s="1">
        <v>71419.116495668306</v>
      </c>
      <c r="S166" s="1">
        <v>74019.480141498396</v>
      </c>
      <c r="T166" s="1">
        <v>76291.736377718596</v>
      </c>
      <c r="U166" s="1">
        <v>78264.383521283089</v>
      </c>
    </row>
    <row r="167" spans="1:21" x14ac:dyDescent="0.35">
      <c r="A167" s="84">
        <v>125</v>
      </c>
      <c r="B167" t="s">
        <v>270</v>
      </c>
      <c r="C167" t="s">
        <v>270</v>
      </c>
      <c r="D167" t="s">
        <v>419</v>
      </c>
      <c r="E167" s="1">
        <v>21402.413653126601</v>
      </c>
      <c r="F167" s="1">
        <v>25636.949582154801</v>
      </c>
      <c r="G167" s="1">
        <v>30207.341431185301</v>
      </c>
      <c r="H167" s="1">
        <v>34995.440984387998</v>
      </c>
      <c r="I167" s="1">
        <v>39873.508851864302</v>
      </c>
      <c r="J167" s="1">
        <v>44717.188749012901</v>
      </c>
      <c r="K167" s="1">
        <v>49415.8917448352</v>
      </c>
      <c r="L167" s="1">
        <v>53880.692229529501</v>
      </c>
      <c r="M167" s="1">
        <v>58047.05534276949</v>
      </c>
      <c r="N167" s="1">
        <v>61875.005692435909</v>
      </c>
      <c r="O167" s="1">
        <v>65346.317588677302</v>
      </c>
      <c r="P167" s="1">
        <v>68460.233547230906</v>
      </c>
      <c r="Q167" s="1">
        <v>71228.7849123575</v>
      </c>
      <c r="R167" s="1">
        <v>73673.218853122904</v>
      </c>
      <c r="S167" s="1">
        <v>75819.356570930904</v>
      </c>
      <c r="T167" s="1">
        <v>77695.921737534707</v>
      </c>
      <c r="U167" s="1">
        <v>79331.510222000303</v>
      </c>
    </row>
    <row r="168" spans="1:21" x14ac:dyDescent="0.35">
      <c r="A168" s="84"/>
      <c r="B168" t="s">
        <v>463</v>
      </c>
      <c r="C168" t="s">
        <v>463</v>
      </c>
      <c r="D168" t="s">
        <v>419</v>
      </c>
      <c r="E168" s="1" t="e">
        <v>#DIV/0!</v>
      </c>
      <c r="F168" s="1" t="e">
        <v>#DIV/0!</v>
      </c>
      <c r="G168" s="1" t="e">
        <v>#DIV/0!</v>
      </c>
      <c r="H168" s="1" t="e">
        <v>#DIV/0!</v>
      </c>
      <c r="I168" s="1" t="e">
        <v>#DIV/0!</v>
      </c>
      <c r="J168" s="1" t="e">
        <v>#DIV/0!</v>
      </c>
      <c r="K168" s="1" t="e">
        <v>#DIV/0!</v>
      </c>
      <c r="L168" s="1" t="e">
        <v>#DIV/0!</v>
      </c>
      <c r="M168" s="1" t="e">
        <v>#DIV/0!</v>
      </c>
      <c r="N168" s="1" t="e">
        <v>#DIV/0!</v>
      </c>
      <c r="O168" s="1" t="e">
        <v>#DIV/0!</v>
      </c>
      <c r="P168" s="1" t="e">
        <v>#DIV/0!</v>
      </c>
      <c r="Q168" s="1" t="e">
        <v>#DIV/0!</v>
      </c>
      <c r="R168" s="1" t="e">
        <v>#DIV/0!</v>
      </c>
      <c r="S168" s="1" t="e">
        <v>#DIV/0!</v>
      </c>
      <c r="T168" s="1" t="e">
        <v>#DIV/0!</v>
      </c>
      <c r="U168" s="1" t="e">
        <v>#DIV/0!</v>
      </c>
    </row>
    <row r="169" spans="1:21" x14ac:dyDescent="0.35">
      <c r="A169" s="84">
        <v>126</v>
      </c>
      <c r="B169" t="s">
        <v>464</v>
      </c>
      <c r="C169" t="s">
        <v>401</v>
      </c>
      <c r="D169" t="s">
        <v>419</v>
      </c>
      <c r="E169" s="1">
        <v>40600.074360079903</v>
      </c>
      <c r="F169" s="1">
        <v>44733.583488791199</v>
      </c>
      <c r="G169" s="1">
        <v>48767.770753144301</v>
      </c>
      <c r="H169" s="1">
        <v>52640.351280183699</v>
      </c>
      <c r="I169" s="1">
        <v>56303.230038821202</v>
      </c>
      <c r="J169" s="1">
        <v>59723.516941266898</v>
      </c>
      <c r="K169" s="1">
        <v>62882.274006440603</v>
      </c>
      <c r="L169" s="1">
        <v>65772.730464727385</v>
      </c>
      <c r="M169" s="1">
        <v>68397.472182936996</v>
      </c>
      <c r="N169" s="1">
        <v>70766.123292282791</v>
      </c>
      <c r="O169" s="1">
        <v>72893.070056894605</v>
      </c>
      <c r="P169" s="1">
        <v>74795.537240858495</v>
      </c>
      <c r="Q169" s="1">
        <v>76492.072858202489</v>
      </c>
      <c r="R169" s="1">
        <v>78001.754436385294</v>
      </c>
      <c r="S169" s="1">
        <v>79342.988392096595</v>
      </c>
      <c r="T169" s="1">
        <v>80533.486106830693</v>
      </c>
      <c r="U169" s="1">
        <v>81589.536162266493</v>
      </c>
    </row>
    <row r="170" spans="1:21" x14ac:dyDescent="0.35">
      <c r="A170" s="84">
        <v>127</v>
      </c>
      <c r="B170" t="s">
        <v>465</v>
      </c>
      <c r="C170" t="s">
        <v>401</v>
      </c>
      <c r="D170" t="s">
        <v>419</v>
      </c>
      <c r="E170" s="1">
        <v>40600.074360079903</v>
      </c>
      <c r="F170" s="1">
        <v>44733.583488791199</v>
      </c>
      <c r="G170" s="1">
        <v>48767.770753144301</v>
      </c>
      <c r="H170" s="1">
        <v>52640.351280183706</v>
      </c>
      <c r="I170" s="1">
        <v>56303.230038821202</v>
      </c>
      <c r="J170" s="1">
        <v>59723.516941266898</v>
      </c>
      <c r="K170" s="1">
        <v>62882.274006440603</v>
      </c>
      <c r="L170" s="1">
        <v>65772.7304647274</v>
      </c>
      <c r="M170" s="1">
        <v>68397.472182936996</v>
      </c>
      <c r="N170" s="1">
        <v>70766.123292282806</v>
      </c>
      <c r="O170" s="1">
        <v>72893.070056894605</v>
      </c>
      <c r="P170" s="1">
        <v>74795.537240858495</v>
      </c>
      <c r="Q170" s="1">
        <v>76492.072858202489</v>
      </c>
      <c r="R170" s="1">
        <v>78001.754436385294</v>
      </c>
      <c r="S170" s="1">
        <v>79342.988392096609</v>
      </c>
      <c r="T170" s="1">
        <v>80533.486106830693</v>
      </c>
      <c r="U170" s="1">
        <v>81589.536162266493</v>
      </c>
    </row>
    <row r="171" spans="1:21" x14ac:dyDescent="0.35">
      <c r="A171" s="84">
        <v>128</v>
      </c>
      <c r="B171" t="s">
        <v>466</v>
      </c>
      <c r="C171" t="s">
        <v>405</v>
      </c>
      <c r="D171" t="s">
        <v>419</v>
      </c>
      <c r="E171" s="1">
        <v>48694.197351107992</v>
      </c>
      <c r="F171" s="1">
        <v>52437.7547082944</v>
      </c>
      <c r="G171" s="1">
        <v>55973.194212443392</v>
      </c>
      <c r="H171" s="1">
        <v>59276.333678677191</v>
      </c>
      <c r="I171" s="1">
        <v>62333.068269254807</v>
      </c>
      <c r="J171" s="1">
        <v>65138.747571046908</v>
      </c>
      <c r="K171" s="1">
        <v>67696.356389726003</v>
      </c>
      <c r="L171" s="1">
        <v>70014.831827435715</v>
      </c>
      <c r="M171" s="1">
        <v>72107.049655017181</v>
      </c>
      <c r="N171" s="1">
        <v>73988.421154260999</v>
      </c>
      <c r="O171" s="1">
        <v>75675.646951728297</v>
      </c>
      <c r="P171" s="1">
        <v>77185.757386185607</v>
      </c>
      <c r="Q171" s="1">
        <v>78535.418783317393</v>
      </c>
      <c r="R171" s="1">
        <v>79740.690692492499</v>
      </c>
      <c r="S171" s="1">
        <v>80816.450565914201</v>
      </c>
      <c r="T171" s="1">
        <v>81776.5716067061</v>
      </c>
      <c r="U171" s="1">
        <v>82633.569957209198</v>
      </c>
    </row>
    <row r="172" spans="1:21" x14ac:dyDescent="0.35">
      <c r="A172" s="84">
        <v>129</v>
      </c>
      <c r="B172" t="s">
        <v>467</v>
      </c>
      <c r="C172" t="s">
        <v>405</v>
      </c>
      <c r="D172" t="s">
        <v>419</v>
      </c>
      <c r="E172" s="1">
        <v>48694.197351108</v>
      </c>
      <c r="F172" s="1">
        <v>52437.7547082944</v>
      </c>
      <c r="G172" s="1">
        <v>55973.194212443392</v>
      </c>
      <c r="H172" s="1">
        <v>59276.333678677198</v>
      </c>
      <c r="I172" s="1">
        <v>62333.0682692548</v>
      </c>
      <c r="J172" s="1">
        <v>65138.747571046908</v>
      </c>
      <c r="K172" s="1">
        <v>67696.356389726003</v>
      </c>
      <c r="L172" s="1">
        <v>70014.831827435701</v>
      </c>
      <c r="M172" s="1">
        <v>72107.049655017196</v>
      </c>
      <c r="N172" s="1">
        <v>73988.421154260999</v>
      </c>
      <c r="O172" s="1">
        <v>75675.646951728297</v>
      </c>
      <c r="P172" s="1">
        <v>77185.757386185607</v>
      </c>
      <c r="Q172" s="1">
        <v>78535.418783317393</v>
      </c>
      <c r="R172" s="1">
        <v>79740.690692492499</v>
      </c>
      <c r="S172" s="1">
        <v>80816.450565914216</v>
      </c>
      <c r="T172" s="1">
        <v>81776.5716067061</v>
      </c>
      <c r="U172" s="1">
        <v>82633.569957209198</v>
      </c>
    </row>
    <row r="173" spans="1:21" x14ac:dyDescent="0.35">
      <c r="A173" s="84">
        <v>130</v>
      </c>
      <c r="B173" t="s">
        <v>468</v>
      </c>
      <c r="C173" t="s">
        <v>405</v>
      </c>
      <c r="D173" t="s">
        <v>419</v>
      </c>
      <c r="E173" s="1">
        <v>48694.197351108</v>
      </c>
      <c r="F173" s="1">
        <v>52437.754708294407</v>
      </c>
      <c r="G173" s="1">
        <v>55973.194212443399</v>
      </c>
      <c r="H173" s="1">
        <v>59276.333678677198</v>
      </c>
      <c r="I173" s="1">
        <v>62333.068269254807</v>
      </c>
      <c r="J173" s="1">
        <v>65138.747571046915</v>
      </c>
      <c r="K173" s="1">
        <v>67696.356389726003</v>
      </c>
      <c r="L173" s="1">
        <v>70014.831827435715</v>
      </c>
      <c r="M173" s="1">
        <v>72107.049655017196</v>
      </c>
      <c r="N173" s="1">
        <v>73988.421154260999</v>
      </c>
      <c r="O173" s="1">
        <v>75675.646951728297</v>
      </c>
      <c r="P173" s="1">
        <v>77185.757386185607</v>
      </c>
      <c r="Q173" s="1">
        <v>78535.418783317393</v>
      </c>
      <c r="R173" s="1">
        <v>79740.690692492499</v>
      </c>
      <c r="S173" s="1">
        <v>80816.450565914201</v>
      </c>
      <c r="T173" s="1">
        <v>81776.5716067061</v>
      </c>
      <c r="U173" s="1">
        <v>82633.569957209198</v>
      </c>
    </row>
    <row r="174" spans="1:21" x14ac:dyDescent="0.35">
      <c r="A174" s="84">
        <v>131</v>
      </c>
      <c r="B174" t="s">
        <v>469</v>
      </c>
      <c r="C174" t="s">
        <v>405</v>
      </c>
      <c r="D174" t="s">
        <v>419</v>
      </c>
      <c r="E174" s="1">
        <v>48694.197351108</v>
      </c>
      <c r="F174" s="1">
        <v>52437.754708294407</v>
      </c>
      <c r="G174" s="1">
        <v>55973.194212443384</v>
      </c>
      <c r="H174" s="1">
        <v>59276.333678677205</v>
      </c>
      <c r="I174" s="1">
        <v>62333.068269254807</v>
      </c>
      <c r="J174" s="1">
        <v>65138.747571046908</v>
      </c>
      <c r="K174" s="1">
        <v>67696.356389726003</v>
      </c>
      <c r="L174" s="1">
        <v>70014.831827435701</v>
      </c>
      <c r="M174" s="1">
        <v>72107.049655017196</v>
      </c>
      <c r="N174" s="1">
        <v>73988.421154260999</v>
      </c>
      <c r="O174" s="1">
        <v>75675.646951728311</v>
      </c>
      <c r="P174" s="1">
        <v>77185.757386185593</v>
      </c>
      <c r="Q174" s="1">
        <v>78535.418783317393</v>
      </c>
      <c r="R174" s="1">
        <v>79740.690692492513</v>
      </c>
      <c r="S174" s="1">
        <v>80816.450565914201</v>
      </c>
      <c r="T174" s="1">
        <v>81776.5716067061</v>
      </c>
      <c r="U174" s="1">
        <v>82633.569957209198</v>
      </c>
    </row>
    <row r="175" spans="1:21" x14ac:dyDescent="0.35">
      <c r="A175" s="84">
        <v>132</v>
      </c>
      <c r="B175" t="s">
        <v>470</v>
      </c>
      <c r="C175" t="s">
        <v>405</v>
      </c>
      <c r="D175" t="s">
        <v>419</v>
      </c>
      <c r="E175" s="1">
        <v>48694.197351107992</v>
      </c>
      <c r="F175" s="1">
        <v>52437.7547082944</v>
      </c>
      <c r="G175" s="1">
        <v>55973.194212443399</v>
      </c>
      <c r="H175" s="1">
        <v>59276.333678677205</v>
      </c>
      <c r="I175" s="1">
        <v>62333.068269254807</v>
      </c>
      <c r="J175" s="1">
        <v>65138.747571046908</v>
      </c>
      <c r="K175" s="1">
        <v>67696.356389726003</v>
      </c>
      <c r="L175" s="1">
        <v>70014.831827435701</v>
      </c>
      <c r="M175" s="1">
        <v>72107.049655017196</v>
      </c>
      <c r="N175" s="1">
        <v>73988.421154260999</v>
      </c>
      <c r="O175" s="1">
        <v>75675.646951728297</v>
      </c>
      <c r="P175" s="1">
        <v>77185.757386185593</v>
      </c>
      <c r="Q175" s="1">
        <v>78535.418783317393</v>
      </c>
      <c r="R175" s="1">
        <v>79740.690692492499</v>
      </c>
      <c r="S175" s="1">
        <v>80816.450565914201</v>
      </c>
      <c r="T175" s="1">
        <v>81776.5716067061</v>
      </c>
      <c r="U175" s="1">
        <v>82633.569957209198</v>
      </c>
    </row>
    <row r="176" spans="1:21" x14ac:dyDescent="0.35">
      <c r="A176" s="84">
        <v>133</v>
      </c>
      <c r="B176" t="s">
        <v>471</v>
      </c>
      <c r="C176" t="s">
        <v>405</v>
      </c>
      <c r="D176" t="s">
        <v>419</v>
      </c>
      <c r="E176" s="1">
        <v>48694.197351107992</v>
      </c>
      <c r="F176" s="1">
        <v>52437.7547082944</v>
      </c>
      <c r="G176" s="1">
        <v>55973.194212443399</v>
      </c>
      <c r="H176" s="1">
        <v>59276.333678677198</v>
      </c>
      <c r="I176" s="1">
        <v>62333.068269254807</v>
      </c>
      <c r="J176" s="1">
        <v>65138.747571046908</v>
      </c>
      <c r="K176" s="1">
        <v>67696.356389726003</v>
      </c>
      <c r="L176" s="1">
        <v>70014.831827435701</v>
      </c>
      <c r="M176" s="1">
        <v>72107.049655017196</v>
      </c>
      <c r="N176" s="1">
        <v>73988.421154260999</v>
      </c>
      <c r="O176" s="1">
        <v>75675.646951728311</v>
      </c>
      <c r="P176" s="1">
        <v>77185.757386185607</v>
      </c>
      <c r="Q176" s="1">
        <v>78535.418783317393</v>
      </c>
      <c r="R176" s="1">
        <v>79740.690692492499</v>
      </c>
      <c r="S176" s="1">
        <v>80816.450565914201</v>
      </c>
      <c r="T176" s="1">
        <v>81776.5716067061</v>
      </c>
      <c r="U176" s="1">
        <v>82633.569957209198</v>
      </c>
    </row>
    <row r="177" spans="1:21" x14ac:dyDescent="0.35">
      <c r="A177" s="84">
        <v>134</v>
      </c>
      <c r="B177" t="s">
        <v>472</v>
      </c>
      <c r="C177" t="s">
        <v>405</v>
      </c>
      <c r="D177" t="s">
        <v>419</v>
      </c>
      <c r="E177" s="1">
        <v>48694.197351108</v>
      </c>
      <c r="F177" s="1">
        <v>52437.754708294407</v>
      </c>
      <c r="G177" s="1">
        <v>55973.194212443392</v>
      </c>
      <c r="H177" s="1">
        <v>59276.333678677198</v>
      </c>
      <c r="I177" s="1">
        <v>62333.068269254807</v>
      </c>
      <c r="J177" s="1">
        <v>65138.747571046901</v>
      </c>
      <c r="K177" s="1">
        <v>67696.356389726003</v>
      </c>
      <c r="L177" s="1">
        <v>70014.831827435701</v>
      </c>
      <c r="M177" s="1">
        <v>72107.049655017196</v>
      </c>
      <c r="N177" s="1">
        <v>73988.421154260999</v>
      </c>
      <c r="O177" s="1">
        <v>75675.646951728297</v>
      </c>
      <c r="P177" s="1">
        <v>77185.757386185607</v>
      </c>
      <c r="Q177" s="1">
        <v>78535.418783317378</v>
      </c>
      <c r="R177" s="1">
        <v>79740.690692492513</v>
      </c>
      <c r="S177" s="1">
        <v>80816.450565914201</v>
      </c>
      <c r="T177" s="1">
        <v>81776.571606706086</v>
      </c>
      <c r="U177" s="1">
        <v>82633.569957209198</v>
      </c>
    </row>
    <row r="178" spans="1:21" x14ac:dyDescent="0.35">
      <c r="A178" s="84">
        <v>135</v>
      </c>
      <c r="B178" t="s">
        <v>473</v>
      </c>
      <c r="C178" t="s">
        <v>405</v>
      </c>
      <c r="D178" t="s">
        <v>419</v>
      </c>
      <c r="E178" s="1">
        <v>48694.197351108</v>
      </c>
      <c r="F178" s="1">
        <v>52437.7547082944</v>
      </c>
      <c r="G178" s="1">
        <v>55973.194212443392</v>
      </c>
      <c r="H178" s="1">
        <v>59276.333678677191</v>
      </c>
      <c r="I178" s="1">
        <v>62333.0682692548</v>
      </c>
      <c r="J178" s="1">
        <v>65138.747571046915</v>
      </c>
      <c r="K178" s="1">
        <v>67696.356389726003</v>
      </c>
      <c r="L178" s="1">
        <v>70014.831827435715</v>
      </c>
      <c r="M178" s="1">
        <v>72107.049655017196</v>
      </c>
      <c r="N178" s="1">
        <v>73988.421154260999</v>
      </c>
      <c r="O178" s="1">
        <v>75675.646951728311</v>
      </c>
      <c r="P178" s="1">
        <v>77185.757386185607</v>
      </c>
      <c r="Q178" s="1">
        <v>78535.418783317393</v>
      </c>
      <c r="R178" s="1">
        <v>79740.690692492499</v>
      </c>
      <c r="S178" s="1">
        <v>80816.450565914201</v>
      </c>
      <c r="T178" s="1">
        <v>81776.571606706086</v>
      </c>
      <c r="U178" s="1">
        <v>82633.569957209183</v>
      </c>
    </row>
    <row r="179" spans="1:21" x14ac:dyDescent="0.35">
      <c r="A179" s="84">
        <v>136</v>
      </c>
      <c r="B179" t="s">
        <v>474</v>
      </c>
      <c r="C179" t="s">
        <v>405</v>
      </c>
      <c r="D179" t="s">
        <v>419</v>
      </c>
      <c r="E179" s="1">
        <v>48694.197351108</v>
      </c>
      <c r="F179" s="1">
        <v>52437.754708294407</v>
      </c>
      <c r="G179" s="1">
        <v>55973.194212443399</v>
      </c>
      <c r="H179" s="1">
        <v>59276.333678677205</v>
      </c>
      <c r="I179" s="1">
        <v>62333.068269254807</v>
      </c>
      <c r="J179" s="1">
        <v>65138.747571046893</v>
      </c>
      <c r="K179" s="1">
        <v>67696.356389726003</v>
      </c>
      <c r="L179" s="1">
        <v>70014.831827435701</v>
      </c>
      <c r="M179" s="1">
        <v>72107.049655017196</v>
      </c>
      <c r="N179" s="1">
        <v>73988.421154260985</v>
      </c>
      <c r="O179" s="1">
        <v>75675.646951728311</v>
      </c>
      <c r="P179" s="1">
        <v>77185.757386185607</v>
      </c>
      <c r="Q179" s="1">
        <v>78535.418783317393</v>
      </c>
      <c r="R179" s="1">
        <v>79740.690692492499</v>
      </c>
      <c r="S179" s="1">
        <v>80816.450565914201</v>
      </c>
      <c r="T179" s="1">
        <v>81776.5716067061</v>
      </c>
      <c r="U179" s="1">
        <v>82633.569957209198</v>
      </c>
    </row>
    <row r="180" spans="1:21" x14ac:dyDescent="0.35">
      <c r="A180" s="84">
        <v>137</v>
      </c>
      <c r="B180" t="s">
        <v>475</v>
      </c>
      <c r="C180" t="s">
        <v>405</v>
      </c>
      <c r="D180" t="s">
        <v>419</v>
      </c>
      <c r="E180" s="1">
        <v>48694.197351108</v>
      </c>
      <c r="F180" s="1">
        <v>52437.754708294407</v>
      </c>
      <c r="G180" s="1">
        <v>55973.194212443392</v>
      </c>
      <c r="H180" s="1">
        <v>59276.333678677198</v>
      </c>
      <c r="I180" s="1">
        <v>62333.068269254807</v>
      </c>
      <c r="J180" s="1">
        <v>65138.747571046908</v>
      </c>
      <c r="K180" s="1">
        <v>67696.356389726003</v>
      </c>
      <c r="L180" s="1">
        <v>70014.831827435701</v>
      </c>
      <c r="M180" s="1">
        <v>72107.049655017181</v>
      </c>
      <c r="N180" s="1">
        <v>73988.421154260999</v>
      </c>
      <c r="O180" s="1">
        <v>75675.646951728311</v>
      </c>
      <c r="P180" s="1">
        <v>77185.757386185607</v>
      </c>
      <c r="Q180" s="1">
        <v>78535.418783317393</v>
      </c>
      <c r="R180" s="1">
        <v>79740.690692492499</v>
      </c>
      <c r="S180" s="1">
        <v>80816.450565914201</v>
      </c>
      <c r="T180" s="1">
        <v>81776.571606706086</v>
      </c>
      <c r="U180" s="1">
        <v>82633.569957209198</v>
      </c>
    </row>
    <row r="181" spans="1:21" x14ac:dyDescent="0.35">
      <c r="A181" s="84">
        <v>138</v>
      </c>
      <c r="B181" t="s">
        <v>476</v>
      </c>
      <c r="C181" t="s">
        <v>405</v>
      </c>
      <c r="D181" t="s">
        <v>419</v>
      </c>
      <c r="E181" s="1">
        <v>48694.197351107992</v>
      </c>
      <c r="F181" s="1">
        <v>52437.7547082944</v>
      </c>
      <c r="G181" s="1">
        <v>55973.194212443392</v>
      </c>
      <c r="H181" s="1">
        <v>59276.333678677198</v>
      </c>
      <c r="I181" s="1">
        <v>62333.0682692548</v>
      </c>
      <c r="J181" s="1">
        <v>65138.747571046908</v>
      </c>
      <c r="K181" s="1">
        <v>67696.356389726003</v>
      </c>
      <c r="L181" s="1">
        <v>70014.831827435701</v>
      </c>
      <c r="M181" s="1">
        <v>72107.049655017196</v>
      </c>
      <c r="N181" s="1">
        <v>73988.421154260999</v>
      </c>
      <c r="O181" s="1">
        <v>75675.646951728297</v>
      </c>
      <c r="P181" s="1">
        <v>77185.757386185607</v>
      </c>
      <c r="Q181" s="1">
        <v>78535.418783317393</v>
      </c>
      <c r="R181" s="1">
        <v>79740.690692492499</v>
      </c>
      <c r="S181" s="1">
        <v>80816.450565914201</v>
      </c>
      <c r="T181" s="1">
        <v>81776.5716067061</v>
      </c>
      <c r="U181" s="1">
        <v>82633.569957209198</v>
      </c>
    </row>
    <row r="182" spans="1:21" x14ac:dyDescent="0.35">
      <c r="A182" s="84">
        <v>139</v>
      </c>
      <c r="B182" t="s">
        <v>477</v>
      </c>
      <c r="C182" t="s">
        <v>405</v>
      </c>
      <c r="D182" t="s">
        <v>419</v>
      </c>
      <c r="E182" s="1">
        <v>48694.197351108</v>
      </c>
      <c r="F182" s="1">
        <v>52437.754708294407</v>
      </c>
      <c r="G182" s="1">
        <v>55973.194212443392</v>
      </c>
      <c r="H182" s="1">
        <v>59276.333678677198</v>
      </c>
      <c r="I182" s="1">
        <v>62333.068269254807</v>
      </c>
      <c r="J182" s="1">
        <v>65138.747571046908</v>
      </c>
      <c r="K182" s="1">
        <v>67696.356389726003</v>
      </c>
      <c r="L182" s="1">
        <v>70014.831827435701</v>
      </c>
      <c r="M182" s="1">
        <v>72107.049655017196</v>
      </c>
      <c r="N182" s="1">
        <v>73988.421154260985</v>
      </c>
      <c r="O182" s="1">
        <v>75675.646951728297</v>
      </c>
      <c r="P182" s="1">
        <v>77185.757386185593</v>
      </c>
      <c r="Q182" s="1">
        <v>78535.418783317378</v>
      </c>
      <c r="R182" s="1">
        <v>79740.690692492499</v>
      </c>
      <c r="S182" s="1">
        <v>80816.450565914216</v>
      </c>
      <c r="T182" s="1">
        <v>81776.5716067061</v>
      </c>
      <c r="U182" s="1">
        <v>82633.569957209198</v>
      </c>
    </row>
    <row r="183" spans="1:21" x14ac:dyDescent="0.35">
      <c r="A183" s="84">
        <v>140</v>
      </c>
      <c r="B183" t="s">
        <v>478</v>
      </c>
      <c r="C183" t="s">
        <v>405</v>
      </c>
      <c r="D183" t="s">
        <v>419</v>
      </c>
      <c r="E183" s="1">
        <v>48694.197351107992</v>
      </c>
      <c r="F183" s="1">
        <v>52437.7547082944</v>
      </c>
      <c r="G183" s="1">
        <v>55973.194212443399</v>
      </c>
      <c r="H183" s="1">
        <v>59276.333678677198</v>
      </c>
      <c r="I183" s="1">
        <v>62333.068269254814</v>
      </c>
      <c r="J183" s="1">
        <v>65138.747571046901</v>
      </c>
      <c r="K183" s="1">
        <v>67696.356389726003</v>
      </c>
      <c r="L183" s="1">
        <v>70014.831827435701</v>
      </c>
      <c r="M183" s="1">
        <v>72107.049655017196</v>
      </c>
      <c r="N183" s="1">
        <v>73988.421154260999</v>
      </c>
      <c r="O183" s="1">
        <v>75675.646951728297</v>
      </c>
      <c r="P183" s="1">
        <v>77185.757386185607</v>
      </c>
      <c r="Q183" s="1">
        <v>78535.418783317393</v>
      </c>
      <c r="R183" s="1">
        <v>79740.690692492499</v>
      </c>
      <c r="S183" s="1">
        <v>80816.450565914201</v>
      </c>
      <c r="T183" s="1">
        <v>81776.5716067061</v>
      </c>
      <c r="U183" s="1">
        <v>82633.569957209198</v>
      </c>
    </row>
    <row r="184" spans="1:21" x14ac:dyDescent="0.35">
      <c r="A184" s="84">
        <v>141</v>
      </c>
      <c r="B184" t="s">
        <v>479</v>
      </c>
      <c r="C184" t="s">
        <v>405</v>
      </c>
      <c r="D184" t="s">
        <v>419</v>
      </c>
      <c r="E184" s="1">
        <v>48694.197351107992</v>
      </c>
      <c r="F184" s="1">
        <v>52437.7547082944</v>
      </c>
      <c r="G184" s="1">
        <v>55973.194212443399</v>
      </c>
      <c r="H184" s="1">
        <v>59276.333678677198</v>
      </c>
      <c r="I184" s="1">
        <v>62333.068269254807</v>
      </c>
      <c r="J184" s="1">
        <v>65138.747571046908</v>
      </c>
      <c r="K184" s="1">
        <v>67696.356389726003</v>
      </c>
      <c r="L184" s="1">
        <v>70014.831827435701</v>
      </c>
      <c r="M184" s="1">
        <v>72107.049655017196</v>
      </c>
      <c r="N184" s="1">
        <v>73988.421154260999</v>
      </c>
      <c r="O184" s="1">
        <v>75675.646951728297</v>
      </c>
      <c r="P184" s="1">
        <v>77185.757386185593</v>
      </c>
      <c r="Q184" s="1">
        <v>78535.418783317393</v>
      </c>
      <c r="R184" s="1">
        <v>79740.690692492499</v>
      </c>
      <c r="S184" s="1">
        <v>80816.450565914201</v>
      </c>
      <c r="T184" s="1">
        <v>81776.5716067061</v>
      </c>
      <c r="U184" s="1">
        <v>82633.569957209213</v>
      </c>
    </row>
    <row r="185" spans="1:21" x14ac:dyDescent="0.35">
      <c r="A185" s="84">
        <v>142</v>
      </c>
      <c r="B185" t="s">
        <v>480</v>
      </c>
      <c r="C185" t="s">
        <v>259</v>
      </c>
      <c r="D185" t="s">
        <v>419</v>
      </c>
      <c r="E185" s="1">
        <v>15907.8104641548</v>
      </c>
      <c r="F185" s="1">
        <v>17845.0398470402</v>
      </c>
      <c r="G185" s="1">
        <v>20310.8727038785</v>
      </c>
      <c r="H185" s="1">
        <v>23340.9347763898</v>
      </c>
      <c r="I185" s="1">
        <v>26935.779587985598</v>
      </c>
      <c r="J185" s="1">
        <v>31052.688131800598</v>
      </c>
      <c r="K185" s="1">
        <v>35602.9292379408</v>
      </c>
      <c r="L185" s="1">
        <v>40458.469084443706</v>
      </c>
      <c r="M185" s="1">
        <v>45465.131859532099</v>
      </c>
      <c r="N185" s="1">
        <v>50462.063439198399</v>
      </c>
      <c r="O185" s="1">
        <v>55300.875099712604</v>
      </c>
      <c r="P185" s="1">
        <v>59860.288847545009</v>
      </c>
      <c r="Q185" s="1">
        <v>64053.840920488801</v>
      </c>
      <c r="R185" s="1">
        <v>67832.604063827806</v>
      </c>
      <c r="S185" s="1">
        <v>71178.508797348404</v>
      </c>
      <c r="T185" s="1">
        <v>74099.937043005193</v>
      </c>
      <c r="U185" s="1">
        <v>76621.4577717473</v>
      </c>
    </row>
    <row r="186" spans="1:21" x14ac:dyDescent="0.35">
      <c r="A186" s="84">
        <v>143</v>
      </c>
      <c r="B186" t="s">
        <v>481</v>
      </c>
      <c r="C186" t="s">
        <v>259</v>
      </c>
      <c r="D186" t="s">
        <v>419</v>
      </c>
      <c r="E186" s="1">
        <v>15907.8104641548</v>
      </c>
      <c r="F186" s="1">
        <v>17845.0398470402</v>
      </c>
      <c r="G186" s="1">
        <v>20310.8727038785</v>
      </c>
      <c r="H186" s="1">
        <v>23340.9347763898</v>
      </c>
      <c r="I186" s="1">
        <v>26935.779587985598</v>
      </c>
      <c r="J186" s="1">
        <v>31052.688131800602</v>
      </c>
      <c r="K186" s="1">
        <v>35602.929237940793</v>
      </c>
      <c r="L186" s="1">
        <v>40458.469084443699</v>
      </c>
      <c r="M186" s="1">
        <v>45465.131859532099</v>
      </c>
      <c r="N186" s="1">
        <v>50462.063439198399</v>
      </c>
      <c r="O186" s="1">
        <v>55300.875099712597</v>
      </c>
      <c r="P186" s="1">
        <v>59860.288847545002</v>
      </c>
      <c r="Q186" s="1">
        <v>64053.840920488808</v>
      </c>
      <c r="R186" s="1">
        <v>67832.604063827806</v>
      </c>
      <c r="S186" s="1">
        <v>71178.50879734839</v>
      </c>
      <c r="T186" s="1">
        <v>74099.937043005179</v>
      </c>
      <c r="U186" s="1">
        <v>76621.4577717473</v>
      </c>
    </row>
    <row r="187" spans="1:21" x14ac:dyDescent="0.35">
      <c r="A187" s="84">
        <v>144</v>
      </c>
      <c r="B187" t="s">
        <v>482</v>
      </c>
      <c r="C187" t="s">
        <v>259</v>
      </c>
      <c r="D187" t="s">
        <v>419</v>
      </c>
      <c r="E187" s="1">
        <v>15907.810464154802</v>
      </c>
      <c r="F187" s="1">
        <v>17845.0398470402</v>
      </c>
      <c r="G187" s="1">
        <v>20310.872703878504</v>
      </c>
      <c r="H187" s="1">
        <v>23340.934776389804</v>
      </c>
      <c r="I187" s="1">
        <v>26935.779587985598</v>
      </c>
      <c r="J187" s="1">
        <v>31052.688131800602</v>
      </c>
      <c r="K187" s="1">
        <v>35602.929237940793</v>
      </c>
      <c r="L187" s="1">
        <v>40458.469084443699</v>
      </c>
      <c r="M187" s="1">
        <v>45465.131859532099</v>
      </c>
      <c r="N187" s="1">
        <v>50462.063439198399</v>
      </c>
      <c r="O187" s="1">
        <v>55300.875099712604</v>
      </c>
      <c r="P187" s="1">
        <v>59860.288847545002</v>
      </c>
      <c r="Q187" s="1">
        <v>64053.840920488801</v>
      </c>
      <c r="R187" s="1">
        <v>67832.604063827806</v>
      </c>
      <c r="S187" s="1">
        <v>71178.50879734839</v>
      </c>
      <c r="T187" s="1">
        <v>74099.937043005193</v>
      </c>
      <c r="U187" s="1">
        <v>76621.4577717473</v>
      </c>
    </row>
    <row r="188" spans="1:21" x14ac:dyDescent="0.35">
      <c r="A188" s="84">
        <v>145</v>
      </c>
      <c r="B188" t="s">
        <v>483</v>
      </c>
      <c r="C188" t="s">
        <v>259</v>
      </c>
      <c r="D188" t="s">
        <v>419</v>
      </c>
      <c r="E188" s="1">
        <v>15907.810464154798</v>
      </c>
      <c r="F188" s="1">
        <v>17845.0398470402</v>
      </c>
      <c r="G188" s="1">
        <v>20310.8727038785</v>
      </c>
      <c r="H188" s="1">
        <v>23340.934776389797</v>
      </c>
      <c r="I188" s="1">
        <v>26935.779587985598</v>
      </c>
      <c r="J188" s="1">
        <v>31052.688131800598</v>
      </c>
      <c r="K188" s="1">
        <v>35602.9292379408</v>
      </c>
      <c r="L188" s="1">
        <v>40458.469084443699</v>
      </c>
      <c r="M188" s="1">
        <v>45465.131859532092</v>
      </c>
      <c r="N188" s="1">
        <v>50462.063439198399</v>
      </c>
      <c r="O188" s="1">
        <v>55300.875099712604</v>
      </c>
      <c r="P188" s="1">
        <v>59860.288847545002</v>
      </c>
      <c r="Q188" s="1">
        <v>64053.840920488801</v>
      </c>
      <c r="R188" s="1">
        <v>67832.604063827806</v>
      </c>
      <c r="S188" s="1">
        <v>71178.508797348404</v>
      </c>
      <c r="T188" s="1">
        <v>74099.937043005193</v>
      </c>
      <c r="U188" s="1">
        <v>76621.4577717473</v>
      </c>
    </row>
  </sheetData>
  <mergeCells count="16">
    <mergeCell ref="E34:U34"/>
    <mergeCell ref="E35:U35"/>
    <mergeCell ref="E36:U36"/>
    <mergeCell ref="E37:U37"/>
    <mergeCell ref="E10:U10"/>
    <mergeCell ref="E11:U11"/>
    <mergeCell ref="E19:U19"/>
    <mergeCell ref="E20:U20"/>
    <mergeCell ref="E21:U21"/>
    <mergeCell ref="E22:U22"/>
    <mergeCell ref="E9:U9"/>
    <mergeCell ref="E1:U1"/>
    <mergeCell ref="E2:U2"/>
    <mergeCell ref="E3:U3"/>
    <mergeCell ref="E4:U4"/>
    <mergeCell ref="E8:U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3E8A-C30C-454E-A2F0-4DB0504615D8}">
  <sheetPr codeName="Sheet4">
    <tabColor theme="1"/>
  </sheetPr>
  <dimension ref="A1:BQ188"/>
  <sheetViews>
    <sheetView topLeftCell="A22" zoomScale="70" zoomScaleNormal="70" workbookViewId="0">
      <pane xSplit="4" topLeftCell="Z1" activePane="topRight" state="frozen"/>
      <selection pane="topRight" activeCell="AL38" sqref="AL38"/>
    </sheetView>
  </sheetViews>
  <sheetFormatPr defaultRowHeight="14.5" x14ac:dyDescent="0.35"/>
  <cols>
    <col min="2" max="2" width="19.54296875" bestFit="1" customWidth="1"/>
    <col min="3" max="3" width="15.1796875" bestFit="1" customWidth="1"/>
    <col min="4" max="4" width="16.1796875" bestFit="1" customWidth="1"/>
    <col min="5" max="5" width="10.453125" bestFit="1" customWidth="1"/>
    <col min="36" max="36" width="19.54296875" bestFit="1" customWidth="1"/>
  </cols>
  <sheetData>
    <row r="1" spans="1:69" x14ac:dyDescent="0.35">
      <c r="A1" s="13"/>
      <c r="B1" s="13"/>
      <c r="C1" s="13"/>
      <c r="D1" s="13"/>
      <c r="E1" s="154" t="s">
        <v>408</v>
      </c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J1" s="3"/>
      <c r="AK1" s="164" t="s">
        <v>408</v>
      </c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</row>
    <row r="2" spans="1:69" x14ac:dyDescent="0.35">
      <c r="A2" s="1"/>
      <c r="B2" s="5" t="s">
        <v>1</v>
      </c>
      <c r="C2" s="5"/>
      <c r="D2" s="5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7"/>
      <c r="AJ2" s="7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59"/>
      <c r="BL2" s="159"/>
      <c r="BM2" s="159"/>
      <c r="BN2" s="159"/>
    </row>
    <row r="3" spans="1:69" x14ac:dyDescent="0.35">
      <c r="A3" s="1"/>
      <c r="B3" s="5" t="s">
        <v>4</v>
      </c>
      <c r="C3" s="5"/>
      <c r="D3" s="5"/>
      <c r="E3" s="159" t="s">
        <v>5</v>
      </c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7"/>
      <c r="AJ3" s="7"/>
      <c r="AK3" s="159" t="s">
        <v>5</v>
      </c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  <c r="BJ3" s="159"/>
      <c r="BK3" s="159"/>
      <c r="BL3" s="159"/>
      <c r="BM3" s="159"/>
      <c r="BN3" s="159"/>
    </row>
    <row r="4" spans="1:69" x14ac:dyDescent="0.35">
      <c r="A4" s="1"/>
      <c r="B4" s="9" t="s">
        <v>9</v>
      </c>
      <c r="C4" s="5"/>
      <c r="D4" s="5"/>
      <c r="E4" s="165" t="s">
        <v>409</v>
      </c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7"/>
      <c r="AJ4" s="7"/>
      <c r="AK4" s="165" t="s">
        <v>409</v>
      </c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5"/>
      <c r="BA4" s="165"/>
      <c r="BB4" s="165"/>
      <c r="BC4" s="165"/>
      <c r="BD4" s="165"/>
      <c r="BE4" s="165"/>
      <c r="BF4" s="165"/>
      <c r="BG4" s="165"/>
      <c r="BH4" s="165"/>
      <c r="BI4" s="165"/>
      <c r="BJ4" s="165"/>
      <c r="BK4" s="165"/>
      <c r="BL4" s="165"/>
      <c r="BM4" s="165"/>
      <c r="BN4" s="165"/>
    </row>
    <row r="5" spans="1:69" x14ac:dyDescent="0.35">
      <c r="A5" s="15" t="s">
        <v>13</v>
      </c>
      <c r="B5" s="13" t="s">
        <v>410</v>
      </c>
      <c r="C5" s="13"/>
      <c r="D5" s="13"/>
      <c r="E5" s="15">
        <v>1990</v>
      </c>
      <c r="F5" s="15">
        <v>1991</v>
      </c>
      <c r="G5" s="15">
        <v>1992</v>
      </c>
      <c r="H5" s="15">
        <v>1993</v>
      </c>
      <c r="I5" s="15">
        <v>1994</v>
      </c>
      <c r="J5" s="15">
        <v>1995</v>
      </c>
      <c r="K5" s="15">
        <v>1996</v>
      </c>
      <c r="L5" s="15">
        <v>1997</v>
      </c>
      <c r="M5" s="15">
        <v>1998</v>
      </c>
      <c r="N5" s="15">
        <v>1999</v>
      </c>
      <c r="O5" s="15">
        <v>2000</v>
      </c>
      <c r="P5" s="15">
        <v>2001</v>
      </c>
      <c r="Q5" s="15">
        <v>2002</v>
      </c>
      <c r="R5" s="15">
        <v>2003</v>
      </c>
      <c r="S5" s="15">
        <v>2004</v>
      </c>
      <c r="T5" s="15">
        <v>2005</v>
      </c>
      <c r="U5" s="15">
        <v>2006</v>
      </c>
      <c r="V5" s="15">
        <v>2007</v>
      </c>
      <c r="W5" s="15">
        <v>2008</v>
      </c>
      <c r="X5" s="15">
        <v>2009</v>
      </c>
      <c r="Y5" s="15">
        <v>2010</v>
      </c>
      <c r="Z5" s="15">
        <v>2011</v>
      </c>
      <c r="AA5" s="15">
        <v>2012</v>
      </c>
      <c r="AB5" s="15">
        <v>2013</v>
      </c>
      <c r="AC5" s="15">
        <v>2014</v>
      </c>
      <c r="AD5" s="15">
        <v>2015</v>
      </c>
      <c r="AE5" s="15">
        <v>2016</v>
      </c>
      <c r="AF5" s="15">
        <v>2017</v>
      </c>
      <c r="AG5" s="15">
        <v>2018</v>
      </c>
      <c r="AH5" s="15">
        <v>2019</v>
      </c>
      <c r="AI5" s="7"/>
      <c r="AJ5" s="7"/>
      <c r="AK5" s="15">
        <v>1990</v>
      </c>
      <c r="AL5" s="15">
        <v>1991</v>
      </c>
      <c r="AM5" s="15">
        <v>1992</v>
      </c>
      <c r="AN5" s="15">
        <v>1993</v>
      </c>
      <c r="AO5" s="15">
        <v>1994</v>
      </c>
      <c r="AP5" s="15">
        <v>1995</v>
      </c>
      <c r="AQ5" s="15">
        <v>1996</v>
      </c>
      <c r="AR5" s="15">
        <v>1997</v>
      </c>
      <c r="AS5" s="15">
        <v>1998</v>
      </c>
      <c r="AT5" s="15">
        <v>1999</v>
      </c>
      <c r="AU5" s="15">
        <v>2000</v>
      </c>
      <c r="AV5" s="15">
        <v>2001</v>
      </c>
      <c r="AW5" s="15">
        <v>2002</v>
      </c>
      <c r="AX5" s="15">
        <v>2003</v>
      </c>
      <c r="AY5" s="15">
        <v>2004</v>
      </c>
      <c r="AZ5" s="15">
        <v>2005</v>
      </c>
      <c r="BA5" s="15">
        <v>2006</v>
      </c>
      <c r="BB5" s="15">
        <v>2007</v>
      </c>
      <c r="BC5" s="15">
        <v>2008</v>
      </c>
      <c r="BD5" s="15">
        <v>2009</v>
      </c>
      <c r="BE5" s="15">
        <v>2010</v>
      </c>
      <c r="BF5" s="15">
        <v>2011</v>
      </c>
      <c r="BG5" s="15">
        <v>2012</v>
      </c>
      <c r="BH5" s="15">
        <v>2013</v>
      </c>
      <c r="BI5" s="15">
        <v>2014</v>
      </c>
      <c r="BJ5" s="15">
        <v>2015</v>
      </c>
      <c r="BK5" s="15">
        <v>2016</v>
      </c>
      <c r="BL5" s="15">
        <v>2017</v>
      </c>
      <c r="BM5" s="15">
        <v>2018</v>
      </c>
      <c r="BN5" s="15">
        <v>2019</v>
      </c>
    </row>
    <row r="6" spans="1:69" x14ac:dyDescent="0.35">
      <c r="A6" s="82">
        <v>1</v>
      </c>
      <c r="B6" s="7" t="s">
        <v>411</v>
      </c>
      <c r="C6" s="7"/>
      <c r="D6" s="7"/>
      <c r="E6" s="1">
        <v>7311.6664132486403</v>
      </c>
      <c r="F6" s="1">
        <v>7266.2451211099287</v>
      </c>
      <c r="G6" s="1">
        <v>7250.2968808665928</v>
      </c>
      <c r="H6" s="1">
        <v>7244.2263878757631</v>
      </c>
      <c r="I6" s="1">
        <v>7324.9075215757293</v>
      </c>
      <c r="J6" s="1">
        <v>7401.5683451014875</v>
      </c>
      <c r="K6" s="1">
        <v>7556.7449909883662</v>
      </c>
      <c r="L6" s="1">
        <v>7740.4627138985397</v>
      </c>
      <c r="M6" s="1">
        <v>7829.122264650332</v>
      </c>
      <c r="N6" s="1">
        <v>7997.4063198588392</v>
      </c>
      <c r="O6" s="1">
        <v>8269.6874386736254</v>
      </c>
      <c r="P6" s="1">
        <v>8359.1151610252873</v>
      </c>
      <c r="Q6" s="1">
        <v>8475.1569939877609</v>
      </c>
      <c r="R6" s="1">
        <v>8684.0307561054742</v>
      </c>
      <c r="S6" s="1">
        <v>9019.3194409150219</v>
      </c>
      <c r="T6" s="1">
        <v>9325.0297620052679</v>
      </c>
      <c r="U6" s="1">
        <v>9694.0360913976292</v>
      </c>
      <c r="V6" s="1">
        <v>10080.497366789299</v>
      </c>
      <c r="W6" s="1">
        <v>10229.441625450638</v>
      </c>
      <c r="X6" s="1">
        <v>10043.061163461352</v>
      </c>
      <c r="Y6" s="1">
        <v>10425.958277143969</v>
      </c>
      <c r="Z6" s="1">
        <v>10714.980279724165</v>
      </c>
      <c r="AA6" s="1">
        <v>10934.754499126469</v>
      </c>
      <c r="AB6" s="1">
        <v>11165.114578928635</v>
      </c>
      <c r="AC6" s="1">
        <v>11409.646606248227</v>
      </c>
      <c r="AD6" s="1">
        <v>11649.391483433303</v>
      </c>
      <c r="AE6" s="1">
        <v>11877.884330993962</v>
      </c>
      <c r="AF6" s="1">
        <v>12182.297444371818</v>
      </c>
      <c r="AG6" s="1">
        <v>12544.133470538705</v>
      </c>
      <c r="AH6" s="1">
        <v>12704.063555117016</v>
      </c>
      <c r="AI6" s="7"/>
      <c r="AJ6" s="83" t="s">
        <v>412</v>
      </c>
      <c r="AK6" s="1">
        <v>7430.6387800260482</v>
      </c>
      <c r="AL6" s="1">
        <v>7460.756031164553</v>
      </c>
      <c r="AM6" s="1">
        <v>7505.1515332611398</v>
      </c>
      <c r="AN6" s="1">
        <v>7560.4672033822981</v>
      </c>
      <c r="AO6" s="1">
        <v>7620.5885284926371</v>
      </c>
      <c r="AP6" s="1">
        <v>7653.0054969279763</v>
      </c>
      <c r="AQ6" s="1">
        <v>7725.4379174905025</v>
      </c>
      <c r="AR6" s="1">
        <v>7821.1713626976198</v>
      </c>
      <c r="AS6" s="1">
        <v>7927.2637318111438</v>
      </c>
      <c r="AT6" s="1">
        <v>8040.8427572719993</v>
      </c>
      <c r="AU6" s="1">
        <v>8171.5474726090215</v>
      </c>
      <c r="AV6" s="1">
        <v>8307.6665009754179</v>
      </c>
      <c r="AW6" s="1">
        <v>8451.7943441960051</v>
      </c>
      <c r="AX6" s="1">
        <v>8610.5214318222388</v>
      </c>
      <c r="AY6" s="1">
        <v>8782.6759788506715</v>
      </c>
      <c r="AZ6" s="1">
        <v>8969.4846509082108</v>
      </c>
      <c r="BA6" s="1">
        <v>9171.9680395352625</v>
      </c>
      <c r="BB6" s="1">
        <v>9390.5459824277568</v>
      </c>
      <c r="BC6" s="1">
        <v>9625.0228931763959</v>
      </c>
      <c r="BD6" s="1">
        <v>9874.7888341550915</v>
      </c>
      <c r="BE6" s="1">
        <v>10139.609673035256</v>
      </c>
      <c r="BF6" s="1">
        <v>10416.585722188509</v>
      </c>
      <c r="BG6" s="1">
        <v>10713.565752849447</v>
      </c>
      <c r="BH6" s="1">
        <v>11028.483980195544</v>
      </c>
      <c r="BI6" s="1">
        <v>11362.881368305363</v>
      </c>
      <c r="BJ6" s="1">
        <v>11718.267884909204</v>
      </c>
      <c r="BK6" s="1">
        <v>12095.94402489877</v>
      </c>
      <c r="BL6" s="1">
        <v>12497.049947179077</v>
      </c>
      <c r="BM6" s="1">
        <v>12991.277401241527</v>
      </c>
      <c r="BN6" s="1">
        <v>13353.268914028005</v>
      </c>
    </row>
    <row r="7" spans="1:69" x14ac:dyDescent="0.35">
      <c r="A7" s="7"/>
      <c r="B7" s="7"/>
      <c r="C7" s="7"/>
      <c r="D7" s="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</row>
    <row r="8" spans="1:69" x14ac:dyDescent="0.35">
      <c r="A8" s="13"/>
      <c r="B8" s="13"/>
      <c r="C8" s="13"/>
      <c r="D8" s="13"/>
      <c r="E8" s="154" t="s">
        <v>413</v>
      </c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7"/>
      <c r="AJ8" s="13"/>
      <c r="AK8" s="154" t="s">
        <v>413</v>
      </c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  <c r="BN8" s="154"/>
    </row>
    <row r="9" spans="1:69" x14ac:dyDescent="0.35">
      <c r="A9" s="7"/>
      <c r="B9" s="5" t="s">
        <v>1</v>
      </c>
      <c r="C9" s="5"/>
      <c r="D9" s="5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"/>
      <c r="AJ9" s="1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7"/>
      <c r="BP9" s="7"/>
      <c r="BQ9" s="7"/>
    </row>
    <row r="10" spans="1:69" x14ac:dyDescent="0.35">
      <c r="A10" s="7"/>
      <c r="B10" s="5" t="s">
        <v>4</v>
      </c>
      <c r="C10" s="5"/>
      <c r="D10" s="5"/>
      <c r="E10" s="159" t="s">
        <v>5</v>
      </c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"/>
      <c r="AJ10" s="1"/>
      <c r="AK10" s="159" t="s">
        <v>5</v>
      </c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  <c r="BL10" s="159"/>
      <c r="BM10" s="159"/>
      <c r="BN10" s="159"/>
      <c r="BO10" s="7"/>
      <c r="BP10" s="7"/>
      <c r="BQ10" s="7"/>
    </row>
    <row r="11" spans="1:69" x14ac:dyDescent="0.35">
      <c r="A11" s="7"/>
      <c r="B11" s="9" t="s">
        <v>9</v>
      </c>
      <c r="C11" s="5"/>
      <c r="D11" s="5"/>
      <c r="E11" s="165" t="s">
        <v>409</v>
      </c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"/>
      <c r="AJ11" s="1"/>
      <c r="AK11" s="165" t="s">
        <v>409</v>
      </c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  <c r="AX11" s="165"/>
      <c r="AY11" s="165"/>
      <c r="AZ11" s="165"/>
      <c r="BA11" s="165"/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7"/>
      <c r="BP11" s="7"/>
      <c r="BQ11" s="7"/>
    </row>
    <row r="12" spans="1:69" x14ac:dyDescent="0.35">
      <c r="A12" s="15" t="s">
        <v>13</v>
      </c>
      <c r="B12" s="3" t="s">
        <v>414</v>
      </c>
      <c r="C12" s="3"/>
      <c r="D12" s="3"/>
      <c r="E12" s="81">
        <v>1990</v>
      </c>
      <c r="F12" s="81">
        <v>1991</v>
      </c>
      <c r="G12" s="81">
        <v>1992</v>
      </c>
      <c r="H12" s="81">
        <v>1993</v>
      </c>
      <c r="I12" s="81">
        <v>1994</v>
      </c>
      <c r="J12" s="81">
        <v>1995</v>
      </c>
      <c r="K12" s="81">
        <v>1996</v>
      </c>
      <c r="L12" s="81">
        <v>1997</v>
      </c>
      <c r="M12" s="81">
        <v>1998</v>
      </c>
      <c r="N12" s="81">
        <v>1999</v>
      </c>
      <c r="O12" s="81">
        <v>2000</v>
      </c>
      <c r="P12" s="81">
        <v>2001</v>
      </c>
      <c r="Q12" s="81">
        <v>2002</v>
      </c>
      <c r="R12" s="81">
        <v>2003</v>
      </c>
      <c r="S12" s="81">
        <v>2004</v>
      </c>
      <c r="T12" s="81">
        <v>2005</v>
      </c>
      <c r="U12" s="81">
        <v>2006</v>
      </c>
      <c r="V12" s="81">
        <v>2007</v>
      </c>
      <c r="W12" s="81">
        <v>2008</v>
      </c>
      <c r="X12" s="81">
        <v>2009</v>
      </c>
      <c r="Y12" s="81">
        <v>2010</v>
      </c>
      <c r="Z12" s="81">
        <v>2011</v>
      </c>
      <c r="AA12" s="81">
        <v>2012</v>
      </c>
      <c r="AB12" s="81">
        <v>2013</v>
      </c>
      <c r="AC12" s="81">
        <v>2014</v>
      </c>
      <c r="AD12" s="81">
        <v>2015</v>
      </c>
      <c r="AE12" s="81">
        <v>2016</v>
      </c>
      <c r="AF12" s="81">
        <v>2017</v>
      </c>
      <c r="AG12" s="81">
        <v>2018</v>
      </c>
      <c r="AH12" s="81">
        <v>2019</v>
      </c>
      <c r="AI12" s="1"/>
      <c r="AJ12" s="1"/>
      <c r="AK12" s="15">
        <v>1990</v>
      </c>
      <c r="AL12" s="15">
        <v>1991</v>
      </c>
      <c r="AM12" s="15">
        <v>1992</v>
      </c>
      <c r="AN12" s="15">
        <v>1993</v>
      </c>
      <c r="AO12" s="15">
        <v>1994</v>
      </c>
      <c r="AP12" s="15">
        <v>1995</v>
      </c>
      <c r="AQ12" s="15">
        <v>1996</v>
      </c>
      <c r="AR12" s="15">
        <v>1997</v>
      </c>
      <c r="AS12" s="15">
        <v>1998</v>
      </c>
      <c r="AT12" s="15">
        <v>1999</v>
      </c>
      <c r="AU12" s="15">
        <v>2000</v>
      </c>
      <c r="AV12" s="15">
        <v>2001</v>
      </c>
      <c r="AW12" s="15">
        <v>2002</v>
      </c>
      <c r="AX12" s="15">
        <v>2003</v>
      </c>
      <c r="AY12" s="15">
        <v>2004</v>
      </c>
      <c r="AZ12" s="15">
        <v>2005</v>
      </c>
      <c r="BA12" s="15">
        <v>2006</v>
      </c>
      <c r="BB12" s="15">
        <v>2007</v>
      </c>
      <c r="BC12" s="15">
        <v>2008</v>
      </c>
      <c r="BD12" s="15">
        <v>2009</v>
      </c>
      <c r="BE12" s="15">
        <v>2010</v>
      </c>
      <c r="BF12" s="15">
        <v>2011</v>
      </c>
      <c r="BG12" s="15">
        <v>2012</v>
      </c>
      <c r="BH12" s="15">
        <v>2013</v>
      </c>
      <c r="BI12" s="15">
        <v>2014</v>
      </c>
      <c r="BJ12" s="15">
        <v>2015</v>
      </c>
      <c r="BK12" s="15">
        <v>2016</v>
      </c>
      <c r="BL12" s="15">
        <v>2017</v>
      </c>
      <c r="BM12" s="15">
        <v>2018</v>
      </c>
      <c r="BN12" s="15">
        <v>2019</v>
      </c>
      <c r="BO12" s="7"/>
      <c r="BP12" s="7"/>
      <c r="BQ12" s="7"/>
    </row>
    <row r="13" spans="1:69" x14ac:dyDescent="0.35">
      <c r="A13" s="82">
        <v>1</v>
      </c>
      <c r="B13" s="7" t="s">
        <v>27</v>
      </c>
      <c r="C13" s="7"/>
      <c r="D13" s="7"/>
      <c r="E13" s="2">
        <v>2605.2918354679559</v>
      </c>
      <c r="F13" s="2">
        <v>2553.8351986212997</v>
      </c>
      <c r="G13" s="2">
        <v>2498.3107880998409</v>
      </c>
      <c r="H13" s="2">
        <v>2427.2601401513502</v>
      </c>
      <c r="I13" s="2">
        <v>2409.755473023612</v>
      </c>
      <c r="J13" s="2">
        <v>2425.9457001551523</v>
      </c>
      <c r="K13" s="2">
        <v>2494.9265772779136</v>
      </c>
      <c r="L13" s="2">
        <v>2518.4588326182343</v>
      </c>
      <c r="M13" s="2">
        <v>2546.5425466397051</v>
      </c>
      <c r="N13" s="2">
        <v>2629.5283804220103</v>
      </c>
      <c r="O13" s="2">
        <v>2661.2152561247299</v>
      </c>
      <c r="P13" s="2">
        <v>2701.7032103207334</v>
      </c>
      <c r="Q13" s="2">
        <v>2766.9856155350353</v>
      </c>
      <c r="R13" s="2">
        <v>2826.3321784255349</v>
      </c>
      <c r="S13" s="2">
        <v>2916.5992686482541</v>
      </c>
      <c r="T13" s="2">
        <v>3012.5759527320074</v>
      </c>
      <c r="U13" s="2">
        <v>3114.0661550266955</v>
      </c>
      <c r="V13" s="2">
        <v>3227.9400955283973</v>
      </c>
      <c r="W13" s="2">
        <v>3317.2664236069313</v>
      </c>
      <c r="X13" s="2">
        <v>3343.7036132056287</v>
      </c>
      <c r="Y13" s="2">
        <v>3430.3754499996053</v>
      </c>
      <c r="Z13" s="2">
        <v>3395.463668364604</v>
      </c>
      <c r="AA13" s="2">
        <v>3501.4707518077294</v>
      </c>
      <c r="AB13" s="2">
        <v>3548.0520910154733</v>
      </c>
      <c r="AC13" s="2">
        <v>3589.6758713234758</v>
      </c>
      <c r="AD13" s="2">
        <v>3614.3441490655227</v>
      </c>
      <c r="AE13" s="2">
        <v>3602.094019980912</v>
      </c>
      <c r="AF13" s="2">
        <v>3630.4163522756653</v>
      </c>
      <c r="AG13" s="2">
        <v>3657.4522736753024</v>
      </c>
      <c r="AH13" s="2">
        <v>3715.7247607446675</v>
      </c>
      <c r="AI13" s="1"/>
      <c r="AJ13" s="166" t="s">
        <v>412</v>
      </c>
      <c r="AK13" s="2">
        <v>2552.4809584972572</v>
      </c>
      <c r="AL13" s="2">
        <v>2561.2882785973693</v>
      </c>
      <c r="AM13" s="2">
        <v>2566.1826215243191</v>
      </c>
      <c r="AN13" s="2">
        <v>2577.545099942532</v>
      </c>
      <c r="AO13" s="2">
        <v>2589.7477532171083</v>
      </c>
      <c r="AP13" s="2">
        <v>2602.8082933300398</v>
      </c>
      <c r="AQ13" s="2">
        <v>2616.91277762238</v>
      </c>
      <c r="AR13" s="2">
        <v>2632.2999510089498</v>
      </c>
      <c r="AS13" s="2">
        <v>2649.136114753227</v>
      </c>
      <c r="AT13" s="2">
        <v>2690.5069707450425</v>
      </c>
      <c r="AU13" s="2">
        <v>2705.2140007150997</v>
      </c>
      <c r="AV13" s="2">
        <v>2727.805590482144</v>
      </c>
      <c r="AW13" s="2">
        <v>2753.1544376094744</v>
      </c>
      <c r="AX13" s="2">
        <v>2781.6455962802092</v>
      </c>
      <c r="AY13" s="2">
        <v>2813.843599522665</v>
      </c>
      <c r="AZ13" s="2">
        <v>2850.3007042073709</v>
      </c>
      <c r="BA13" s="2">
        <v>2891.4577436632826</v>
      </c>
      <c r="BB13" s="2">
        <v>2937.7926837453069</v>
      </c>
      <c r="BC13" s="2">
        <v>2989.9590435154769</v>
      </c>
      <c r="BD13" s="2">
        <v>3048.6846255891696</v>
      </c>
      <c r="BE13" s="2">
        <v>3114.6834384623439</v>
      </c>
      <c r="BF13" s="2">
        <v>3158.1764222571728</v>
      </c>
      <c r="BG13" s="2">
        <v>3240.0518795192202</v>
      </c>
      <c r="BH13" s="2">
        <v>3331.0982587488465</v>
      </c>
      <c r="BI13" s="2">
        <v>3431.8709314956163</v>
      </c>
      <c r="BJ13" s="2">
        <v>3543.0911410562785</v>
      </c>
      <c r="BK13" s="2">
        <v>3665.7456769316855</v>
      </c>
      <c r="BL13" s="2">
        <v>3801.0290577307424</v>
      </c>
      <c r="BM13" s="2">
        <v>3950.2038060237023</v>
      </c>
      <c r="BN13" s="2">
        <v>4161.2981565484606</v>
      </c>
      <c r="BO13" s="7"/>
      <c r="BP13" s="7"/>
      <c r="BQ13" s="7"/>
    </row>
    <row r="14" spans="1:69" x14ac:dyDescent="0.35">
      <c r="A14" s="82">
        <v>2</v>
      </c>
      <c r="B14" s="7" t="s">
        <v>116</v>
      </c>
      <c r="C14" s="7"/>
      <c r="D14" s="7"/>
      <c r="E14" s="2">
        <v>3209.4061938893537</v>
      </c>
      <c r="F14" s="2">
        <v>3295.8413710342597</v>
      </c>
      <c r="G14" s="2">
        <v>3401.2265201150913</v>
      </c>
      <c r="H14" s="2">
        <v>3489.9794443841711</v>
      </c>
      <c r="I14" s="2">
        <v>3598.8206219380304</v>
      </c>
      <c r="J14" s="2">
        <v>3782.3792433845624</v>
      </c>
      <c r="K14" s="2">
        <v>3935.8238192643557</v>
      </c>
      <c r="L14" s="2">
        <v>4049.5716678535177</v>
      </c>
      <c r="M14" s="2">
        <v>4048.8489842693102</v>
      </c>
      <c r="N14" s="2">
        <v>4151.3041279695381</v>
      </c>
      <c r="O14" s="2">
        <v>4340.2011392270097</v>
      </c>
      <c r="P14" s="2">
        <v>4424.5144339959579</v>
      </c>
      <c r="Q14" s="2">
        <v>4545.5046167666269</v>
      </c>
      <c r="R14" s="2">
        <v>4761.2999899142378</v>
      </c>
      <c r="S14" s="2">
        <v>5044.1226598113844</v>
      </c>
      <c r="T14" s="2">
        <v>5327.5911464736018</v>
      </c>
      <c r="U14" s="2">
        <v>5655.9234267712563</v>
      </c>
      <c r="V14" s="2">
        <v>6029.1172306745284</v>
      </c>
      <c r="W14" s="2">
        <v>6237.8282155924753</v>
      </c>
      <c r="X14" s="2">
        <v>6379.7970645263022</v>
      </c>
      <c r="Y14" s="2">
        <v>6808.8672435552744</v>
      </c>
      <c r="Z14" s="2">
        <v>7151.9588492884513</v>
      </c>
      <c r="AA14" s="2">
        <v>7457.3426756224917</v>
      </c>
      <c r="AB14" s="2">
        <v>7798.0054084973553</v>
      </c>
      <c r="AC14" s="2">
        <v>8137.8819809275683</v>
      </c>
      <c r="AD14" s="2">
        <v>8479.2237451487053</v>
      </c>
      <c r="AE14" s="2">
        <v>8854.5028855041492</v>
      </c>
      <c r="AF14" s="2">
        <v>9245.0878494223471</v>
      </c>
      <c r="AG14" s="2">
        <v>9641.2789851843336</v>
      </c>
      <c r="AH14" s="2">
        <v>9771.1505787899641</v>
      </c>
      <c r="AI14" s="1"/>
      <c r="AJ14" s="166"/>
      <c r="AK14" s="2">
        <v>3347.0553417378774</v>
      </c>
      <c r="AL14" s="2">
        <v>3414.9473644864202</v>
      </c>
      <c r="AM14" s="2">
        <v>3489.9614847725356</v>
      </c>
      <c r="AN14" s="2">
        <v>3564.318240481663</v>
      </c>
      <c r="AO14" s="2">
        <v>3652.7339941030009</v>
      </c>
      <c r="AP14" s="2">
        <v>3767.8568369286804</v>
      </c>
      <c r="AQ14" s="2">
        <v>3847.8500062843873</v>
      </c>
      <c r="AR14" s="2">
        <v>3958.4348785556062</v>
      </c>
      <c r="AS14" s="2">
        <v>4078.4506051428739</v>
      </c>
      <c r="AT14" s="2">
        <v>4208.5515475286338</v>
      </c>
      <c r="AU14" s="2">
        <v>4359.5073631336118</v>
      </c>
      <c r="AV14" s="2">
        <v>4512.1147953104555</v>
      </c>
      <c r="AW14" s="2">
        <v>4656.1495164231619</v>
      </c>
      <c r="AX14" s="2">
        <v>4833.3380120989159</v>
      </c>
      <c r="AY14" s="2">
        <v>5026.1804915635639</v>
      </c>
      <c r="AZ14" s="2">
        <v>5236.3387824016745</v>
      </c>
      <c r="BA14" s="2">
        <v>5465.2047370850732</v>
      </c>
      <c r="BB14" s="2">
        <v>5713.4638559447585</v>
      </c>
      <c r="BC14" s="2">
        <v>5981.2121182093724</v>
      </c>
      <c r="BD14" s="2">
        <v>6268.0932374458898</v>
      </c>
      <c r="BE14" s="2">
        <v>6574.1331483884524</v>
      </c>
      <c r="BF14" s="2">
        <v>6900.1962046571243</v>
      </c>
      <c r="BG14" s="2">
        <v>7247.7818984057985</v>
      </c>
      <c r="BH14" s="2">
        <v>7618.3603305605375</v>
      </c>
      <c r="BI14" s="2">
        <v>8013.7028255644309</v>
      </c>
      <c r="BJ14" s="2">
        <v>8435.6093426869393</v>
      </c>
      <c r="BK14" s="2">
        <v>8885.7385091713186</v>
      </c>
      <c r="BL14" s="2">
        <v>9365.6658981612254</v>
      </c>
      <c r="BM14" s="2">
        <v>9894.7808736886291</v>
      </c>
      <c r="BN14" s="2">
        <v>10238.626893682547</v>
      </c>
      <c r="BO14" s="7"/>
      <c r="BP14" s="7"/>
      <c r="BQ14" s="7"/>
    </row>
    <row r="15" spans="1:69" x14ac:dyDescent="0.35">
      <c r="A15" s="82">
        <v>3</v>
      </c>
      <c r="B15" s="7" t="s">
        <v>289</v>
      </c>
      <c r="C15" s="7"/>
      <c r="D15" s="7"/>
      <c r="E15" s="2">
        <v>18111.871960763041</v>
      </c>
      <c r="F15" s="2">
        <v>17697.848153381179</v>
      </c>
      <c r="G15" s="2">
        <v>17609.42973107642</v>
      </c>
      <c r="H15" s="2">
        <v>18183.6347115795</v>
      </c>
      <c r="I15" s="2">
        <v>18695.238782676155</v>
      </c>
      <c r="J15" s="2">
        <v>19132.853295714016</v>
      </c>
      <c r="K15" s="2">
        <v>19552.983649404552</v>
      </c>
      <c r="L15" s="2">
        <v>19921.767949478737</v>
      </c>
      <c r="M15" s="2">
        <v>20409.956916208685</v>
      </c>
      <c r="N15" s="2">
        <v>21156.723675168338</v>
      </c>
      <c r="O15" s="2">
        <v>21593.085407302249</v>
      </c>
      <c r="P15" s="2">
        <v>21723.169942125936</v>
      </c>
      <c r="Q15" s="2">
        <v>22234.863054424972</v>
      </c>
      <c r="R15" s="2">
        <v>22642.853184491807</v>
      </c>
      <c r="S15" s="2">
        <v>23264.284650674461</v>
      </c>
      <c r="T15" s="2">
        <v>23680.363678958001</v>
      </c>
      <c r="U15" s="2">
        <v>23993.461715759106</v>
      </c>
      <c r="V15" s="2">
        <v>24741.649779970241</v>
      </c>
      <c r="W15" s="2">
        <v>24984.753821537364</v>
      </c>
      <c r="X15" s="2">
        <v>24891.481120291457</v>
      </c>
      <c r="Y15" s="2">
        <v>25037.521271647151</v>
      </c>
      <c r="Z15" s="2">
        <v>25308.602049466968</v>
      </c>
      <c r="AA15" s="2">
        <v>25775.115899451692</v>
      </c>
      <c r="AB15" s="2">
        <v>26022.33060183132</v>
      </c>
      <c r="AC15" s="2">
        <v>26366.254301797537</v>
      </c>
      <c r="AD15" s="2">
        <v>26551.905223232647</v>
      </c>
      <c r="AE15" s="2">
        <v>26859.593971075832</v>
      </c>
      <c r="AF15" s="2">
        <v>27041.652686255187</v>
      </c>
      <c r="AG15" s="2">
        <v>27402.344725101641</v>
      </c>
      <c r="AH15" s="2">
        <v>27642.095009808709</v>
      </c>
      <c r="AI15" s="1"/>
      <c r="AJ15" s="166"/>
      <c r="AK15" s="2">
        <v>18701.970346530718</v>
      </c>
      <c r="AL15" s="2">
        <v>18884.258572721526</v>
      </c>
      <c r="AM15" s="2">
        <v>19072.741685741796</v>
      </c>
      <c r="AN15" s="2">
        <v>19268.001983188187</v>
      </c>
      <c r="AO15" s="2">
        <v>19470.997017232203</v>
      </c>
      <c r="AP15" s="2">
        <v>19682.787095823634</v>
      </c>
      <c r="AQ15" s="2">
        <v>19903.608357153527</v>
      </c>
      <c r="AR15" s="2">
        <v>20134.131603439975</v>
      </c>
      <c r="AS15" s="2">
        <v>20376.344319849315</v>
      </c>
      <c r="AT15" s="2">
        <v>20632.803777845678</v>
      </c>
      <c r="AU15" s="2">
        <v>20898.118897248933</v>
      </c>
      <c r="AV15" s="2">
        <v>21187.693290183801</v>
      </c>
      <c r="AW15" s="2">
        <v>21467.635303512983</v>
      </c>
      <c r="AX15" s="2">
        <v>21790.675431100153</v>
      </c>
      <c r="AY15" s="2">
        <v>22126.841707586562</v>
      </c>
      <c r="AZ15" s="2">
        <v>22481.519516787863</v>
      </c>
      <c r="BA15" s="2">
        <v>22868.00756847372</v>
      </c>
      <c r="BB15" s="2">
        <v>23267.59317127055</v>
      </c>
      <c r="BC15" s="2">
        <v>23687.118496427465</v>
      </c>
      <c r="BD15" s="2">
        <v>24122.925551567172</v>
      </c>
      <c r="BE15" s="2">
        <v>24573.673561154323</v>
      </c>
      <c r="BF15" s="2">
        <v>25040.913460772026</v>
      </c>
      <c r="BG15" s="2">
        <v>25522.849403075532</v>
      </c>
      <c r="BH15" s="2">
        <v>26019.050449839106</v>
      </c>
      <c r="BI15" s="2">
        <v>26530.4954775388</v>
      </c>
      <c r="BJ15" s="2">
        <v>27050.767632536128</v>
      </c>
      <c r="BK15" s="2">
        <v>27596.456677851198</v>
      </c>
      <c r="BL15" s="2">
        <v>28150.902694460372</v>
      </c>
      <c r="BM15" s="2">
        <v>28720.183843994448</v>
      </c>
      <c r="BN15" s="2">
        <v>29482.140495048672</v>
      </c>
      <c r="BO15" s="7"/>
      <c r="BP15" s="7"/>
      <c r="BQ15" s="7"/>
    </row>
    <row r="16" spans="1:69" x14ac:dyDescent="0.35">
      <c r="A16" s="82">
        <v>4</v>
      </c>
      <c r="B16" s="7" t="s">
        <v>122</v>
      </c>
      <c r="C16" s="7"/>
      <c r="D16" s="7"/>
      <c r="E16" s="2">
        <v>20135.515918305569</v>
      </c>
      <c r="F16" s="2">
        <v>19847.070513828516</v>
      </c>
      <c r="G16" s="2">
        <v>19277.145594270707</v>
      </c>
      <c r="H16" s="2">
        <v>18848.937634889779</v>
      </c>
      <c r="I16" s="2">
        <v>18696.577790868127</v>
      </c>
      <c r="J16" s="2">
        <v>18551.049695250833</v>
      </c>
      <c r="K16" s="2">
        <v>18775.991414795364</v>
      </c>
      <c r="L16" s="2">
        <v>19250.353743128955</v>
      </c>
      <c r="M16" s="2">
        <v>19661.384818639053</v>
      </c>
      <c r="N16" s="2">
        <v>20277.809530718372</v>
      </c>
      <c r="O16" s="2">
        <v>21197.736655891</v>
      </c>
      <c r="P16" s="2">
        <v>21790.279631647594</v>
      </c>
      <c r="Q16" s="2">
        <v>22186.470439813667</v>
      </c>
      <c r="R16" s="2">
        <v>22657.021138898293</v>
      </c>
      <c r="S16" s="2">
        <v>23427.21190051844</v>
      </c>
      <c r="T16" s="2">
        <v>24058.985756378737</v>
      </c>
      <c r="U16" s="2">
        <v>25047.170422100462</v>
      </c>
      <c r="V16" s="2">
        <v>26010.611715169372</v>
      </c>
      <c r="W16" s="2">
        <v>26335.107770995543</v>
      </c>
      <c r="X16" s="2">
        <v>24997.811853654071</v>
      </c>
      <c r="Y16" s="2">
        <v>25577.160548714633</v>
      </c>
      <c r="Z16" s="2">
        <v>26187.70821597816</v>
      </c>
      <c r="AA16" s="2">
        <v>26224.50065731577</v>
      </c>
      <c r="AB16" s="2">
        <v>26313.759693672291</v>
      </c>
      <c r="AC16" s="2">
        <v>26600.359085245636</v>
      </c>
      <c r="AD16" s="2">
        <v>26921.9558290393</v>
      </c>
      <c r="AE16" s="2">
        <v>27344.566026801003</v>
      </c>
      <c r="AF16" s="2">
        <v>28011.643230343532</v>
      </c>
      <c r="AG16" s="2">
        <v>28617.554876121234</v>
      </c>
      <c r="AH16" s="2">
        <v>29052.303966325013</v>
      </c>
      <c r="AI16" s="1"/>
      <c r="AJ16" s="166"/>
      <c r="AK16" s="2">
        <v>19524.653742826602</v>
      </c>
      <c r="AL16" s="2">
        <v>19586.340220260285</v>
      </c>
      <c r="AM16" s="2">
        <v>19692.141246064381</v>
      </c>
      <c r="AN16" s="2">
        <v>19870.552630924598</v>
      </c>
      <c r="AO16" s="2">
        <v>19991.579699945392</v>
      </c>
      <c r="AP16" s="2">
        <v>19795.144121719703</v>
      </c>
      <c r="AQ16" s="2">
        <v>20029.647600160417</v>
      </c>
      <c r="AR16" s="2">
        <v>20266.290066833833</v>
      </c>
      <c r="AS16" s="2">
        <v>20525.748215068419</v>
      </c>
      <c r="AT16" s="2">
        <v>20801.719624461432</v>
      </c>
      <c r="AU16" s="2">
        <v>21096.21287282107</v>
      </c>
      <c r="AV16" s="2">
        <v>21410.093501798514</v>
      </c>
      <c r="AW16" s="2">
        <v>21742.767466843397</v>
      </c>
      <c r="AX16" s="2">
        <v>22093.040252467872</v>
      </c>
      <c r="AY16" s="2">
        <v>22459.204867338241</v>
      </c>
      <c r="AZ16" s="2">
        <v>22840.332982722743</v>
      </c>
      <c r="BA16" s="2">
        <v>23236.698059272549</v>
      </c>
      <c r="BB16" s="2">
        <v>23649.483835661638</v>
      </c>
      <c r="BC16" s="2">
        <v>24079.842487995076</v>
      </c>
      <c r="BD16" s="2">
        <v>24529.170727165594</v>
      </c>
      <c r="BE16" s="2">
        <v>24998.645959973615</v>
      </c>
      <c r="BF16" s="2">
        <v>25488.79830716092</v>
      </c>
      <c r="BG16" s="2">
        <v>26000.196408671709</v>
      </c>
      <c r="BH16" s="2">
        <v>26534.14030420567</v>
      </c>
      <c r="BI16" s="2">
        <v>27092.213491143284</v>
      </c>
      <c r="BJ16" s="2">
        <v>27675.818933087976</v>
      </c>
      <c r="BK16" s="2">
        <v>28286.197214706517</v>
      </c>
      <c r="BL16" s="2">
        <v>28923.880286707597</v>
      </c>
      <c r="BM16" s="2">
        <v>29588.678497033623</v>
      </c>
      <c r="BN16" s="2">
        <v>30279.844197015118</v>
      </c>
      <c r="BO16" s="7"/>
      <c r="BP16" s="7"/>
      <c r="BQ16" s="7"/>
    </row>
    <row r="17" spans="1:69" x14ac:dyDescent="0.35">
      <c r="A17" s="82">
        <v>5</v>
      </c>
      <c r="B17" s="7" t="s">
        <v>253</v>
      </c>
      <c r="C17" s="7"/>
      <c r="D17" s="7"/>
      <c r="E17" s="2">
        <v>16895.052626319655</v>
      </c>
      <c r="F17" s="2">
        <v>16760.16501427906</v>
      </c>
      <c r="G17" s="2">
        <v>17003.997950064582</v>
      </c>
      <c r="H17" s="2">
        <v>17252.300150753646</v>
      </c>
      <c r="I17" s="2">
        <v>17723.194627162709</v>
      </c>
      <c r="J17" s="2">
        <v>17827.301707035178</v>
      </c>
      <c r="K17" s="2">
        <v>18222.136865938235</v>
      </c>
      <c r="L17" s="2">
        <v>18814.60815974159</v>
      </c>
      <c r="M17" s="2">
        <v>19267.434130190304</v>
      </c>
      <c r="N17" s="2">
        <v>19641.953666245747</v>
      </c>
      <c r="O17" s="2">
        <v>20166.6438464034</v>
      </c>
      <c r="P17" s="2">
        <v>20090.63836611787</v>
      </c>
      <c r="Q17" s="2">
        <v>20115.551288360461</v>
      </c>
      <c r="R17" s="2">
        <v>20424.908150138403</v>
      </c>
      <c r="S17" s="2">
        <v>21090.779462125505</v>
      </c>
      <c r="T17" s="2">
        <v>21657.955147298508</v>
      </c>
      <c r="U17" s="2">
        <v>22202.150969425624</v>
      </c>
      <c r="V17" s="2">
        <v>22673.465568133364</v>
      </c>
      <c r="W17" s="2">
        <v>22686.958377876028</v>
      </c>
      <c r="X17" s="2">
        <v>21899.291203863067</v>
      </c>
      <c r="Y17" s="2">
        <v>22480.688969833718</v>
      </c>
      <c r="Z17" s="2">
        <v>22858.584063386588</v>
      </c>
      <c r="AA17" s="2">
        <v>23195.929069324724</v>
      </c>
      <c r="AB17" s="2">
        <v>23493.431071861934</v>
      </c>
      <c r="AC17" s="2">
        <v>23756.432914376543</v>
      </c>
      <c r="AD17" s="2">
        <v>23984.413500621911</v>
      </c>
      <c r="AE17" s="2">
        <v>23937.570502444516</v>
      </c>
      <c r="AF17" s="2">
        <v>24188.354575009591</v>
      </c>
      <c r="AG17" s="2">
        <v>24519.048215834377</v>
      </c>
      <c r="AH17" s="2">
        <v>25242.527832154756</v>
      </c>
      <c r="AI17" s="1"/>
      <c r="AJ17" s="166"/>
      <c r="AK17" s="2">
        <v>17743.212760813778</v>
      </c>
      <c r="AL17" s="2">
        <v>17857.714986626957</v>
      </c>
      <c r="AM17" s="2">
        <v>17980.756993028441</v>
      </c>
      <c r="AN17" s="2">
        <v>18113.814709154653</v>
      </c>
      <c r="AO17" s="2">
        <v>18258.790312128764</v>
      </c>
      <c r="AP17" s="2">
        <v>18417.023832150509</v>
      </c>
      <c r="AQ17" s="2">
        <v>18589.546357281943</v>
      </c>
      <c r="AR17" s="2">
        <v>18776.029674594251</v>
      </c>
      <c r="AS17" s="2">
        <v>18974.788150541397</v>
      </c>
      <c r="AT17" s="2">
        <v>19183.302168954153</v>
      </c>
      <c r="AU17" s="2">
        <v>19399.895426383224</v>
      </c>
      <c r="AV17" s="2">
        <v>19623.938103361161</v>
      </c>
      <c r="AW17" s="2">
        <v>19856.495157188179</v>
      </c>
      <c r="AX17" s="2">
        <v>20099.655955331185</v>
      </c>
      <c r="AY17" s="2">
        <v>20356.426679339078</v>
      </c>
      <c r="AZ17" s="2">
        <v>20629.081985647543</v>
      </c>
      <c r="BA17" s="2">
        <v>20918.688936374139</v>
      </c>
      <c r="BB17" s="2">
        <v>21224.88033849065</v>
      </c>
      <c r="BC17" s="2">
        <v>21546.790834319872</v>
      </c>
      <c r="BD17" s="2">
        <v>21882.890150287363</v>
      </c>
      <c r="BE17" s="2">
        <v>22232.199250903162</v>
      </c>
      <c r="BF17" s="2">
        <v>22594.958102650886</v>
      </c>
      <c r="BG17" s="2">
        <v>22972.178528068594</v>
      </c>
      <c r="BH17" s="2">
        <v>23364.621517466428</v>
      </c>
      <c r="BI17" s="2">
        <v>23773.329860949838</v>
      </c>
      <c r="BJ17" s="2">
        <v>24199.393343667001</v>
      </c>
      <c r="BK17" s="2">
        <v>24643.573375994027</v>
      </c>
      <c r="BL17" s="2">
        <v>25106.775701205446</v>
      </c>
      <c r="BM17" s="2">
        <v>25590.453329081643</v>
      </c>
      <c r="BN17" s="2">
        <v>26431.751816235137</v>
      </c>
      <c r="BO17" s="7"/>
      <c r="BP17" s="7"/>
      <c r="BQ17" s="7"/>
    </row>
    <row r="18" spans="1:69" x14ac:dyDescent="0.35">
      <c r="A18" s="7"/>
      <c r="B18" s="7"/>
      <c r="C18" s="7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P18" s="7"/>
    </row>
    <row r="19" spans="1:69" x14ac:dyDescent="0.35">
      <c r="A19" s="13"/>
      <c r="B19" s="13"/>
      <c r="C19" s="13"/>
      <c r="D19" s="13"/>
      <c r="E19" s="154" t="s">
        <v>415</v>
      </c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7"/>
      <c r="AJ19" s="13"/>
      <c r="AK19" s="154" t="s">
        <v>415</v>
      </c>
      <c r="AL19" s="154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54"/>
      <c r="AZ19" s="154"/>
      <c r="BA19" s="154"/>
      <c r="BB19" s="154"/>
      <c r="BC19" s="154"/>
      <c r="BD19" s="154"/>
      <c r="BE19" s="154"/>
      <c r="BF19" s="154"/>
      <c r="BG19" s="154"/>
      <c r="BH19" s="154"/>
      <c r="BI19" s="154"/>
      <c r="BJ19" s="154"/>
      <c r="BK19" s="154"/>
      <c r="BL19" s="154"/>
      <c r="BM19" s="154"/>
      <c r="BN19" s="154"/>
      <c r="BP19" s="7"/>
    </row>
    <row r="20" spans="1:69" x14ac:dyDescent="0.35">
      <c r="A20" s="1"/>
      <c r="B20" s="5" t="s">
        <v>1</v>
      </c>
      <c r="C20" s="5"/>
      <c r="D20" s="5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7"/>
      <c r="AJ20" s="7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  <c r="BB20" s="159"/>
      <c r="BC20" s="159"/>
      <c r="BD20" s="159"/>
      <c r="BE20" s="159"/>
      <c r="BF20" s="159"/>
      <c r="BG20" s="159"/>
      <c r="BH20" s="159"/>
      <c r="BI20" s="159"/>
      <c r="BJ20" s="159"/>
      <c r="BK20" s="159"/>
      <c r="BL20" s="159"/>
      <c r="BM20" s="159"/>
      <c r="BN20" s="159"/>
    </row>
    <row r="21" spans="1:69" x14ac:dyDescent="0.35">
      <c r="A21" s="1"/>
      <c r="B21" s="5" t="s">
        <v>4</v>
      </c>
      <c r="C21" s="5"/>
      <c r="D21" s="5"/>
      <c r="E21" s="159" t="s">
        <v>5</v>
      </c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7"/>
      <c r="AJ21" s="7"/>
      <c r="AK21" s="159" t="s">
        <v>5</v>
      </c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  <c r="BM21" s="159"/>
      <c r="BN21" s="159"/>
    </row>
    <row r="22" spans="1:69" x14ac:dyDescent="0.35">
      <c r="A22" s="1"/>
      <c r="B22" s="9" t="s">
        <v>9</v>
      </c>
      <c r="C22" s="5"/>
      <c r="D22" s="5"/>
      <c r="E22" s="165" t="s">
        <v>409</v>
      </c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7"/>
      <c r="AJ22" s="7"/>
      <c r="AK22" s="165" t="s">
        <v>409</v>
      </c>
      <c r="AL22" s="165"/>
      <c r="AM22" s="165"/>
      <c r="AN22" s="165"/>
      <c r="AO22" s="165"/>
      <c r="AP22" s="165"/>
      <c r="AQ22" s="165"/>
      <c r="AR22" s="165"/>
      <c r="AS22" s="165"/>
      <c r="AT22" s="165"/>
      <c r="AU22" s="165"/>
      <c r="AV22" s="165"/>
      <c r="AW22" s="165"/>
      <c r="AX22" s="165"/>
      <c r="AY22" s="165"/>
      <c r="AZ22" s="165"/>
      <c r="BA22" s="165"/>
      <c r="BB22" s="165"/>
      <c r="BC22" s="165"/>
      <c r="BD22" s="165"/>
      <c r="BE22" s="165"/>
      <c r="BF22" s="165"/>
      <c r="BG22" s="165"/>
      <c r="BH22" s="165"/>
      <c r="BI22" s="165"/>
      <c r="BJ22" s="165"/>
      <c r="BK22" s="165"/>
      <c r="BL22" s="165"/>
      <c r="BM22" s="165"/>
      <c r="BN22" s="165"/>
    </row>
    <row r="23" spans="1:69" x14ac:dyDescent="0.35">
      <c r="A23" s="15" t="s">
        <v>13</v>
      </c>
      <c r="B23" s="13" t="s">
        <v>410</v>
      </c>
      <c r="C23" s="13"/>
      <c r="D23" s="13"/>
      <c r="E23" s="15">
        <v>1990</v>
      </c>
      <c r="F23" s="15">
        <v>1991</v>
      </c>
      <c r="G23" s="15">
        <v>1992</v>
      </c>
      <c r="H23" s="15">
        <v>1993</v>
      </c>
      <c r="I23" s="15">
        <v>1994</v>
      </c>
      <c r="J23" s="15">
        <v>1995</v>
      </c>
      <c r="K23" s="15">
        <v>1996</v>
      </c>
      <c r="L23" s="15">
        <v>1997</v>
      </c>
      <c r="M23" s="15">
        <v>1998</v>
      </c>
      <c r="N23" s="15">
        <v>1999</v>
      </c>
      <c r="O23" s="15">
        <v>2000</v>
      </c>
      <c r="P23" s="15">
        <v>2001</v>
      </c>
      <c r="Q23" s="15">
        <v>2002</v>
      </c>
      <c r="R23" s="15">
        <v>2003</v>
      </c>
      <c r="S23" s="15">
        <v>2004</v>
      </c>
      <c r="T23" s="15">
        <v>2005</v>
      </c>
      <c r="U23" s="15">
        <v>2006</v>
      </c>
      <c r="V23" s="15">
        <v>2007</v>
      </c>
      <c r="W23" s="15">
        <v>2008</v>
      </c>
      <c r="X23" s="15">
        <v>2009</v>
      </c>
      <c r="Y23" s="15">
        <v>2010</v>
      </c>
      <c r="Z23" s="15">
        <v>2011</v>
      </c>
      <c r="AA23" s="15">
        <v>2012</v>
      </c>
      <c r="AB23" s="15">
        <v>2013</v>
      </c>
      <c r="AC23" s="15">
        <v>2014</v>
      </c>
      <c r="AD23" s="15">
        <v>2015</v>
      </c>
      <c r="AE23" s="15">
        <v>2016</v>
      </c>
      <c r="AF23" s="15">
        <v>2017</v>
      </c>
      <c r="AG23" s="15">
        <v>2018</v>
      </c>
      <c r="AH23" s="15">
        <v>2019</v>
      </c>
      <c r="AI23" s="7"/>
      <c r="AJ23" s="7"/>
      <c r="AK23" s="15">
        <v>1990</v>
      </c>
      <c r="AL23" s="15">
        <v>1991</v>
      </c>
      <c r="AM23" s="15">
        <v>1992</v>
      </c>
      <c r="AN23" s="15">
        <v>1993</v>
      </c>
      <c r="AO23" s="15">
        <v>1994</v>
      </c>
      <c r="AP23" s="15">
        <v>1995</v>
      </c>
      <c r="AQ23" s="15">
        <v>1996</v>
      </c>
      <c r="AR23" s="15">
        <v>1997</v>
      </c>
      <c r="AS23" s="15">
        <v>1998</v>
      </c>
      <c r="AT23" s="15">
        <v>1999</v>
      </c>
      <c r="AU23" s="15">
        <v>2000</v>
      </c>
      <c r="AV23" s="15">
        <v>2001</v>
      </c>
      <c r="AW23" s="15">
        <v>2002</v>
      </c>
      <c r="AX23" s="15">
        <v>2003</v>
      </c>
      <c r="AY23" s="15">
        <v>2004</v>
      </c>
      <c r="AZ23" s="15">
        <v>2005</v>
      </c>
      <c r="BA23" s="15">
        <v>2006</v>
      </c>
      <c r="BB23" s="15">
        <v>2007</v>
      </c>
      <c r="BC23" s="15">
        <v>2008</v>
      </c>
      <c r="BD23" s="15">
        <v>2009</v>
      </c>
      <c r="BE23" s="15">
        <v>2010</v>
      </c>
      <c r="BF23" s="15">
        <v>2011</v>
      </c>
      <c r="BG23" s="15">
        <v>2012</v>
      </c>
      <c r="BH23" s="15">
        <v>2013</v>
      </c>
      <c r="BI23" s="15">
        <v>2014</v>
      </c>
      <c r="BJ23" s="15">
        <v>2015</v>
      </c>
      <c r="BK23" s="15">
        <v>2016</v>
      </c>
      <c r="BL23" s="15">
        <v>2017</v>
      </c>
      <c r="BM23" s="15">
        <v>2018</v>
      </c>
      <c r="BN23" s="15">
        <v>2019</v>
      </c>
    </row>
    <row r="24" spans="1:69" x14ac:dyDescent="0.35">
      <c r="A24" s="82">
        <v>1</v>
      </c>
      <c r="B24" s="7" t="s">
        <v>122</v>
      </c>
      <c r="C24" s="7"/>
      <c r="D24" s="7"/>
      <c r="E24" s="1">
        <v>20391.541578857799</v>
      </c>
      <c r="F24" s="1">
        <v>20244.485088460755</v>
      </c>
      <c r="G24" s="1">
        <v>20162.313703557342</v>
      </c>
      <c r="H24" s="1">
        <v>19986.578191212695</v>
      </c>
      <c r="I24" s="1">
        <v>20105.020663406958</v>
      </c>
      <c r="J24" s="1">
        <v>20029.03583901011</v>
      </c>
      <c r="K24" s="1">
        <v>20409.16641274764</v>
      </c>
      <c r="L24" s="1">
        <v>20953.268758500973</v>
      </c>
      <c r="M24" s="1">
        <v>21526.461756736142</v>
      </c>
      <c r="N24" s="1">
        <v>22006.970026745905</v>
      </c>
      <c r="O24" s="1">
        <v>22844.690586551224</v>
      </c>
      <c r="P24" s="1">
        <v>23261.662660216036</v>
      </c>
      <c r="Q24" s="1">
        <v>23592.341130916022</v>
      </c>
      <c r="R24" s="1">
        <v>23920.293164471052</v>
      </c>
      <c r="S24" s="1">
        <v>24626.275872088459</v>
      </c>
      <c r="T24" s="1">
        <v>25190.1382748533</v>
      </c>
      <c r="U24" s="1">
        <v>26067.37214659022</v>
      </c>
      <c r="V24" s="1">
        <v>26865.299639252764</v>
      </c>
      <c r="W24" s="1">
        <v>26984.766591486237</v>
      </c>
      <c r="X24" s="1">
        <v>25688.139251397126</v>
      </c>
      <c r="Y24" s="1">
        <v>26245.869237833995</v>
      </c>
      <c r="Z24" s="1">
        <v>26892.158515127008</v>
      </c>
      <c r="AA24" s="1">
        <v>26810.235137992207</v>
      </c>
      <c r="AB24" s="1">
        <v>26952.934744395356</v>
      </c>
      <c r="AC24" s="1">
        <v>27370.265567797651</v>
      </c>
      <c r="AD24" s="1">
        <v>27911.944890517625</v>
      </c>
      <c r="AE24" s="1">
        <v>28409.757547194815</v>
      </c>
      <c r="AF24" s="1">
        <v>29198.342459209081</v>
      </c>
      <c r="AG24" s="1">
        <v>29775.939505884307</v>
      </c>
      <c r="AH24" s="1">
        <v>30168.072688172419</v>
      </c>
      <c r="AI24" s="7"/>
      <c r="AJ24" s="166" t="s">
        <v>412</v>
      </c>
      <c r="AK24" s="1">
        <v>20971.673243211913</v>
      </c>
      <c r="AL24" s="1">
        <v>20981.506784932648</v>
      </c>
      <c r="AM24" s="1">
        <v>21052.679182427222</v>
      </c>
      <c r="AN24" s="1">
        <v>21214.506200492116</v>
      </c>
      <c r="AO24" s="1">
        <v>21301.062767894829</v>
      </c>
      <c r="AP24" s="1">
        <v>20975.734550380981</v>
      </c>
      <c r="AQ24" s="1">
        <v>21200.283913968386</v>
      </c>
      <c r="AR24" s="1">
        <v>21423.527728965095</v>
      </c>
      <c r="AS24" s="1">
        <v>21671.268884758108</v>
      </c>
      <c r="AT24" s="1">
        <v>21934.566234825979</v>
      </c>
      <c r="AU24" s="1">
        <v>22215.447582897461</v>
      </c>
      <c r="AV24" s="1">
        <v>22514.633764232371</v>
      </c>
      <c r="AW24" s="1">
        <v>22831.744632249094</v>
      </c>
      <c r="AX24" s="1">
        <v>23166.402031635833</v>
      </c>
      <c r="AY24" s="1">
        <v>23518.011492600544</v>
      </c>
      <c r="AZ24" s="1">
        <v>23886.440096833525</v>
      </c>
      <c r="BA24" s="1">
        <v>24272.373698331718</v>
      </c>
      <c r="BB24" s="1">
        <v>24676.736456964663</v>
      </c>
      <c r="BC24" s="1">
        <v>25099.98136763486</v>
      </c>
      <c r="BD24" s="1">
        <v>25542.453294227125</v>
      </c>
      <c r="BE24" s="1">
        <v>26004.573857682164</v>
      </c>
      <c r="BF24" s="1">
        <v>26486.783356644351</v>
      </c>
      <c r="BG24" s="1">
        <v>26989.922301699469</v>
      </c>
      <c r="BH24" s="1">
        <v>27515.349461719274</v>
      </c>
      <c r="BI24" s="1">
        <v>28064.787636221216</v>
      </c>
      <c r="BJ24" s="1">
        <v>28639.79042899454</v>
      </c>
      <c r="BK24" s="1">
        <v>29241.464388779506</v>
      </c>
      <c r="BL24" s="1">
        <v>29870.418515177917</v>
      </c>
      <c r="BM24" s="1">
        <v>30527.023226547484</v>
      </c>
      <c r="BN24" s="1">
        <v>31211.202618778552</v>
      </c>
    </row>
    <row r="25" spans="1:69" x14ac:dyDescent="0.35">
      <c r="A25" s="82">
        <v>2</v>
      </c>
      <c r="B25" s="7" t="s">
        <v>115</v>
      </c>
      <c r="C25" s="7"/>
      <c r="D25" s="7"/>
      <c r="E25" s="1">
        <v>12635.12230482409</v>
      </c>
      <c r="F25" s="1">
        <v>11873.442243984198</v>
      </c>
      <c r="G25" s="1">
        <v>10105.762853237549</v>
      </c>
      <c r="H25" s="1">
        <v>9185.9732945980177</v>
      </c>
      <c r="I25" s="1">
        <v>8025.423550794133</v>
      </c>
      <c r="J25" s="1">
        <v>7652.590960471126</v>
      </c>
      <c r="K25" s="1">
        <v>7426.7281935093179</v>
      </c>
      <c r="L25" s="1">
        <v>7563.7096225413788</v>
      </c>
      <c r="M25" s="1">
        <v>7262.2070085830683</v>
      </c>
      <c r="N25" s="1">
        <v>7704.6479836938042</v>
      </c>
      <c r="O25" s="1">
        <v>8446.981650686319</v>
      </c>
      <c r="P25" s="1">
        <v>8932.7656554294535</v>
      </c>
      <c r="Q25" s="1">
        <v>9396.7264919372392</v>
      </c>
      <c r="R25" s="1">
        <v>10102.199762553309</v>
      </c>
      <c r="S25" s="1">
        <v>10862.628152416788</v>
      </c>
      <c r="T25" s="1">
        <v>11634.047769098346</v>
      </c>
      <c r="U25" s="1">
        <v>12658.152304723069</v>
      </c>
      <c r="V25" s="1">
        <v>13764.617740287913</v>
      </c>
      <c r="W25" s="1">
        <v>14470.152614600431</v>
      </c>
      <c r="X25" s="1">
        <v>13549.746935487314</v>
      </c>
      <c r="Y25" s="1">
        <v>14149.094305752124</v>
      </c>
      <c r="Z25" s="1">
        <v>14728.581285423605</v>
      </c>
      <c r="AA25" s="1">
        <v>15250.722967774296</v>
      </c>
      <c r="AB25" s="1">
        <v>15539.809327614834</v>
      </c>
      <c r="AC25" s="1">
        <v>15486.049534721613</v>
      </c>
      <c r="AD25" s="1">
        <v>15215.542217223358</v>
      </c>
      <c r="AE25" s="1">
        <v>15188.822834595823</v>
      </c>
      <c r="AF25" s="1">
        <v>15446.554366375358</v>
      </c>
      <c r="AG25" s="1">
        <v>15819.991580155325</v>
      </c>
      <c r="AH25" s="1">
        <v>16179.997286371719</v>
      </c>
      <c r="AI25" s="7"/>
      <c r="AJ25" s="166"/>
      <c r="AK25" s="1">
        <v>8649.7741115346125</v>
      </c>
      <c r="AL25" s="1">
        <v>8751.8058577853353</v>
      </c>
      <c r="AM25" s="1">
        <v>8862.6807542551905</v>
      </c>
      <c r="AN25" s="1">
        <v>8982.6214133588219</v>
      </c>
      <c r="AO25" s="1">
        <v>9111.7891259874486</v>
      </c>
      <c r="AP25" s="1">
        <v>9250.4512613550505</v>
      </c>
      <c r="AQ25" s="1">
        <v>9399.1438527167102</v>
      </c>
      <c r="AR25" s="1">
        <v>9558.4542182294535</v>
      </c>
      <c r="AS25" s="1">
        <v>9728.8692600016875</v>
      </c>
      <c r="AT25" s="1">
        <v>9910.9826421487178</v>
      </c>
      <c r="AU25" s="1">
        <v>10105.586329110578</v>
      </c>
      <c r="AV25" s="1">
        <v>10313.557599933045</v>
      </c>
      <c r="AW25" s="1">
        <v>10535.97343534121</v>
      </c>
      <c r="AX25" s="1">
        <v>10774.122684699578</v>
      </c>
      <c r="AY25" s="1">
        <v>11029.356033611133</v>
      </c>
      <c r="AZ25" s="1">
        <v>11302.885793202651</v>
      </c>
      <c r="BA25" s="1">
        <v>11595.840006763729</v>
      </c>
      <c r="BB25" s="1">
        <v>11909.221322105128</v>
      </c>
      <c r="BC25" s="1">
        <v>12243.945000630534</v>
      </c>
      <c r="BD25" s="1">
        <v>12600.908083896062</v>
      </c>
      <c r="BE25" s="1">
        <v>12981.145988630207</v>
      </c>
      <c r="BF25" s="1">
        <v>13385.95644688325</v>
      </c>
      <c r="BG25" s="1">
        <v>13816.666602868767</v>
      </c>
      <c r="BH25" s="1">
        <v>14274.387143846427</v>
      </c>
      <c r="BI25" s="1">
        <v>14760.120129853751</v>
      </c>
      <c r="BJ25" s="1">
        <v>15274.898074693416</v>
      </c>
      <c r="BK25" s="1">
        <v>15819.795456069276</v>
      </c>
      <c r="BL25" s="1">
        <v>16396.13213828982</v>
      </c>
      <c r="BM25" s="1">
        <v>17005.467429447177</v>
      </c>
      <c r="BN25" s="1">
        <v>17775.918913319674</v>
      </c>
    </row>
    <row r="26" spans="1:69" x14ac:dyDescent="0.35">
      <c r="A26" s="82">
        <v>3</v>
      </c>
      <c r="B26" s="7" t="s">
        <v>101</v>
      </c>
      <c r="C26" s="7"/>
      <c r="D26" s="7"/>
      <c r="E26" s="1">
        <v>7697.6624177267522</v>
      </c>
      <c r="F26" s="1">
        <v>7838.9036500655202</v>
      </c>
      <c r="G26" s="1">
        <v>8012.0182848118548</v>
      </c>
      <c r="H26" s="1">
        <v>7962.3203101398603</v>
      </c>
      <c r="I26" s="1">
        <v>7963.1544313224604</v>
      </c>
      <c r="J26" s="1">
        <v>8243.5002833634353</v>
      </c>
      <c r="K26" s="1">
        <v>8462.0568339643814</v>
      </c>
      <c r="L26" s="1">
        <v>8561.4839675131225</v>
      </c>
      <c r="M26" s="1">
        <v>8794.2783169306476</v>
      </c>
      <c r="N26" s="1">
        <v>8839.6810844805459</v>
      </c>
      <c r="O26" s="1">
        <v>9275.5038008919419</v>
      </c>
      <c r="P26" s="1">
        <v>9246.010789034457</v>
      </c>
      <c r="Q26" s="1">
        <v>9245.2208941600584</v>
      </c>
      <c r="R26" s="1">
        <v>9568.1025889107077</v>
      </c>
      <c r="S26" s="1">
        <v>10110.463055584556</v>
      </c>
      <c r="T26" s="1">
        <v>10420.999272207158</v>
      </c>
      <c r="U26" s="1">
        <v>10806.933246941482</v>
      </c>
      <c r="V26" s="1">
        <v>11139.520261353025</v>
      </c>
      <c r="W26" s="1">
        <v>11423.752923418218</v>
      </c>
      <c r="X26" s="1">
        <v>11299.044455328602</v>
      </c>
      <c r="Y26" s="1">
        <v>11623.48054251203</v>
      </c>
      <c r="Z26" s="1">
        <v>11777.590976421625</v>
      </c>
      <c r="AA26" s="1">
        <v>11957.258702693816</v>
      </c>
      <c r="AB26" s="1">
        <v>12024.990925875816</v>
      </c>
      <c r="AC26" s="1">
        <v>12135.215495417297</v>
      </c>
      <c r="AD26" s="1">
        <v>12172.119060203453</v>
      </c>
      <c r="AE26" s="1">
        <v>12526.405065622794</v>
      </c>
      <c r="AF26" s="1">
        <v>12532.406070322741</v>
      </c>
      <c r="AG26" s="1">
        <v>13008.971621478682</v>
      </c>
      <c r="AH26" s="1">
        <v>14006.901738882107</v>
      </c>
      <c r="AI26" s="7"/>
      <c r="AJ26" s="166"/>
      <c r="AK26" s="1">
        <v>7487.600381541778</v>
      </c>
      <c r="AL26" s="1">
        <v>7551.4770238435885</v>
      </c>
      <c r="AM26" s="1">
        <v>7617.3198014832751</v>
      </c>
      <c r="AN26" s="1">
        <v>7684.8826087134858</v>
      </c>
      <c r="AO26" s="1">
        <v>7753.720962603431</v>
      </c>
      <c r="AP26" s="1">
        <v>8043.2005990569669</v>
      </c>
      <c r="AQ26" s="1">
        <v>8113.477548822063</v>
      </c>
      <c r="AR26" s="1">
        <v>8195.882879359815</v>
      </c>
      <c r="AS26" s="1">
        <v>8289.876807287701</v>
      </c>
      <c r="AT26" s="1">
        <v>8353.6164142571542</v>
      </c>
      <c r="AU26" s="1">
        <v>8586.9028869818831</v>
      </c>
      <c r="AV26" s="1">
        <v>8712.7895952621548</v>
      </c>
      <c r="AW26" s="1">
        <v>8850.3329050143948</v>
      </c>
      <c r="AX26" s="1">
        <v>9006.0974821365962</v>
      </c>
      <c r="AY26" s="1">
        <v>9188.7867686727805</v>
      </c>
      <c r="AZ26" s="1">
        <v>9404.0004233123072</v>
      </c>
      <c r="BA26" s="1">
        <v>9654.7861937247108</v>
      </c>
      <c r="BB26" s="1">
        <v>9937.5078516151261</v>
      </c>
      <c r="BC26" s="1">
        <v>10242.506450162275</v>
      </c>
      <c r="BD26" s="1">
        <v>10556.019967794591</v>
      </c>
      <c r="BE26" s="1">
        <v>10867.776701129591</v>
      </c>
      <c r="BF26" s="1">
        <v>11174.171681526625</v>
      </c>
      <c r="BG26" s="1">
        <v>11477.430489581424</v>
      </c>
      <c r="BH26" s="1">
        <v>11780.610412601709</v>
      </c>
      <c r="BI26" s="1">
        <v>12089.84265679119</v>
      </c>
      <c r="BJ26" s="1">
        <v>12410.667610349392</v>
      </c>
      <c r="BK26" s="1">
        <v>12745.742753633012</v>
      </c>
      <c r="BL26" s="1">
        <v>13095.720879762481</v>
      </c>
      <c r="BM26" s="1">
        <v>13832.64308230294</v>
      </c>
      <c r="BN26" s="1">
        <v>15183.229792290454</v>
      </c>
    </row>
    <row r="27" spans="1:69" x14ac:dyDescent="0.35">
      <c r="A27" s="82">
        <v>4</v>
      </c>
      <c r="B27" s="7" t="s">
        <v>23</v>
      </c>
      <c r="C27" s="7"/>
      <c r="D27" s="7"/>
      <c r="E27" s="1">
        <v>2145.1870081106258</v>
      </c>
      <c r="F27" s="1">
        <v>2094.0233046996959</v>
      </c>
      <c r="G27" s="1">
        <v>2022.9434866522088</v>
      </c>
      <c r="H27" s="1">
        <v>1951.5701950976027</v>
      </c>
      <c r="I27" s="1">
        <v>1919.8841087278431</v>
      </c>
      <c r="J27" s="1">
        <v>1934.3415569074268</v>
      </c>
      <c r="K27" s="1">
        <v>1982.1440531309379</v>
      </c>
      <c r="L27" s="1">
        <v>1999.5520671050595</v>
      </c>
      <c r="M27" s="1">
        <v>1997.690569615512</v>
      </c>
      <c r="N27" s="1">
        <v>1991.6621693691043</v>
      </c>
      <c r="O27" s="1">
        <v>2000.6655269849828</v>
      </c>
      <c r="P27" s="1">
        <v>2034.5094314123203</v>
      </c>
      <c r="Q27" s="1">
        <v>2104.0282919434253</v>
      </c>
      <c r="R27" s="1">
        <v>2136.2468292756002</v>
      </c>
      <c r="S27" s="1">
        <v>2217.0666968335704</v>
      </c>
      <c r="T27" s="1">
        <v>2293.6745805848336</v>
      </c>
      <c r="U27" s="1">
        <v>2372.6446580308402</v>
      </c>
      <c r="V27" s="1">
        <v>2462.987252395309</v>
      </c>
      <c r="W27" s="1">
        <v>2527.9018525698389</v>
      </c>
      <c r="X27" s="1">
        <v>2544.3635767174983</v>
      </c>
      <c r="Y27" s="1">
        <v>2616.4756636082921</v>
      </c>
      <c r="Z27" s="1">
        <v>2662.9671466369946</v>
      </c>
      <c r="AA27" s="1">
        <v>2731.5604133983152</v>
      </c>
      <c r="AB27" s="1">
        <v>2797.6279680246494</v>
      </c>
      <c r="AC27" s="1">
        <v>2858.2133086961403</v>
      </c>
      <c r="AD27" s="1">
        <v>2872.2725077146733</v>
      </c>
      <c r="AE27" s="1">
        <v>2846.3345034542567</v>
      </c>
      <c r="AF27" s="1">
        <v>2854.5406072599776</v>
      </c>
      <c r="AG27" s="1">
        <v>2857.6733498383151</v>
      </c>
      <c r="AH27" s="1">
        <v>2892.8455832265308</v>
      </c>
      <c r="AI27" s="7"/>
      <c r="AJ27" s="166"/>
      <c r="AK27" s="1">
        <v>2017.4952346237126</v>
      </c>
      <c r="AL27" s="1">
        <v>2024.3523237429556</v>
      </c>
      <c r="AM27" s="1">
        <v>2027.9394178796949</v>
      </c>
      <c r="AN27" s="1">
        <v>2036.8275787585301</v>
      </c>
      <c r="AO27" s="1">
        <v>2046.3092250011848</v>
      </c>
      <c r="AP27" s="1">
        <v>2056.2756424784443</v>
      </c>
      <c r="AQ27" s="1">
        <v>2066.8601639709909</v>
      </c>
      <c r="AR27" s="1">
        <v>2078.3059016992947</v>
      </c>
      <c r="AS27" s="1">
        <v>2090.7801973565647</v>
      </c>
      <c r="AT27" s="1">
        <v>2104.4822575287326</v>
      </c>
      <c r="AU27" s="1">
        <v>2114.9624445923018</v>
      </c>
      <c r="AV27" s="1">
        <v>2131.6999475770172</v>
      </c>
      <c r="AW27" s="1">
        <v>2150.5071594462343</v>
      </c>
      <c r="AX27" s="1">
        <v>2171.8424392828592</v>
      </c>
      <c r="AY27" s="1">
        <v>2196.2424993393715</v>
      </c>
      <c r="AZ27" s="1">
        <v>2224.2089557587442</v>
      </c>
      <c r="BA27" s="1">
        <v>2256.1459590901131</v>
      </c>
      <c r="BB27" s="1">
        <v>2292.433984563022</v>
      </c>
      <c r="BC27" s="1">
        <v>2333.5377557702604</v>
      </c>
      <c r="BD27" s="1">
        <v>2379.9497118202139</v>
      </c>
      <c r="BE27" s="1">
        <v>2432.1972399630786</v>
      </c>
      <c r="BF27" s="1">
        <v>2464.2170352459498</v>
      </c>
      <c r="BG27" s="1">
        <v>2529.352426168397</v>
      </c>
      <c r="BH27" s="1">
        <v>2602.0983199934808</v>
      </c>
      <c r="BI27" s="1">
        <v>2683.0634382942567</v>
      </c>
      <c r="BJ27" s="1">
        <v>2773.0117621435998</v>
      </c>
      <c r="BK27" s="1">
        <v>2872.8930426469788</v>
      </c>
      <c r="BL27" s="1">
        <v>2983.8638688044066</v>
      </c>
      <c r="BM27" s="1">
        <v>3107.2380141494818</v>
      </c>
      <c r="BN27" s="1">
        <v>3284.480667137168</v>
      </c>
    </row>
    <row r="28" spans="1:69" x14ac:dyDescent="0.35">
      <c r="A28" s="82">
        <v>5</v>
      </c>
      <c r="B28" s="7" t="s">
        <v>161</v>
      </c>
      <c r="C28" s="7"/>
      <c r="D28" s="7"/>
      <c r="E28" s="1">
        <v>1439.7174807108656</v>
      </c>
      <c r="F28" s="1">
        <v>1437.3288722327948</v>
      </c>
      <c r="G28" s="1">
        <v>1488.5691598479677</v>
      </c>
      <c r="H28" s="1">
        <v>1521.5084472532681</v>
      </c>
      <c r="I28" s="1">
        <v>1580.2753108204413</v>
      </c>
      <c r="J28" s="1">
        <v>1656.7311052150615</v>
      </c>
      <c r="K28" s="1">
        <v>1734.2698709020035</v>
      </c>
      <c r="L28" s="1">
        <v>1763.913945102559</v>
      </c>
      <c r="M28" s="1">
        <v>1825.4998828346772</v>
      </c>
      <c r="N28" s="1">
        <v>1928.176427035876</v>
      </c>
      <c r="O28" s="1">
        <v>1970.0183503502885</v>
      </c>
      <c r="P28" s="1">
        <v>2021.1810916473858</v>
      </c>
      <c r="Q28" s="1">
        <v>2040.2754518538168</v>
      </c>
      <c r="R28" s="1">
        <v>2150.838201526853</v>
      </c>
      <c r="S28" s="1">
        <v>2273.5454417172618</v>
      </c>
      <c r="T28" s="1">
        <v>2405.0848765855485</v>
      </c>
      <c r="U28" s="1">
        <v>2547.3214841058934</v>
      </c>
      <c r="V28" s="1">
        <v>2689.906098657968</v>
      </c>
      <c r="W28" s="1">
        <v>2735.0670799722948</v>
      </c>
      <c r="X28" s="1">
        <v>2884.3664114762678</v>
      </c>
      <c r="Y28" s="1">
        <v>3058.0571818557287</v>
      </c>
      <c r="Z28" s="1">
        <v>3169.6892913618158</v>
      </c>
      <c r="AA28" s="1">
        <v>3299.7403465658222</v>
      </c>
      <c r="AB28" s="1">
        <v>3453.8061180547706</v>
      </c>
      <c r="AC28" s="1">
        <v>3645.9140616244454</v>
      </c>
      <c r="AD28" s="1">
        <v>3866.5267186889077</v>
      </c>
      <c r="AE28" s="1">
        <v>4112.768129238284</v>
      </c>
      <c r="AF28" s="1">
        <v>4338.9858042897313</v>
      </c>
      <c r="AG28" s="1">
        <v>4548.7626001893332</v>
      </c>
      <c r="AH28" s="1">
        <v>4709.353030891456</v>
      </c>
      <c r="AI28" s="7"/>
      <c r="AJ28" s="166"/>
      <c r="AK28" s="1">
        <v>1539.1108211921619</v>
      </c>
      <c r="AL28" s="1">
        <v>1565.7468554405859</v>
      </c>
      <c r="AM28" s="1">
        <v>1594.8132077693451</v>
      </c>
      <c r="AN28" s="1">
        <v>1626.5625759441343</v>
      </c>
      <c r="AO28" s="1">
        <v>1661.2703733979747</v>
      </c>
      <c r="AP28" s="1">
        <v>1700.7942278229696</v>
      </c>
      <c r="AQ28" s="1">
        <v>1742.3031313596919</v>
      </c>
      <c r="AR28" s="1">
        <v>1787.6773016806751</v>
      </c>
      <c r="AS28" s="1">
        <v>1837.2698915410751</v>
      </c>
      <c r="AT28" s="1">
        <v>1891.4760495034509</v>
      </c>
      <c r="AU28" s="1">
        <v>1950.7408079725692</v>
      </c>
      <c r="AV28" s="1">
        <v>2015.5542176990959</v>
      </c>
      <c r="AW28" s="1">
        <v>2071.4216788162703</v>
      </c>
      <c r="AX28" s="1">
        <v>2147.5351808121818</v>
      </c>
      <c r="AY28" s="1">
        <v>2230.8467997077078</v>
      </c>
      <c r="AZ28" s="1">
        <v>2322.0877485026535</v>
      </c>
      <c r="BA28" s="1">
        <v>2422.0104152732029</v>
      </c>
      <c r="BB28" s="1">
        <v>2531.3771775225596</v>
      </c>
      <c r="BC28" s="1">
        <v>2650.9873315917812</v>
      </c>
      <c r="BD28" s="1">
        <v>2781.6704374988221</v>
      </c>
      <c r="BE28" s="1">
        <v>2924.3394638086625</v>
      </c>
      <c r="BF28" s="1">
        <v>3080.0283610818096</v>
      </c>
      <c r="BG28" s="1">
        <v>3249.893893489284</v>
      </c>
      <c r="BH28" s="1">
        <v>3435.179234207229</v>
      </c>
      <c r="BI28" s="1">
        <v>3637.2417045586203</v>
      </c>
      <c r="BJ28" s="1">
        <v>3857.5407490673465</v>
      </c>
      <c r="BK28" s="1">
        <v>4097.6283022188945</v>
      </c>
      <c r="BL28" s="1">
        <v>4359.1605681721931</v>
      </c>
      <c r="BM28" s="1">
        <v>4643.9296189875295</v>
      </c>
      <c r="BN28" s="1">
        <v>4951.7931210845409</v>
      </c>
    </row>
    <row r="29" spans="1:69" x14ac:dyDescent="0.35">
      <c r="A29" s="82">
        <v>6</v>
      </c>
      <c r="B29" s="7" t="s">
        <v>181</v>
      </c>
      <c r="C29" s="7"/>
      <c r="D29" s="7"/>
      <c r="E29" s="1">
        <v>3547.533683185763</v>
      </c>
      <c r="F29" s="1">
        <v>3709.2586487575309</v>
      </c>
      <c r="G29" s="1">
        <v>3863.7297639523172</v>
      </c>
      <c r="H29" s="1">
        <v>4007.3859603661699</v>
      </c>
      <c r="I29" s="1">
        <v>4203.8193715723346</v>
      </c>
      <c r="J29" s="1">
        <v>4430.3143191322879</v>
      </c>
      <c r="K29" s="1">
        <v>4597.404650020243</v>
      </c>
      <c r="L29" s="1">
        <v>4778.0521765178555</v>
      </c>
      <c r="M29" s="1">
        <v>4840.5331262316668</v>
      </c>
      <c r="N29" s="1">
        <v>5015.8696377968708</v>
      </c>
      <c r="O29" s="1">
        <v>5281.0432164953318</v>
      </c>
      <c r="P29" s="1">
        <v>5465.2096391884725</v>
      </c>
      <c r="Q29" s="1">
        <v>5711.1025669906085</v>
      </c>
      <c r="R29" s="1">
        <v>6004.6840529849533</v>
      </c>
      <c r="S29" s="1">
        <v>6369.1789786833642</v>
      </c>
      <c r="T29" s="1">
        <v>6783.8430211696468</v>
      </c>
      <c r="U29" s="1">
        <v>7282.0315738742293</v>
      </c>
      <c r="V29" s="1">
        <v>7905.0286071000746</v>
      </c>
      <c r="W29" s="1">
        <v>8291.5328823986601</v>
      </c>
      <c r="X29" s="1">
        <v>8574.641154914907</v>
      </c>
      <c r="Y29" s="1">
        <v>9276.1192843942517</v>
      </c>
      <c r="Z29" s="1">
        <v>9835.4129462969413</v>
      </c>
      <c r="AA29" s="1">
        <v>10356.382060855154</v>
      </c>
      <c r="AB29" s="1">
        <v>10924.380877926777</v>
      </c>
      <c r="AC29" s="1">
        <v>11477.933471641021</v>
      </c>
      <c r="AD29" s="1">
        <v>12030.055738003464</v>
      </c>
      <c r="AE29" s="1">
        <v>12587.67911631091</v>
      </c>
      <c r="AF29" s="1">
        <v>13240.43529530896</v>
      </c>
      <c r="AG29" s="1">
        <v>14084.312295855865</v>
      </c>
      <c r="AH29" s="1">
        <v>14024.850855016823</v>
      </c>
      <c r="AI29" s="7"/>
      <c r="AJ29" s="166"/>
      <c r="AK29" s="1">
        <v>3825.2543396614105</v>
      </c>
      <c r="AL29" s="1">
        <v>3927.4981609265101</v>
      </c>
      <c r="AM29" s="1">
        <v>4043.7816577699659</v>
      </c>
      <c r="AN29" s="1">
        <v>4173.7239792406017</v>
      </c>
      <c r="AO29" s="1">
        <v>4316.4042032227744</v>
      </c>
      <c r="AP29" s="1">
        <v>4471.428024846593</v>
      </c>
      <c r="AQ29" s="1">
        <v>4574.4370381011095</v>
      </c>
      <c r="AR29" s="1">
        <v>4753.9452778743462</v>
      </c>
      <c r="AS29" s="1">
        <v>4948.7545824062154</v>
      </c>
      <c r="AT29" s="1">
        <v>5160.1726083123804</v>
      </c>
      <c r="AU29" s="1">
        <v>5389.4849815720945</v>
      </c>
      <c r="AV29" s="1">
        <v>5637.8876815173362</v>
      </c>
      <c r="AW29" s="1">
        <v>5906.4884164171272</v>
      </c>
      <c r="AX29" s="1">
        <v>6196.4420608729215</v>
      </c>
      <c r="AY29" s="1">
        <v>6508.9099681234529</v>
      </c>
      <c r="AZ29" s="1">
        <v>6845.1979749738339</v>
      </c>
      <c r="BA29" s="1">
        <v>7206.7880279112351</v>
      </c>
      <c r="BB29" s="1">
        <v>7595.3788220199676</v>
      </c>
      <c r="BC29" s="1">
        <v>8012.8332516612618</v>
      </c>
      <c r="BD29" s="1">
        <v>8461.1868495584622</v>
      </c>
      <c r="BE29" s="1">
        <v>8942.5088043332162</v>
      </c>
      <c r="BF29" s="1">
        <v>9458.8770060283132</v>
      </c>
      <c r="BG29" s="1">
        <v>10012.275481294282</v>
      </c>
      <c r="BH29" s="1">
        <v>10604.6110357294</v>
      </c>
      <c r="BI29" s="1">
        <v>11237.715773329513</v>
      </c>
      <c r="BJ29" s="1">
        <v>11913.504249734005</v>
      </c>
      <c r="BK29" s="1">
        <v>12633.970685774026</v>
      </c>
      <c r="BL29" s="1">
        <v>13401.275927983364</v>
      </c>
      <c r="BM29" s="1">
        <v>14431.564129719645</v>
      </c>
      <c r="BN29" s="1">
        <v>14623.496805606659</v>
      </c>
    </row>
    <row r="30" spans="1:69" x14ac:dyDescent="0.35">
      <c r="A30" s="82">
        <v>7</v>
      </c>
      <c r="B30" s="7" t="s">
        <v>198</v>
      </c>
      <c r="C30" s="7"/>
      <c r="D30" s="7"/>
      <c r="E30" s="1">
        <v>4236.6102431701584</v>
      </c>
      <c r="F30" s="1">
        <v>4347.681305741763</v>
      </c>
      <c r="G30" s="1">
        <v>4492.005339858395</v>
      </c>
      <c r="H30" s="1">
        <v>4637.0747747503956</v>
      </c>
      <c r="I30" s="1">
        <v>4865.0896530522959</v>
      </c>
      <c r="J30" s="1">
        <v>5122.2561696727889</v>
      </c>
      <c r="K30" s="1">
        <v>5368.5806054480727</v>
      </c>
      <c r="L30" s="1">
        <v>5480.4158550940811</v>
      </c>
      <c r="M30" s="1">
        <v>5108.158341897617</v>
      </c>
      <c r="N30" s="1">
        <v>5221.6478582122045</v>
      </c>
      <c r="O30" s="1">
        <v>5412.4669057537012</v>
      </c>
      <c r="P30" s="1">
        <v>5487.4030898998171</v>
      </c>
      <c r="Q30" s="1">
        <v>5679.4581657384497</v>
      </c>
      <c r="R30" s="1">
        <v>5902.2619582509351</v>
      </c>
      <c r="S30" s="1">
        <v>6169.8723180538982</v>
      </c>
      <c r="T30" s="1">
        <v>6408.4778272300609</v>
      </c>
      <c r="U30" s="1">
        <v>6665.9029146699595</v>
      </c>
      <c r="V30" s="1">
        <v>6992.5375767706209</v>
      </c>
      <c r="W30" s="1">
        <v>7193.3960492985661</v>
      </c>
      <c r="X30" s="1">
        <v>7264.6914469502653</v>
      </c>
      <c r="Y30" s="1">
        <v>7641.316943972779</v>
      </c>
      <c r="Z30" s="1">
        <v>7883.6969419811621</v>
      </c>
      <c r="AA30" s="1">
        <v>8220.7120693817196</v>
      </c>
      <c r="AB30" s="1">
        <v>8493.0383015348107</v>
      </c>
      <c r="AC30" s="1">
        <v>8753.107700421313</v>
      </c>
      <c r="AD30" s="1">
        <v>9030.0677392050056</v>
      </c>
      <c r="AE30" s="1">
        <v>9330.4571503262523</v>
      </c>
      <c r="AF30" s="1">
        <v>9675.6229805444909</v>
      </c>
      <c r="AG30" s="1">
        <v>10033.601132484984</v>
      </c>
      <c r="AH30" s="1">
        <v>10326.472256096205</v>
      </c>
      <c r="AI30" s="7"/>
      <c r="AJ30" s="166"/>
      <c r="AK30" s="1">
        <v>4658.6655129065175</v>
      </c>
      <c r="AL30" s="1">
        <v>4720.2314143538451</v>
      </c>
      <c r="AM30" s="1">
        <v>4787.1728114137932</v>
      </c>
      <c r="AN30" s="1">
        <v>4782.5436239352475</v>
      </c>
      <c r="AO30" s="1">
        <v>4859.2600191814254</v>
      </c>
      <c r="AP30" s="1">
        <v>4942.9042504194358</v>
      </c>
      <c r="AQ30" s="1">
        <v>5034.1676465117125</v>
      </c>
      <c r="AR30" s="1">
        <v>5133.505438114661</v>
      </c>
      <c r="AS30" s="1">
        <v>5240.9970107908603</v>
      </c>
      <c r="AT30" s="1">
        <v>5356.5202748665452</v>
      </c>
      <c r="AU30" s="1">
        <v>5474.5503426236401</v>
      </c>
      <c r="AV30" s="1">
        <v>5606.1913223576339</v>
      </c>
      <c r="AW30" s="1">
        <v>5752.9414404318495</v>
      </c>
      <c r="AX30" s="1">
        <v>5904.9257062739907</v>
      </c>
      <c r="AY30" s="1">
        <v>6071.4057526177085</v>
      </c>
      <c r="AZ30" s="1">
        <v>6255.0959683941537</v>
      </c>
      <c r="BA30" s="1">
        <v>6457.6791472006598</v>
      </c>
      <c r="BB30" s="1">
        <v>6679.5273356708876</v>
      </c>
      <c r="BC30" s="1">
        <v>6919.302088838308</v>
      </c>
      <c r="BD30" s="1">
        <v>7174.5302083863889</v>
      </c>
      <c r="BE30" s="1">
        <v>7443.607102572525</v>
      </c>
      <c r="BF30" s="1">
        <v>7726.6514286361753</v>
      </c>
      <c r="BG30" s="1">
        <v>8025.4569551858685</v>
      </c>
      <c r="BH30" s="1">
        <v>8342.2158798668843</v>
      </c>
      <c r="BI30" s="1">
        <v>8679.9880151035504</v>
      </c>
      <c r="BJ30" s="1">
        <v>9041.551916590146</v>
      </c>
      <c r="BK30" s="1">
        <v>9428.7564852008691</v>
      </c>
      <c r="BL30" s="1">
        <v>9842.9504830552414</v>
      </c>
      <c r="BM30" s="1">
        <v>10286.012602375846</v>
      </c>
      <c r="BN30" s="1">
        <v>10762.523592763619</v>
      </c>
    </row>
    <row r="31" spans="1:69" x14ac:dyDescent="0.35">
      <c r="A31" s="82">
        <v>8</v>
      </c>
      <c r="B31" s="7" t="s">
        <v>260</v>
      </c>
      <c r="C31" s="7"/>
      <c r="D31" s="7"/>
      <c r="E31" s="1">
        <v>25538.117429134767</v>
      </c>
      <c r="F31" s="1">
        <v>25206.060088851988</v>
      </c>
      <c r="G31" s="1">
        <v>25653.205105083634</v>
      </c>
      <c r="H31" s="1">
        <v>25955.846942158067</v>
      </c>
      <c r="I31" s="1">
        <v>26670.810598762295</v>
      </c>
      <c r="J31" s="1">
        <v>26779.300961544974</v>
      </c>
      <c r="K31" s="1">
        <v>27481.429633563155</v>
      </c>
      <c r="L31" s="1">
        <v>28405.538237932986</v>
      </c>
      <c r="M31" s="1">
        <v>29309.006166646297</v>
      </c>
      <c r="N31" s="1">
        <v>30262.573395587744</v>
      </c>
      <c r="O31" s="1">
        <v>31184.034717517454</v>
      </c>
      <c r="P31" s="1">
        <v>31117.456039977467</v>
      </c>
      <c r="Q31" s="1">
        <v>31309.122262876539</v>
      </c>
      <c r="R31" s="1">
        <v>31866.343979837529</v>
      </c>
      <c r="S31" s="1">
        <v>32739.205052076613</v>
      </c>
      <c r="T31" s="1">
        <v>33530.699298100961</v>
      </c>
      <c r="U31" s="1">
        <v>34196.732164990855</v>
      </c>
      <c r="V31" s="1">
        <v>34596.899686829012</v>
      </c>
      <c r="W31" s="1">
        <v>34247.470321660308</v>
      </c>
      <c r="X31" s="1">
        <v>32930.746233046542</v>
      </c>
      <c r="Y31" s="1">
        <v>33535.331315860669</v>
      </c>
      <c r="Z31" s="1">
        <v>33863.09770556799</v>
      </c>
      <c r="AA31" s="1">
        <v>34348.440903506933</v>
      </c>
      <c r="AB31" s="1">
        <v>34675.830428962981</v>
      </c>
      <c r="AC31" s="1">
        <v>35234.868939775333</v>
      </c>
      <c r="AD31" s="1">
        <v>35891.819804947372</v>
      </c>
      <c r="AE31" s="1">
        <v>36168.939959313459</v>
      </c>
      <c r="AF31" s="1">
        <v>36694.889011563551</v>
      </c>
      <c r="AG31" s="1">
        <v>37439.877661416751</v>
      </c>
      <c r="AH31" s="1">
        <v>37938.419036719089</v>
      </c>
      <c r="AI31" s="7"/>
      <c r="AJ31" s="166"/>
      <c r="AK31" s="1">
        <v>26556.769232880331</v>
      </c>
      <c r="AL31" s="1">
        <v>26795.00564654468</v>
      </c>
      <c r="AM31" s="1">
        <v>27044.877454009951</v>
      </c>
      <c r="AN31" s="1">
        <v>27307.721732630835</v>
      </c>
      <c r="AO31" s="1">
        <v>27585.254750753615</v>
      </c>
      <c r="AP31" s="1">
        <v>27878.675146295664</v>
      </c>
      <c r="AQ31" s="1">
        <v>28188.824096515702</v>
      </c>
      <c r="AR31" s="1">
        <v>28515.305184356737</v>
      </c>
      <c r="AS31" s="1">
        <v>28856.534082195449</v>
      </c>
      <c r="AT31" s="1">
        <v>29210.134680470404</v>
      </c>
      <c r="AU31" s="1">
        <v>29574.372837265204</v>
      </c>
      <c r="AV31" s="1">
        <v>29948.735474531008</v>
      </c>
      <c r="AW31" s="1">
        <v>30333.776773067621</v>
      </c>
      <c r="AX31" s="1">
        <v>30730.119676613882</v>
      </c>
      <c r="AY31" s="1">
        <v>31138.851938259158</v>
      </c>
      <c r="AZ31" s="1">
        <v>31560.865320263987</v>
      </c>
      <c r="BA31" s="1">
        <v>31996.413563297112</v>
      </c>
      <c r="BB31" s="1">
        <v>32445.408055835003</v>
      </c>
      <c r="BC31" s="1">
        <v>32908.037103364106</v>
      </c>
      <c r="BD31" s="1">
        <v>33384.416815837525</v>
      </c>
      <c r="BE31" s="1">
        <v>33874.663969635119</v>
      </c>
      <c r="BF31" s="1">
        <v>34378.916695787048</v>
      </c>
      <c r="BG31" s="1">
        <v>34897.392193028587</v>
      </c>
      <c r="BH31" s="1">
        <v>35430.357459487284</v>
      </c>
      <c r="BI31" s="1">
        <v>35978.127239016649</v>
      </c>
      <c r="BJ31" s="1">
        <v>36540.976333097649</v>
      </c>
      <c r="BK31" s="1">
        <v>37119.06465176466</v>
      </c>
      <c r="BL31" s="1">
        <v>37712.501222740211</v>
      </c>
      <c r="BM31" s="1">
        <v>38321.443592059768</v>
      </c>
      <c r="BN31" s="1">
        <v>38946.044155083517</v>
      </c>
    </row>
    <row r="32" spans="1:69" x14ac:dyDescent="0.35">
      <c r="A32" s="82">
        <v>9</v>
      </c>
      <c r="B32" s="7" t="s">
        <v>252</v>
      </c>
      <c r="C32" s="7"/>
      <c r="D32" s="7"/>
      <c r="E32" s="1">
        <v>7217.0220790064195</v>
      </c>
      <c r="F32" s="1">
        <v>7366.4177403064305</v>
      </c>
      <c r="G32" s="1">
        <v>7446.0023458203314</v>
      </c>
      <c r="H32" s="1">
        <v>7692.2501795568151</v>
      </c>
      <c r="I32" s="1">
        <v>7948.8104239608056</v>
      </c>
      <c r="J32" s="1">
        <v>8095.2497556614535</v>
      </c>
      <c r="K32" s="1">
        <v>8197.3060862021612</v>
      </c>
      <c r="L32" s="1">
        <v>8466.7737459500804</v>
      </c>
      <c r="M32" s="1">
        <v>8466.8012901092206</v>
      </c>
      <c r="N32" s="1">
        <v>8252.9357612833428</v>
      </c>
      <c r="O32" s="1">
        <v>8389.3771516419711</v>
      </c>
      <c r="P32" s="1">
        <v>8343.4226216387797</v>
      </c>
      <c r="Q32" s="1">
        <v>8233.0716353967309</v>
      </c>
      <c r="R32" s="1">
        <v>8320.9412386072308</v>
      </c>
      <c r="S32" s="1">
        <v>8803.8116777188425</v>
      </c>
      <c r="T32" s="1">
        <v>9161.5198958000419</v>
      </c>
      <c r="U32" s="1">
        <v>9594.4476721691954</v>
      </c>
      <c r="V32" s="1">
        <v>10149.09769555859</v>
      </c>
      <c r="W32" s="1">
        <v>10547.409450387197</v>
      </c>
      <c r="X32" s="1">
        <v>10318.645485044754</v>
      </c>
      <c r="Y32" s="1">
        <v>10882.051997451626</v>
      </c>
      <c r="Z32" s="1">
        <v>11322.625846034132</v>
      </c>
      <c r="AA32" s="1">
        <v>11518.020589465354</v>
      </c>
      <c r="AB32" s="1">
        <v>11799.872370003643</v>
      </c>
      <c r="AC32" s="1">
        <v>11770.739134159381</v>
      </c>
      <c r="AD32" s="1">
        <v>11569.440599607355</v>
      </c>
      <c r="AE32" s="1">
        <v>11204.52564974688</v>
      </c>
      <c r="AF32" s="1">
        <v>11189.784943086281</v>
      </c>
      <c r="AG32" s="1">
        <v>11111.935699884611</v>
      </c>
      <c r="AH32" s="1">
        <v>11254.08372665688</v>
      </c>
      <c r="AI32" s="7"/>
      <c r="AJ32" s="166"/>
      <c r="AK32" s="1">
        <v>7874.2749808554172</v>
      </c>
      <c r="AL32" s="1">
        <v>7917.4245814032829</v>
      </c>
      <c r="AM32" s="1">
        <v>7964.2523620660204</v>
      </c>
      <c r="AN32" s="1">
        <v>8015.1488799809968</v>
      </c>
      <c r="AO32" s="1">
        <v>8070.5516829822582</v>
      </c>
      <c r="AP32" s="1">
        <v>8130.9101365248316</v>
      </c>
      <c r="AQ32" s="1">
        <v>8196.621394375743</v>
      </c>
      <c r="AR32" s="1">
        <v>8268.1425913092407</v>
      </c>
      <c r="AS32" s="1">
        <v>8346.0629629632294</v>
      </c>
      <c r="AT32" s="1">
        <v>8431.0317823000987</v>
      </c>
      <c r="AU32" s="1">
        <v>8523.6784209620382</v>
      </c>
      <c r="AV32" s="1">
        <v>8624.6066711665862</v>
      </c>
      <c r="AW32" s="1">
        <v>8734.3889140157971</v>
      </c>
      <c r="AX32" s="1">
        <v>8853.6215369375677</v>
      </c>
      <c r="AY32" s="1">
        <v>8982.9315429307044</v>
      </c>
      <c r="AZ32" s="1">
        <v>9123.0374782190538</v>
      </c>
      <c r="BA32" s="1">
        <v>9274.7087900232382</v>
      </c>
      <c r="BB32" s="1">
        <v>9438.844918032808</v>
      </c>
      <c r="BC32" s="1">
        <v>9616.4882983263888</v>
      </c>
      <c r="BD32" s="1">
        <v>9808.7707175458781</v>
      </c>
      <c r="BE32" s="1">
        <v>10016.813396753767</v>
      </c>
      <c r="BF32" s="1">
        <v>10241.912944493119</v>
      </c>
      <c r="BG32" s="1">
        <v>10485.166108558073</v>
      </c>
      <c r="BH32" s="1">
        <v>10747.347977727701</v>
      </c>
      <c r="BI32" s="1">
        <v>11029.17519567837</v>
      </c>
      <c r="BJ32" s="1">
        <v>11331.736487635713</v>
      </c>
      <c r="BK32" s="1">
        <v>11656.393932680156</v>
      </c>
      <c r="BL32" s="1">
        <v>12005.112583910153</v>
      </c>
      <c r="BM32" s="1">
        <v>12380.324705832452</v>
      </c>
      <c r="BN32" s="1">
        <v>12643.394931221312</v>
      </c>
    </row>
    <row r="33" spans="1:66" x14ac:dyDescent="0.35">
      <c r="A33" s="7"/>
      <c r="B33" s="7"/>
      <c r="C33" s="7"/>
      <c r="D33" s="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</row>
    <row r="34" spans="1:66" x14ac:dyDescent="0.35">
      <c r="A34" s="13"/>
      <c r="B34" s="13"/>
      <c r="C34" s="13"/>
      <c r="D34" s="13"/>
      <c r="E34" s="154" t="s">
        <v>416</v>
      </c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</row>
    <row r="35" spans="1:66" x14ac:dyDescent="0.35">
      <c r="A35" s="1"/>
      <c r="B35" s="5" t="s">
        <v>1</v>
      </c>
      <c r="C35" s="5"/>
      <c r="D35" s="5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7"/>
    </row>
    <row r="36" spans="1:66" x14ac:dyDescent="0.35">
      <c r="A36" s="1"/>
      <c r="B36" s="5" t="s">
        <v>4</v>
      </c>
      <c r="C36" s="5"/>
      <c r="D36" s="5"/>
      <c r="E36" s="159" t="s">
        <v>5</v>
      </c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7"/>
    </row>
    <row r="37" spans="1:66" x14ac:dyDescent="0.35">
      <c r="A37" s="1"/>
      <c r="B37" s="9" t="s">
        <v>9</v>
      </c>
      <c r="C37" s="9"/>
      <c r="D37" s="9"/>
      <c r="E37" s="165" t="s">
        <v>409</v>
      </c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7"/>
    </row>
    <row r="38" spans="1:66" x14ac:dyDescent="0.35">
      <c r="A38" s="81" t="s">
        <v>13</v>
      </c>
      <c r="B38" s="3" t="s">
        <v>410</v>
      </c>
      <c r="C38" s="3" t="s">
        <v>417</v>
      </c>
      <c r="D38" s="3" t="s">
        <v>418</v>
      </c>
      <c r="E38" s="81">
        <v>1990</v>
      </c>
      <c r="F38" s="81">
        <v>1991</v>
      </c>
      <c r="G38" s="81">
        <v>1992</v>
      </c>
      <c r="H38" s="81">
        <v>1993</v>
      </c>
      <c r="I38" s="81">
        <v>1994</v>
      </c>
      <c r="J38" s="81">
        <v>1995</v>
      </c>
      <c r="K38" s="81">
        <v>1996</v>
      </c>
      <c r="L38" s="81">
        <v>1997</v>
      </c>
      <c r="M38" s="81">
        <v>1998</v>
      </c>
      <c r="N38" s="81">
        <v>1999</v>
      </c>
      <c r="O38" s="81">
        <v>2000</v>
      </c>
      <c r="P38" s="81">
        <v>2001</v>
      </c>
      <c r="Q38" s="81">
        <v>2002</v>
      </c>
      <c r="R38" s="81">
        <v>2003</v>
      </c>
      <c r="S38" s="81">
        <v>2004</v>
      </c>
      <c r="T38" s="81">
        <v>2005</v>
      </c>
      <c r="U38" s="81">
        <v>2006</v>
      </c>
      <c r="V38" s="81">
        <v>2007</v>
      </c>
      <c r="W38" s="81">
        <v>2008</v>
      </c>
      <c r="X38" s="81">
        <v>2009</v>
      </c>
      <c r="Y38" s="81">
        <v>2010</v>
      </c>
      <c r="Z38" s="81">
        <v>2011</v>
      </c>
      <c r="AA38" s="81">
        <v>2012</v>
      </c>
      <c r="AB38" s="81">
        <v>2013</v>
      </c>
      <c r="AC38" s="81">
        <v>2014</v>
      </c>
      <c r="AD38" s="81">
        <v>2015</v>
      </c>
      <c r="AE38" s="81">
        <v>2016</v>
      </c>
      <c r="AF38" s="81">
        <v>2017</v>
      </c>
      <c r="AG38" s="81">
        <v>2018</v>
      </c>
      <c r="AH38" s="81">
        <v>2019</v>
      </c>
    </row>
    <row r="39" spans="1:66" x14ac:dyDescent="0.35">
      <c r="A39" s="84">
        <v>1</v>
      </c>
      <c r="B39" t="s">
        <v>360</v>
      </c>
      <c r="C39" t="s">
        <v>360</v>
      </c>
      <c r="D39" t="s">
        <v>419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</row>
    <row r="40" spans="1:66" x14ac:dyDescent="0.35">
      <c r="A40" s="84">
        <v>2</v>
      </c>
      <c r="B40" t="s">
        <v>346</v>
      </c>
      <c r="C40" t="s">
        <v>346</v>
      </c>
      <c r="D40" t="s">
        <v>419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</row>
    <row r="41" spans="1:66" x14ac:dyDescent="0.35">
      <c r="A41" s="84">
        <v>3</v>
      </c>
      <c r="B41" t="s">
        <v>362</v>
      </c>
      <c r="C41" t="s">
        <v>362</v>
      </c>
      <c r="D41" t="s">
        <v>419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</row>
    <row r="42" spans="1:66" x14ac:dyDescent="0.35">
      <c r="A42" s="84">
        <v>4</v>
      </c>
      <c r="B42" t="s">
        <v>351</v>
      </c>
      <c r="C42" t="s">
        <v>351</v>
      </c>
      <c r="D42" t="s">
        <v>419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</row>
    <row r="43" spans="1:66" x14ac:dyDescent="0.35">
      <c r="A43" s="84">
        <v>5</v>
      </c>
      <c r="B43" t="s">
        <v>348</v>
      </c>
      <c r="C43" t="s">
        <v>348</v>
      </c>
      <c r="D43" t="s">
        <v>419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</row>
    <row r="44" spans="1:66" x14ac:dyDescent="0.35">
      <c r="A44" s="84">
        <v>6</v>
      </c>
      <c r="B44" t="s">
        <v>335</v>
      </c>
      <c r="C44" t="s">
        <v>335</v>
      </c>
      <c r="D44" t="s">
        <v>419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</row>
    <row r="45" spans="1:66" x14ac:dyDescent="0.35">
      <c r="A45" s="84">
        <v>7</v>
      </c>
      <c r="B45" t="s">
        <v>379</v>
      </c>
      <c r="C45" t="s">
        <v>379</v>
      </c>
      <c r="D45" t="s">
        <v>419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</row>
    <row r="46" spans="1:66" x14ac:dyDescent="0.35">
      <c r="A46" s="84">
        <v>8</v>
      </c>
      <c r="B46" t="s">
        <v>389</v>
      </c>
      <c r="C46" t="s">
        <v>389</v>
      </c>
      <c r="D46" t="s">
        <v>419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</row>
    <row r="47" spans="1:66" x14ac:dyDescent="0.35">
      <c r="A47" s="84">
        <v>9</v>
      </c>
      <c r="B47" t="s">
        <v>387</v>
      </c>
      <c r="C47" t="s">
        <v>387</v>
      </c>
      <c r="D47" t="s">
        <v>419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J47" s="7"/>
    </row>
    <row r="48" spans="1:66" x14ac:dyDescent="0.35">
      <c r="A48" s="84">
        <v>10</v>
      </c>
      <c r="B48" t="s">
        <v>355</v>
      </c>
      <c r="C48" t="s">
        <v>355</v>
      </c>
      <c r="D48" t="s">
        <v>419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J48" s="7"/>
    </row>
    <row r="49" spans="1:36" x14ac:dyDescent="0.35">
      <c r="A49" s="84">
        <v>11</v>
      </c>
      <c r="B49" t="s">
        <v>391</v>
      </c>
      <c r="C49" t="s">
        <v>391</v>
      </c>
      <c r="D49" t="s">
        <v>419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J49" s="7"/>
    </row>
    <row r="50" spans="1:36" x14ac:dyDescent="0.35">
      <c r="A50" s="84">
        <v>12</v>
      </c>
      <c r="B50" t="s">
        <v>331</v>
      </c>
      <c r="C50" t="s">
        <v>331</v>
      </c>
      <c r="D50" t="s">
        <v>419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J50" s="7"/>
    </row>
    <row r="51" spans="1:36" x14ac:dyDescent="0.35">
      <c r="A51" s="84">
        <v>13</v>
      </c>
      <c r="B51" t="s">
        <v>333</v>
      </c>
      <c r="C51" t="s">
        <v>333</v>
      </c>
      <c r="D51" t="s">
        <v>419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J51" s="7"/>
    </row>
    <row r="52" spans="1:36" x14ac:dyDescent="0.35">
      <c r="A52" s="84">
        <v>14</v>
      </c>
      <c r="B52" t="s">
        <v>366</v>
      </c>
      <c r="C52" t="s">
        <v>366</v>
      </c>
      <c r="D52" t="s">
        <v>419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J52" s="7"/>
    </row>
    <row r="53" spans="1:36" x14ac:dyDescent="0.35">
      <c r="A53" s="84">
        <v>15</v>
      </c>
      <c r="B53" t="s">
        <v>329</v>
      </c>
      <c r="C53" t="s">
        <v>329</v>
      </c>
      <c r="D53" t="s">
        <v>419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</row>
    <row r="54" spans="1:36" x14ac:dyDescent="0.35">
      <c r="A54" s="84">
        <v>16</v>
      </c>
      <c r="B54" t="s">
        <v>374</v>
      </c>
      <c r="C54" t="s">
        <v>374</v>
      </c>
      <c r="D54" t="s">
        <v>419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</row>
    <row r="55" spans="1:36" x14ac:dyDescent="0.35">
      <c r="A55" s="84">
        <v>17</v>
      </c>
      <c r="B55" t="s">
        <v>397</v>
      </c>
      <c r="C55" t="s">
        <v>397</v>
      </c>
      <c r="D55" t="s">
        <v>419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</row>
    <row r="56" spans="1:36" x14ac:dyDescent="0.35">
      <c r="A56" s="84">
        <v>18</v>
      </c>
      <c r="B56" t="s">
        <v>121</v>
      </c>
      <c r="C56" t="s">
        <v>121</v>
      </c>
      <c r="D56" t="s">
        <v>419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</row>
    <row r="57" spans="1:36" x14ac:dyDescent="0.35">
      <c r="A57" s="84">
        <v>19</v>
      </c>
      <c r="B57" t="s">
        <v>337</v>
      </c>
      <c r="C57" t="s">
        <v>337</v>
      </c>
      <c r="D57" t="s">
        <v>419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</row>
    <row r="58" spans="1:36" x14ac:dyDescent="0.35">
      <c r="A58" s="84">
        <v>20</v>
      </c>
      <c r="B58" t="s">
        <v>353</v>
      </c>
      <c r="C58" t="s">
        <v>353</v>
      </c>
      <c r="D58" t="s">
        <v>419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</row>
    <row r="59" spans="1:36" x14ac:dyDescent="0.35">
      <c r="A59" s="84"/>
      <c r="B59" t="s">
        <v>420</v>
      </c>
      <c r="C59" t="s">
        <v>420</v>
      </c>
      <c r="D59" t="s">
        <v>419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</row>
    <row r="60" spans="1:36" x14ac:dyDescent="0.35">
      <c r="A60" s="84">
        <v>22</v>
      </c>
      <c r="B60" t="s">
        <v>100</v>
      </c>
      <c r="C60" t="s">
        <v>100</v>
      </c>
      <c r="D60" t="s">
        <v>419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</row>
    <row r="61" spans="1:36" x14ac:dyDescent="0.35">
      <c r="A61" s="84">
        <v>23</v>
      </c>
      <c r="B61" t="s">
        <v>119</v>
      </c>
      <c r="C61" t="s">
        <v>119</v>
      </c>
      <c r="D61" t="s">
        <v>419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</row>
    <row r="62" spans="1:36" x14ac:dyDescent="0.35">
      <c r="A62" s="84">
        <v>24</v>
      </c>
      <c r="B62" t="s">
        <v>103</v>
      </c>
      <c r="C62" t="s">
        <v>103</v>
      </c>
      <c r="D62" t="s">
        <v>419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</row>
    <row r="63" spans="1:36" x14ac:dyDescent="0.35">
      <c r="A63" s="84">
        <v>25</v>
      </c>
      <c r="B63" t="s">
        <v>169</v>
      </c>
      <c r="C63" t="s">
        <v>169</v>
      </c>
      <c r="D63" t="s">
        <v>419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</row>
    <row r="64" spans="1:36" x14ac:dyDescent="0.35">
      <c r="A64" s="84">
        <v>26</v>
      </c>
      <c r="B64" t="s">
        <v>125</v>
      </c>
      <c r="C64" t="s">
        <v>125</v>
      </c>
      <c r="D64" t="s">
        <v>419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</row>
    <row r="65" spans="1:34" x14ac:dyDescent="0.35">
      <c r="A65" s="84">
        <v>27</v>
      </c>
      <c r="B65" t="s">
        <v>127</v>
      </c>
      <c r="C65" t="s">
        <v>127</v>
      </c>
      <c r="D65" t="s">
        <v>419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</row>
    <row r="66" spans="1:34" x14ac:dyDescent="0.35">
      <c r="A66" s="84">
        <v>28</v>
      </c>
      <c r="B66" t="s">
        <v>129</v>
      </c>
      <c r="C66" t="s">
        <v>129</v>
      </c>
      <c r="D66" t="s">
        <v>419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</row>
    <row r="67" spans="1:34" x14ac:dyDescent="0.35">
      <c r="A67" s="84">
        <v>29</v>
      </c>
      <c r="B67" t="s">
        <v>131</v>
      </c>
      <c r="C67" t="s">
        <v>131</v>
      </c>
      <c r="D67" t="s">
        <v>419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</row>
    <row r="68" spans="1:34" x14ac:dyDescent="0.35">
      <c r="A68" s="84">
        <v>30</v>
      </c>
      <c r="B68" t="s">
        <v>133</v>
      </c>
      <c r="C68" t="s">
        <v>133</v>
      </c>
      <c r="D68" t="s">
        <v>419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</row>
    <row r="69" spans="1:34" x14ac:dyDescent="0.35">
      <c r="A69" s="84">
        <v>31</v>
      </c>
      <c r="B69" t="s">
        <v>105</v>
      </c>
      <c r="C69" t="s">
        <v>105</v>
      </c>
      <c r="D69" t="s">
        <v>419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</row>
    <row r="70" spans="1:34" x14ac:dyDescent="0.35">
      <c r="A70" s="84">
        <v>32</v>
      </c>
      <c r="B70" t="s">
        <v>107</v>
      </c>
      <c r="C70" t="s">
        <v>107</v>
      </c>
      <c r="D70" t="s">
        <v>419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</row>
    <row r="71" spans="1:34" x14ac:dyDescent="0.35">
      <c r="A71" s="84">
        <v>33</v>
      </c>
      <c r="B71" t="s">
        <v>135</v>
      </c>
      <c r="C71" t="s">
        <v>135</v>
      </c>
      <c r="D71" t="s">
        <v>419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</row>
    <row r="72" spans="1:34" x14ac:dyDescent="0.35">
      <c r="A72" s="84">
        <v>34</v>
      </c>
      <c r="B72" t="s">
        <v>138</v>
      </c>
      <c r="C72" t="s">
        <v>138</v>
      </c>
      <c r="D72" t="s">
        <v>419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</row>
    <row r="73" spans="1:34" x14ac:dyDescent="0.35">
      <c r="A73" s="84">
        <v>35</v>
      </c>
      <c r="B73" t="s">
        <v>110</v>
      </c>
      <c r="C73" t="s">
        <v>110</v>
      </c>
      <c r="D73" t="s">
        <v>419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</row>
    <row r="74" spans="1:34" x14ac:dyDescent="0.35">
      <c r="A74" s="84">
        <v>36</v>
      </c>
      <c r="B74" t="s">
        <v>144</v>
      </c>
      <c r="C74" t="s">
        <v>144</v>
      </c>
      <c r="D74" t="s">
        <v>419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</row>
    <row r="75" spans="1:34" x14ac:dyDescent="0.35">
      <c r="A75" s="84">
        <v>37</v>
      </c>
      <c r="B75" t="s">
        <v>146</v>
      </c>
      <c r="C75" t="s">
        <v>146</v>
      </c>
      <c r="D75" t="s">
        <v>419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</row>
    <row r="76" spans="1:34" x14ac:dyDescent="0.35">
      <c r="A76" s="84">
        <v>38</v>
      </c>
      <c r="B76" t="s">
        <v>141</v>
      </c>
      <c r="C76" t="s">
        <v>141</v>
      </c>
      <c r="D76" t="s">
        <v>419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</row>
    <row r="77" spans="1:34" x14ac:dyDescent="0.35">
      <c r="A77" s="84">
        <v>39</v>
      </c>
      <c r="B77" t="s">
        <v>421</v>
      </c>
      <c r="C77" t="s">
        <v>340</v>
      </c>
      <c r="D77" t="s">
        <v>419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</row>
    <row r="78" spans="1:34" x14ac:dyDescent="0.35">
      <c r="A78" s="84">
        <v>40</v>
      </c>
      <c r="B78" t="s">
        <v>422</v>
      </c>
      <c r="C78" t="s">
        <v>340</v>
      </c>
      <c r="D78" t="s">
        <v>419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</row>
    <row r="79" spans="1:34" x14ac:dyDescent="0.35">
      <c r="A79" s="84">
        <v>41</v>
      </c>
      <c r="B79" t="s">
        <v>423</v>
      </c>
      <c r="C79" t="s">
        <v>340</v>
      </c>
      <c r="D79" t="s">
        <v>419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</row>
    <row r="80" spans="1:34" x14ac:dyDescent="0.35">
      <c r="A80" s="84">
        <v>42</v>
      </c>
      <c r="B80" t="s">
        <v>424</v>
      </c>
      <c r="C80" t="s">
        <v>340</v>
      </c>
      <c r="D80" t="s">
        <v>419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</row>
    <row r="81" spans="1:34" x14ac:dyDescent="0.35">
      <c r="A81" s="84">
        <v>43</v>
      </c>
      <c r="B81" t="s">
        <v>425</v>
      </c>
      <c r="C81" t="s">
        <v>340</v>
      </c>
      <c r="D81" t="s">
        <v>419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</row>
    <row r="82" spans="1:34" x14ac:dyDescent="0.35">
      <c r="A82" s="84">
        <v>44</v>
      </c>
      <c r="B82" t="s">
        <v>426</v>
      </c>
      <c r="C82" t="s">
        <v>340</v>
      </c>
      <c r="D82" t="s">
        <v>419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</row>
    <row r="83" spans="1:34" x14ac:dyDescent="0.35">
      <c r="A83" s="84">
        <v>45</v>
      </c>
      <c r="B83" t="s">
        <v>427</v>
      </c>
      <c r="C83" t="s">
        <v>340</v>
      </c>
      <c r="D83" t="s">
        <v>419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</row>
    <row r="84" spans="1:34" x14ac:dyDescent="0.35">
      <c r="A84" s="84">
        <v>46</v>
      </c>
      <c r="B84" t="s">
        <v>327</v>
      </c>
      <c r="C84" t="s">
        <v>327</v>
      </c>
      <c r="D84" t="s">
        <v>419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</row>
    <row r="85" spans="1:34" x14ac:dyDescent="0.35">
      <c r="A85" s="84">
        <v>47</v>
      </c>
      <c r="B85" t="s">
        <v>114</v>
      </c>
      <c r="C85" t="s">
        <v>114</v>
      </c>
      <c r="D85" t="s">
        <v>419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</row>
    <row r="86" spans="1:34" x14ac:dyDescent="0.35">
      <c r="A86" s="84">
        <v>48</v>
      </c>
      <c r="B86" t="s">
        <v>150</v>
      </c>
      <c r="C86" t="s">
        <v>150</v>
      </c>
      <c r="D86" t="s">
        <v>419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</row>
    <row r="87" spans="1:34" x14ac:dyDescent="0.35">
      <c r="A87" s="84">
        <v>49</v>
      </c>
      <c r="B87" t="s">
        <v>152</v>
      </c>
      <c r="C87" t="s">
        <v>152</v>
      </c>
      <c r="D87" t="s">
        <v>419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</row>
    <row r="88" spans="1:34" x14ac:dyDescent="0.35">
      <c r="A88" s="84">
        <v>50</v>
      </c>
      <c r="B88" t="s">
        <v>157</v>
      </c>
      <c r="C88" t="s">
        <v>157</v>
      </c>
      <c r="D88" t="s">
        <v>419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</row>
    <row r="89" spans="1:34" x14ac:dyDescent="0.35">
      <c r="A89" s="84">
        <v>51</v>
      </c>
      <c r="B89" t="s">
        <v>155</v>
      </c>
      <c r="C89" t="s">
        <v>155</v>
      </c>
      <c r="D89" t="s">
        <v>419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</row>
    <row r="90" spans="1:34" x14ac:dyDescent="0.35">
      <c r="A90" s="84">
        <v>52</v>
      </c>
      <c r="B90" t="s">
        <v>428</v>
      </c>
      <c r="C90" t="s">
        <v>190</v>
      </c>
      <c r="D90" t="s">
        <v>419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</row>
    <row r="91" spans="1:34" x14ac:dyDescent="0.35">
      <c r="A91" s="84">
        <v>53</v>
      </c>
      <c r="B91" t="s">
        <v>429</v>
      </c>
      <c r="C91" t="s">
        <v>190</v>
      </c>
      <c r="D91" t="s">
        <v>419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</row>
    <row r="92" spans="1:34" x14ac:dyDescent="0.35">
      <c r="A92" s="84">
        <v>54</v>
      </c>
      <c r="B92" t="s">
        <v>194</v>
      </c>
      <c r="C92" t="s">
        <v>194</v>
      </c>
      <c r="D92" t="s">
        <v>419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</row>
    <row r="93" spans="1:34" x14ac:dyDescent="0.35">
      <c r="A93" s="84">
        <v>55</v>
      </c>
      <c r="B93" t="s">
        <v>187</v>
      </c>
      <c r="C93" t="s">
        <v>187</v>
      </c>
      <c r="D93" t="s">
        <v>419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</row>
    <row r="94" spans="1:34" x14ac:dyDescent="0.35">
      <c r="A94" s="84">
        <v>56</v>
      </c>
      <c r="B94" t="s">
        <v>430</v>
      </c>
      <c r="C94" t="s">
        <v>180</v>
      </c>
      <c r="D94" t="s">
        <v>419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</row>
    <row r="95" spans="1:34" x14ac:dyDescent="0.35">
      <c r="A95" s="84">
        <v>57</v>
      </c>
      <c r="B95" t="s">
        <v>431</v>
      </c>
      <c r="C95" t="s">
        <v>180</v>
      </c>
      <c r="D95" t="s">
        <v>419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</row>
    <row r="96" spans="1:34" x14ac:dyDescent="0.35">
      <c r="A96" s="84">
        <v>58</v>
      </c>
      <c r="B96" t="s">
        <v>432</v>
      </c>
      <c r="C96" t="s">
        <v>180</v>
      </c>
      <c r="D96" t="s">
        <v>419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</row>
    <row r="97" spans="1:34" x14ac:dyDescent="0.35">
      <c r="A97" s="84">
        <v>59</v>
      </c>
      <c r="B97" t="s">
        <v>433</v>
      </c>
      <c r="C97" t="s">
        <v>180</v>
      </c>
      <c r="D97" t="s">
        <v>419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</row>
    <row r="98" spans="1:34" x14ac:dyDescent="0.35">
      <c r="A98" s="84">
        <v>60</v>
      </c>
      <c r="B98" t="s">
        <v>434</v>
      </c>
      <c r="C98" t="s">
        <v>180</v>
      </c>
      <c r="D98" t="s">
        <v>419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</row>
    <row r="99" spans="1:34" x14ac:dyDescent="0.35">
      <c r="A99" s="84">
        <v>61</v>
      </c>
      <c r="B99" t="s">
        <v>435</v>
      </c>
      <c r="C99" t="s">
        <v>180</v>
      </c>
      <c r="D99" t="s">
        <v>419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</row>
    <row r="100" spans="1:34" x14ac:dyDescent="0.35">
      <c r="A100" s="84">
        <v>62</v>
      </c>
      <c r="B100" t="s">
        <v>436</v>
      </c>
      <c r="C100" t="s">
        <v>180</v>
      </c>
      <c r="D100" t="s">
        <v>419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</row>
    <row r="101" spans="1:34" x14ac:dyDescent="0.35">
      <c r="A101" s="84">
        <v>63</v>
      </c>
      <c r="B101" t="s">
        <v>437</v>
      </c>
      <c r="C101" t="s">
        <v>180</v>
      </c>
      <c r="D101" t="s">
        <v>419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</row>
    <row r="102" spans="1:34" x14ac:dyDescent="0.35">
      <c r="A102" s="84">
        <v>64</v>
      </c>
      <c r="B102" t="s">
        <v>192</v>
      </c>
      <c r="C102" t="s">
        <v>192</v>
      </c>
      <c r="D102" t="s">
        <v>419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</row>
    <row r="103" spans="1:34" x14ac:dyDescent="0.35">
      <c r="A103" s="84"/>
      <c r="B103" t="s">
        <v>185</v>
      </c>
      <c r="C103" t="s">
        <v>185</v>
      </c>
      <c r="D103" t="s">
        <v>419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</row>
    <row r="104" spans="1:34" x14ac:dyDescent="0.35">
      <c r="A104" s="84">
        <v>65</v>
      </c>
      <c r="B104" t="s">
        <v>291</v>
      </c>
      <c r="C104" t="s">
        <v>291</v>
      </c>
      <c r="D104" t="s">
        <v>419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</row>
    <row r="105" spans="1:34" x14ac:dyDescent="0.35">
      <c r="A105" s="84">
        <v>66</v>
      </c>
      <c r="B105" t="s">
        <v>438</v>
      </c>
      <c r="C105" t="s">
        <v>288</v>
      </c>
      <c r="D105" t="s">
        <v>419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</row>
    <row r="106" spans="1:34" x14ac:dyDescent="0.35">
      <c r="A106" s="84">
        <v>67</v>
      </c>
      <c r="B106" t="s">
        <v>439</v>
      </c>
      <c r="C106" t="s">
        <v>288</v>
      </c>
      <c r="D106" t="s">
        <v>419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</row>
    <row r="107" spans="1:34" x14ac:dyDescent="0.35">
      <c r="A107" s="84">
        <v>68</v>
      </c>
      <c r="B107" t="s">
        <v>299</v>
      </c>
      <c r="C107" t="s">
        <v>202</v>
      </c>
      <c r="D107" t="s">
        <v>299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</row>
    <row r="108" spans="1:34" x14ac:dyDescent="0.35">
      <c r="A108" s="84">
        <v>69</v>
      </c>
      <c r="B108" t="s">
        <v>440</v>
      </c>
      <c r="C108" t="s">
        <v>202</v>
      </c>
      <c r="D108" t="s">
        <v>419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</row>
    <row r="109" spans="1:34" x14ac:dyDescent="0.35">
      <c r="A109" s="84">
        <v>70</v>
      </c>
      <c r="B109" t="s">
        <v>216</v>
      </c>
      <c r="C109" t="s">
        <v>202</v>
      </c>
      <c r="D109" t="s">
        <v>216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</row>
    <row r="110" spans="1:34" x14ac:dyDescent="0.35">
      <c r="A110" s="84">
        <v>71</v>
      </c>
      <c r="B110" t="s">
        <v>441</v>
      </c>
      <c r="C110" t="s">
        <v>202</v>
      </c>
      <c r="D110" t="s">
        <v>419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</row>
    <row r="111" spans="1:34" x14ac:dyDescent="0.35">
      <c r="A111" s="84">
        <v>72</v>
      </c>
      <c r="B111" t="s">
        <v>212</v>
      </c>
      <c r="C111" t="s">
        <v>206</v>
      </c>
      <c r="D111" t="s">
        <v>212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</row>
    <row r="112" spans="1:34" x14ac:dyDescent="0.35">
      <c r="A112" s="84">
        <v>73</v>
      </c>
      <c r="B112" t="s">
        <v>197</v>
      </c>
      <c r="C112" t="s">
        <v>206</v>
      </c>
      <c r="D112" t="s">
        <v>197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</row>
    <row r="113" spans="1:34" x14ac:dyDescent="0.35">
      <c r="A113" s="84">
        <v>74</v>
      </c>
      <c r="B113" t="s">
        <v>210</v>
      </c>
      <c r="C113" t="s">
        <v>210</v>
      </c>
      <c r="D113" t="s">
        <v>419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</row>
    <row r="114" spans="1:34" x14ac:dyDescent="0.35">
      <c r="A114" s="84">
        <v>75</v>
      </c>
      <c r="B114" t="s">
        <v>208</v>
      </c>
      <c r="C114" t="s">
        <v>208</v>
      </c>
      <c r="D114" t="s">
        <v>419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</row>
    <row r="115" spans="1:34" x14ac:dyDescent="0.35">
      <c r="A115" s="84">
        <v>76</v>
      </c>
      <c r="B115" t="s">
        <v>214</v>
      </c>
      <c r="C115" t="s">
        <v>214</v>
      </c>
      <c r="D115" t="s">
        <v>419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</row>
    <row r="116" spans="1:34" x14ac:dyDescent="0.35">
      <c r="A116" s="84">
        <v>77</v>
      </c>
      <c r="B116" t="s">
        <v>204</v>
      </c>
      <c r="C116" t="s">
        <v>204</v>
      </c>
      <c r="D116" t="s">
        <v>419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</row>
    <row r="117" spans="1:34" x14ac:dyDescent="0.35">
      <c r="A117" s="84">
        <v>78</v>
      </c>
      <c r="B117" t="s">
        <v>218</v>
      </c>
      <c r="C117" t="s">
        <v>218</v>
      </c>
      <c r="D117" t="s">
        <v>419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</row>
    <row r="118" spans="1:34" x14ac:dyDescent="0.35">
      <c r="A118" s="84">
        <v>79</v>
      </c>
      <c r="B118" t="s">
        <v>200</v>
      </c>
      <c r="C118" t="s">
        <v>200</v>
      </c>
      <c r="D118" t="s">
        <v>419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</row>
    <row r="119" spans="1:34" x14ac:dyDescent="0.35">
      <c r="A119" s="84"/>
      <c r="B119" t="s">
        <v>295</v>
      </c>
      <c r="C119" t="s">
        <v>295</v>
      </c>
      <c r="D119" t="s">
        <v>419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</row>
    <row r="120" spans="1:34" x14ac:dyDescent="0.35">
      <c r="A120" s="84">
        <v>80</v>
      </c>
      <c r="B120" t="s">
        <v>442</v>
      </c>
      <c r="C120" t="s">
        <v>167</v>
      </c>
      <c r="D120" t="s">
        <v>419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</row>
    <row r="121" spans="1:34" x14ac:dyDescent="0.35">
      <c r="A121" s="84">
        <v>81</v>
      </c>
      <c r="B121" t="s">
        <v>443</v>
      </c>
      <c r="C121" t="s">
        <v>167</v>
      </c>
      <c r="D121" t="s">
        <v>419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</row>
    <row r="122" spans="1:34" x14ac:dyDescent="0.35">
      <c r="A122" s="84">
        <v>82</v>
      </c>
      <c r="B122" t="s">
        <v>444</v>
      </c>
      <c r="C122" t="s">
        <v>167</v>
      </c>
      <c r="D122" t="s">
        <v>419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</row>
    <row r="123" spans="1:34" x14ac:dyDescent="0.35">
      <c r="A123" s="84">
        <v>83</v>
      </c>
      <c r="B123" t="s">
        <v>445</v>
      </c>
      <c r="C123" t="s">
        <v>167</v>
      </c>
      <c r="D123" t="s">
        <v>419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</row>
    <row r="124" spans="1:34" x14ac:dyDescent="0.35">
      <c r="A124" s="84">
        <v>84</v>
      </c>
      <c r="B124" t="s">
        <v>446</v>
      </c>
      <c r="C124" t="s">
        <v>167</v>
      </c>
      <c r="D124" t="s">
        <v>419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</row>
    <row r="125" spans="1:34" x14ac:dyDescent="0.35">
      <c r="A125" s="84">
        <v>85</v>
      </c>
      <c r="B125" t="s">
        <v>447</v>
      </c>
      <c r="C125" t="s">
        <v>167</v>
      </c>
      <c r="D125" t="s">
        <v>419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</row>
    <row r="126" spans="1:34" x14ac:dyDescent="0.35">
      <c r="A126" s="84">
        <v>86</v>
      </c>
      <c r="B126" t="s">
        <v>448</v>
      </c>
      <c r="C126" t="s">
        <v>167</v>
      </c>
      <c r="D126" t="s">
        <v>419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</row>
    <row r="127" spans="1:34" x14ac:dyDescent="0.35">
      <c r="A127" s="84">
        <v>87</v>
      </c>
      <c r="B127" t="s">
        <v>449</v>
      </c>
      <c r="C127" t="s">
        <v>167</v>
      </c>
      <c r="D127" t="s">
        <v>419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</row>
    <row r="128" spans="1:34" x14ac:dyDescent="0.35">
      <c r="A128" s="84">
        <v>88</v>
      </c>
      <c r="B128" t="s">
        <v>450</v>
      </c>
      <c r="C128" t="s">
        <v>167</v>
      </c>
      <c r="D128" t="s">
        <v>419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</row>
    <row r="129" spans="1:34" x14ac:dyDescent="0.35">
      <c r="A129" s="84">
        <v>89</v>
      </c>
      <c r="B129" t="s">
        <v>451</v>
      </c>
      <c r="C129" t="s">
        <v>167</v>
      </c>
      <c r="D129" t="s">
        <v>419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</row>
    <row r="130" spans="1:34" x14ac:dyDescent="0.35">
      <c r="A130" s="84">
        <v>90</v>
      </c>
      <c r="B130" t="s">
        <v>163</v>
      </c>
      <c r="C130" t="s">
        <v>163</v>
      </c>
      <c r="D130" t="s">
        <v>419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</row>
    <row r="131" spans="1:34" x14ac:dyDescent="0.35">
      <c r="A131" s="84">
        <v>91</v>
      </c>
      <c r="B131" t="s">
        <v>165</v>
      </c>
      <c r="C131" t="s">
        <v>165</v>
      </c>
      <c r="D131" t="s">
        <v>419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</row>
    <row r="132" spans="1:34" x14ac:dyDescent="0.35">
      <c r="A132" s="84">
        <v>92</v>
      </c>
      <c r="B132" t="s">
        <v>452</v>
      </c>
      <c r="C132" t="s">
        <v>174</v>
      </c>
      <c r="D132" t="s">
        <v>419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</row>
    <row r="133" spans="1:34" x14ac:dyDescent="0.35">
      <c r="A133" s="84">
        <v>93</v>
      </c>
      <c r="B133" t="s">
        <v>453</v>
      </c>
      <c r="C133" t="s">
        <v>174</v>
      </c>
      <c r="D133" t="s">
        <v>419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</row>
    <row r="134" spans="1:34" x14ac:dyDescent="0.35">
      <c r="A134" s="84">
        <v>94</v>
      </c>
      <c r="B134" t="s">
        <v>160</v>
      </c>
      <c r="C134" t="s">
        <v>160</v>
      </c>
      <c r="D134" t="s">
        <v>419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</row>
    <row r="135" spans="1:34" x14ac:dyDescent="0.35">
      <c r="A135" s="84">
        <v>95</v>
      </c>
      <c r="B135" t="s">
        <v>176</v>
      </c>
      <c r="C135" t="s">
        <v>176</v>
      </c>
      <c r="D135" t="s">
        <v>419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</row>
    <row r="136" spans="1:34" x14ac:dyDescent="0.35">
      <c r="A136" s="84"/>
      <c r="B136" t="s">
        <v>171</v>
      </c>
      <c r="C136" t="s">
        <v>171</v>
      </c>
      <c r="D136" t="s">
        <v>419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</row>
    <row r="137" spans="1:34" x14ac:dyDescent="0.35">
      <c r="A137" s="84">
        <v>96</v>
      </c>
      <c r="B137" t="s">
        <v>81</v>
      </c>
      <c r="C137" t="s">
        <v>81</v>
      </c>
      <c r="D137" t="s">
        <v>419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</row>
    <row r="138" spans="1:34" x14ac:dyDescent="0.35">
      <c r="A138" s="84">
        <v>97</v>
      </c>
      <c r="B138" t="s">
        <v>78</v>
      </c>
      <c r="C138" t="s">
        <v>78</v>
      </c>
      <c r="D138" t="s">
        <v>419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</row>
    <row r="139" spans="1:34" x14ac:dyDescent="0.35">
      <c r="A139" s="84">
        <v>98</v>
      </c>
      <c r="B139" t="s">
        <v>62</v>
      </c>
      <c r="C139" t="s">
        <v>62</v>
      </c>
      <c r="D139" t="s">
        <v>419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</row>
    <row r="140" spans="1:34" x14ac:dyDescent="0.35">
      <c r="A140" s="84">
        <v>99</v>
      </c>
      <c r="B140" t="s">
        <v>454</v>
      </c>
      <c r="C140" t="s">
        <v>92</v>
      </c>
      <c r="D140" t="s">
        <v>419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</row>
    <row r="141" spans="1:34" x14ac:dyDescent="0.35">
      <c r="A141" s="84">
        <v>100</v>
      </c>
      <c r="B141" t="s">
        <v>455</v>
      </c>
      <c r="C141" t="s">
        <v>92</v>
      </c>
      <c r="D141" t="s">
        <v>419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</row>
    <row r="142" spans="1:34" x14ac:dyDescent="0.35">
      <c r="A142" s="84">
        <v>101</v>
      </c>
      <c r="B142" t="s">
        <v>35</v>
      </c>
      <c r="C142" t="s">
        <v>35</v>
      </c>
      <c r="D142" t="s">
        <v>419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</row>
    <row r="143" spans="1:34" x14ac:dyDescent="0.35">
      <c r="A143" s="84">
        <v>102</v>
      </c>
      <c r="B143" t="s">
        <v>37</v>
      </c>
      <c r="C143" t="s">
        <v>37</v>
      </c>
      <c r="D143" t="s">
        <v>419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</row>
    <row r="144" spans="1:34" x14ac:dyDescent="0.35">
      <c r="A144" s="84">
        <v>103</v>
      </c>
      <c r="B144" t="s">
        <v>31</v>
      </c>
      <c r="C144" t="s">
        <v>31</v>
      </c>
      <c r="D144" t="s">
        <v>419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</row>
    <row r="145" spans="1:34" x14ac:dyDescent="0.35">
      <c r="A145" s="84">
        <v>104</v>
      </c>
      <c r="B145" t="s">
        <v>39</v>
      </c>
      <c r="C145" t="s">
        <v>39</v>
      </c>
      <c r="D145" t="s">
        <v>419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</row>
    <row r="146" spans="1:34" x14ac:dyDescent="0.35">
      <c r="A146" s="84">
        <v>105</v>
      </c>
      <c r="B146" t="s">
        <v>26</v>
      </c>
      <c r="C146" t="s">
        <v>26</v>
      </c>
      <c r="D146" t="s">
        <v>419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</row>
    <row r="147" spans="1:34" x14ac:dyDescent="0.35">
      <c r="A147" s="84">
        <v>106</v>
      </c>
      <c r="B147" t="s">
        <v>59</v>
      </c>
      <c r="C147" t="s">
        <v>59</v>
      </c>
      <c r="D147" t="s">
        <v>419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</row>
    <row r="148" spans="1:34" x14ac:dyDescent="0.35">
      <c r="A148" s="84">
        <v>107</v>
      </c>
      <c r="B148" t="s">
        <v>65</v>
      </c>
      <c r="C148" t="s">
        <v>65</v>
      </c>
      <c r="D148" t="s">
        <v>419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</row>
    <row r="149" spans="1:34" x14ac:dyDescent="0.35">
      <c r="A149" s="84">
        <v>108</v>
      </c>
      <c r="B149" t="s">
        <v>57</v>
      </c>
      <c r="C149" t="s">
        <v>57</v>
      </c>
      <c r="D149" t="s">
        <v>419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</row>
    <row r="150" spans="1:34" x14ac:dyDescent="0.35">
      <c r="A150" s="84">
        <v>109</v>
      </c>
      <c r="B150" t="s">
        <v>73</v>
      </c>
      <c r="C150" t="s">
        <v>73</v>
      </c>
      <c r="D150" t="s">
        <v>419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</row>
    <row r="151" spans="1:34" x14ac:dyDescent="0.35">
      <c r="A151" s="84">
        <v>110</v>
      </c>
      <c r="B151" t="s">
        <v>42</v>
      </c>
      <c r="C151" t="s">
        <v>42</v>
      </c>
      <c r="D151" t="s">
        <v>419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</row>
    <row r="152" spans="1:34" x14ac:dyDescent="0.35">
      <c r="A152" s="84">
        <v>111</v>
      </c>
      <c r="B152" t="s">
        <v>29</v>
      </c>
      <c r="C152" t="s">
        <v>29</v>
      </c>
      <c r="D152" t="s">
        <v>419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</row>
    <row r="153" spans="1:34" x14ac:dyDescent="0.35">
      <c r="A153" s="84">
        <v>112</v>
      </c>
      <c r="B153" t="s">
        <v>251</v>
      </c>
      <c r="C153" t="s">
        <v>251</v>
      </c>
      <c r="D153" t="s">
        <v>419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</row>
    <row r="154" spans="1:34" x14ac:dyDescent="0.35">
      <c r="A154" s="84">
        <v>113</v>
      </c>
      <c r="B154" t="s">
        <v>272</v>
      </c>
      <c r="C154" t="s">
        <v>272</v>
      </c>
      <c r="D154" t="s">
        <v>419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</row>
    <row r="155" spans="1:34" x14ac:dyDescent="0.35">
      <c r="A155" s="84">
        <v>114</v>
      </c>
      <c r="B155" t="s">
        <v>277</v>
      </c>
      <c r="C155" t="s">
        <v>277</v>
      </c>
      <c r="D155" t="s">
        <v>419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</row>
    <row r="156" spans="1:34" x14ac:dyDescent="0.35">
      <c r="A156" s="84">
        <v>115</v>
      </c>
      <c r="B156" t="s">
        <v>274</v>
      </c>
      <c r="C156" t="s">
        <v>274</v>
      </c>
      <c r="D156" t="s">
        <v>419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</row>
    <row r="157" spans="1:34" x14ac:dyDescent="0.35">
      <c r="A157" s="84">
        <v>116</v>
      </c>
      <c r="B157" t="s">
        <v>281</v>
      </c>
      <c r="C157" t="s">
        <v>281</v>
      </c>
      <c r="D157" t="s">
        <v>419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</row>
    <row r="158" spans="1:34" x14ac:dyDescent="0.35">
      <c r="A158" s="84">
        <v>117</v>
      </c>
      <c r="B158" t="s">
        <v>266</v>
      </c>
      <c r="C158" t="s">
        <v>266</v>
      </c>
      <c r="D158" t="s">
        <v>419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</row>
    <row r="159" spans="1:34" x14ac:dyDescent="0.35">
      <c r="A159" s="84">
        <v>118</v>
      </c>
      <c r="B159" t="s">
        <v>456</v>
      </c>
      <c r="C159" t="s">
        <v>268</v>
      </c>
      <c r="D159" t="s">
        <v>419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</row>
    <row r="160" spans="1:34" x14ac:dyDescent="0.35">
      <c r="A160" s="84">
        <v>119</v>
      </c>
      <c r="B160" t="s">
        <v>457</v>
      </c>
      <c r="C160" t="s">
        <v>268</v>
      </c>
      <c r="D160" t="s">
        <v>419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</row>
    <row r="161" spans="1:34" x14ac:dyDescent="0.35">
      <c r="A161" s="84">
        <v>120</v>
      </c>
      <c r="B161" t="s">
        <v>458</v>
      </c>
      <c r="C161" t="s">
        <v>268</v>
      </c>
      <c r="D161" t="s">
        <v>419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</row>
    <row r="162" spans="1:34" x14ac:dyDescent="0.35">
      <c r="A162" s="84">
        <v>121</v>
      </c>
      <c r="B162" t="s">
        <v>459</v>
      </c>
      <c r="C162" t="s">
        <v>268</v>
      </c>
      <c r="D162" t="s">
        <v>419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</row>
    <row r="163" spans="1:34" x14ac:dyDescent="0.35">
      <c r="A163" s="84">
        <v>122</v>
      </c>
      <c r="B163" t="s">
        <v>460</v>
      </c>
      <c r="C163" t="s">
        <v>268</v>
      </c>
      <c r="D163" t="s">
        <v>419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</row>
    <row r="164" spans="1:34" x14ac:dyDescent="0.35">
      <c r="A164" s="84">
        <v>123</v>
      </c>
      <c r="B164" t="s">
        <v>284</v>
      </c>
      <c r="C164" t="s">
        <v>264</v>
      </c>
      <c r="D164" t="s">
        <v>284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</row>
    <row r="165" spans="1:34" x14ac:dyDescent="0.35">
      <c r="A165" s="84">
        <v>124</v>
      </c>
      <c r="B165" t="s">
        <v>461</v>
      </c>
      <c r="C165" t="s">
        <v>264</v>
      </c>
      <c r="D165" t="s">
        <v>419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</row>
    <row r="166" spans="1:34" x14ac:dyDescent="0.35">
      <c r="A166" s="84">
        <v>125</v>
      </c>
      <c r="B166" t="s">
        <v>462</v>
      </c>
      <c r="C166" t="s">
        <v>264</v>
      </c>
      <c r="D166" t="s">
        <v>419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</row>
    <row r="167" spans="1:34" x14ac:dyDescent="0.35">
      <c r="A167" s="84">
        <v>126</v>
      </c>
      <c r="B167" t="s">
        <v>270</v>
      </c>
      <c r="C167" t="s">
        <v>270</v>
      </c>
      <c r="D167" t="s">
        <v>419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</row>
    <row r="168" spans="1:34" x14ac:dyDescent="0.35">
      <c r="A168" s="84"/>
      <c r="B168" t="s">
        <v>463</v>
      </c>
      <c r="C168" t="s">
        <v>463</v>
      </c>
      <c r="D168" t="s">
        <v>419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</row>
    <row r="169" spans="1:34" x14ac:dyDescent="0.35">
      <c r="A169" s="84">
        <v>127</v>
      </c>
      <c r="B169" t="s">
        <v>464</v>
      </c>
      <c r="C169" t="s">
        <v>401</v>
      </c>
      <c r="D169" t="s">
        <v>419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</row>
    <row r="170" spans="1:34" x14ac:dyDescent="0.35">
      <c r="A170" s="84">
        <v>128</v>
      </c>
      <c r="B170" t="s">
        <v>465</v>
      </c>
      <c r="C170" t="s">
        <v>401</v>
      </c>
      <c r="D170" t="s">
        <v>419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</row>
    <row r="171" spans="1:34" x14ac:dyDescent="0.35">
      <c r="A171" s="84">
        <v>129</v>
      </c>
      <c r="B171" t="s">
        <v>466</v>
      </c>
      <c r="C171" t="s">
        <v>405</v>
      </c>
      <c r="D171" t="s">
        <v>419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</row>
    <row r="172" spans="1:34" x14ac:dyDescent="0.35">
      <c r="A172" s="84">
        <v>130</v>
      </c>
      <c r="B172" t="s">
        <v>467</v>
      </c>
      <c r="C172" t="s">
        <v>405</v>
      </c>
      <c r="D172" t="s">
        <v>419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</row>
    <row r="173" spans="1:34" x14ac:dyDescent="0.35">
      <c r="A173" s="84">
        <v>131</v>
      </c>
      <c r="B173" t="s">
        <v>468</v>
      </c>
      <c r="C173" t="s">
        <v>405</v>
      </c>
      <c r="D173" t="s">
        <v>419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</row>
    <row r="174" spans="1:34" x14ac:dyDescent="0.35">
      <c r="A174" s="84">
        <v>132</v>
      </c>
      <c r="B174" t="s">
        <v>469</v>
      </c>
      <c r="C174" t="s">
        <v>405</v>
      </c>
      <c r="D174" t="s">
        <v>419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</row>
    <row r="175" spans="1:34" x14ac:dyDescent="0.35">
      <c r="A175" s="84">
        <v>133</v>
      </c>
      <c r="B175" t="s">
        <v>470</v>
      </c>
      <c r="C175" t="s">
        <v>405</v>
      </c>
      <c r="D175" t="s">
        <v>419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</row>
    <row r="176" spans="1:34" x14ac:dyDescent="0.35">
      <c r="A176" s="84">
        <v>134</v>
      </c>
      <c r="B176" t="s">
        <v>471</v>
      </c>
      <c r="C176" t="s">
        <v>405</v>
      </c>
      <c r="D176" t="s">
        <v>419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</row>
    <row r="177" spans="1:34" x14ac:dyDescent="0.35">
      <c r="A177" s="84">
        <v>135</v>
      </c>
      <c r="B177" t="s">
        <v>472</v>
      </c>
      <c r="C177" t="s">
        <v>405</v>
      </c>
      <c r="D177" t="s">
        <v>419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</row>
    <row r="178" spans="1:34" x14ac:dyDescent="0.35">
      <c r="A178" s="84">
        <v>136</v>
      </c>
      <c r="B178" t="s">
        <v>473</v>
      </c>
      <c r="C178" t="s">
        <v>405</v>
      </c>
      <c r="D178" t="s">
        <v>419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</row>
    <row r="179" spans="1:34" x14ac:dyDescent="0.35">
      <c r="A179" s="84">
        <v>137</v>
      </c>
      <c r="B179" t="s">
        <v>474</v>
      </c>
      <c r="C179" t="s">
        <v>405</v>
      </c>
      <c r="D179" t="s">
        <v>419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</row>
    <row r="180" spans="1:34" x14ac:dyDescent="0.35">
      <c r="A180" s="84">
        <v>138</v>
      </c>
      <c r="B180" t="s">
        <v>475</v>
      </c>
      <c r="C180" t="s">
        <v>405</v>
      </c>
      <c r="D180" t="s">
        <v>419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</row>
    <row r="181" spans="1:34" x14ac:dyDescent="0.35">
      <c r="A181" s="84">
        <v>139</v>
      </c>
      <c r="B181" t="s">
        <v>476</v>
      </c>
      <c r="C181" t="s">
        <v>405</v>
      </c>
      <c r="D181" t="s">
        <v>419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</row>
    <row r="182" spans="1:34" x14ac:dyDescent="0.35">
      <c r="A182" s="84">
        <v>140</v>
      </c>
      <c r="B182" t="s">
        <v>477</v>
      </c>
      <c r="C182" t="s">
        <v>405</v>
      </c>
      <c r="D182" t="s">
        <v>419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</row>
    <row r="183" spans="1:34" x14ac:dyDescent="0.35">
      <c r="A183" s="84">
        <v>141</v>
      </c>
      <c r="B183" t="s">
        <v>478</v>
      </c>
      <c r="C183" t="s">
        <v>405</v>
      </c>
      <c r="D183" t="s">
        <v>419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</row>
    <row r="184" spans="1:34" x14ac:dyDescent="0.35">
      <c r="A184" s="84">
        <v>142</v>
      </c>
      <c r="B184" t="s">
        <v>479</v>
      </c>
      <c r="C184" t="s">
        <v>405</v>
      </c>
      <c r="D184" t="s">
        <v>419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</row>
    <row r="185" spans="1:34" x14ac:dyDescent="0.35">
      <c r="A185" s="84">
        <v>143</v>
      </c>
      <c r="B185" t="s">
        <v>480</v>
      </c>
      <c r="C185" t="s">
        <v>259</v>
      </c>
      <c r="D185" t="s">
        <v>419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</row>
    <row r="186" spans="1:34" x14ac:dyDescent="0.35">
      <c r="A186" s="84">
        <v>144</v>
      </c>
      <c r="B186" t="s">
        <v>481</v>
      </c>
      <c r="C186" t="s">
        <v>259</v>
      </c>
      <c r="D186" t="s">
        <v>419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</row>
    <row r="187" spans="1:34" x14ac:dyDescent="0.35">
      <c r="A187" s="84">
        <v>145</v>
      </c>
      <c r="B187" t="s">
        <v>482</v>
      </c>
      <c r="C187" t="s">
        <v>259</v>
      </c>
      <c r="D187" t="s">
        <v>419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</row>
    <row r="188" spans="1:34" x14ac:dyDescent="0.35">
      <c r="A188" s="84">
        <v>146</v>
      </c>
      <c r="B188" t="s">
        <v>483</v>
      </c>
      <c r="C188" t="s">
        <v>259</v>
      </c>
      <c r="D188" t="s">
        <v>419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</row>
  </sheetData>
  <mergeCells count="30">
    <mergeCell ref="AJ24:AJ32"/>
    <mergeCell ref="E34:AH34"/>
    <mergeCell ref="E35:AH35"/>
    <mergeCell ref="E36:AH36"/>
    <mergeCell ref="E37:AH37"/>
    <mergeCell ref="E20:AH20"/>
    <mergeCell ref="AK20:BN20"/>
    <mergeCell ref="E21:AH21"/>
    <mergeCell ref="AK21:BN21"/>
    <mergeCell ref="E22:AH22"/>
    <mergeCell ref="AK22:BN22"/>
    <mergeCell ref="E19:AH19"/>
    <mergeCell ref="AK19:BN19"/>
    <mergeCell ref="E4:AH4"/>
    <mergeCell ref="AK4:BN4"/>
    <mergeCell ref="E8:AH8"/>
    <mergeCell ref="AK8:BN8"/>
    <mergeCell ref="E9:AH9"/>
    <mergeCell ref="AK9:BN9"/>
    <mergeCell ref="E10:AH10"/>
    <mergeCell ref="AK10:BN10"/>
    <mergeCell ref="E11:AH11"/>
    <mergeCell ref="AK11:BN11"/>
    <mergeCell ref="AJ13:AJ17"/>
    <mergeCell ref="E1:AH1"/>
    <mergeCell ref="AK1:BN1"/>
    <mergeCell ref="E2:AH2"/>
    <mergeCell ref="AK2:BN2"/>
    <mergeCell ref="E3:AH3"/>
    <mergeCell ref="AK3:BN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F328-7854-44B1-9B5D-60A062DE8B38}">
  <sheetPr codeName="Sheet3">
    <tabColor theme="1"/>
  </sheetPr>
  <dimension ref="A1:CV285"/>
  <sheetViews>
    <sheetView zoomScale="70" zoomScaleNormal="55" workbookViewId="0">
      <pane xSplit="5" ySplit="5" topLeftCell="AY20" activePane="bottomRight" state="frozen"/>
      <selection pane="topRight" activeCell="F1" sqref="F1"/>
      <selection pane="bottomLeft" activeCell="A6" sqref="A6"/>
      <selection pane="bottomRight" activeCell="AJ5" sqref="AJ1:BM1048576"/>
    </sheetView>
  </sheetViews>
  <sheetFormatPr defaultColWidth="8.81640625" defaultRowHeight="14.5" x14ac:dyDescent="0.35"/>
  <cols>
    <col min="1" max="1" width="6.1796875" style="2" bestFit="1" customWidth="1"/>
    <col min="2" max="2" width="45.453125" bestFit="1" customWidth="1"/>
    <col min="3" max="3" width="12.1796875" bestFit="1" customWidth="1"/>
    <col min="4" max="4" width="21" bestFit="1" customWidth="1"/>
    <col min="5" max="5" width="21" customWidth="1"/>
    <col min="6" max="8" width="9.1796875" bestFit="1" customWidth="1"/>
    <col min="9" max="10" width="8.81640625" bestFit="1" customWidth="1"/>
    <col min="11" max="13" width="9.1796875" bestFit="1" customWidth="1"/>
    <col min="14" max="15" width="8.81640625" bestFit="1" customWidth="1"/>
    <col min="16" max="16" width="9.1796875" bestFit="1" customWidth="1"/>
    <col min="17" max="17" width="8.81640625" bestFit="1" customWidth="1"/>
    <col min="18" max="34" width="9.1796875" bestFit="1" customWidth="1"/>
    <col min="36" max="38" width="9.1796875" bestFit="1" customWidth="1"/>
    <col min="39" max="40" width="8.81640625" bestFit="1" customWidth="1"/>
    <col min="41" max="43" width="9.1796875" bestFit="1" customWidth="1"/>
    <col min="44" max="45" width="8.81640625" bestFit="1" customWidth="1"/>
    <col min="46" max="46" width="9.1796875" bestFit="1" customWidth="1"/>
    <col min="47" max="47" width="8.81640625" bestFit="1" customWidth="1"/>
    <col min="48" max="64" width="9.1796875" bestFit="1" customWidth="1"/>
    <col min="66" max="67" width="8.81640625" style="2"/>
    <col min="68" max="68" width="8.81640625" style="78"/>
    <col min="69" max="69" width="8.81640625" style="2"/>
    <col min="100" max="100" width="39.54296875" bestFit="1" customWidth="1"/>
  </cols>
  <sheetData>
    <row r="1" spans="1:100" x14ac:dyDescent="0.35">
      <c r="A1" s="4"/>
      <c r="B1" s="4"/>
      <c r="C1" s="4"/>
      <c r="D1" s="4"/>
      <c r="E1" s="4"/>
      <c r="F1" s="167" t="s">
        <v>0</v>
      </c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9"/>
      <c r="AJ1" s="170" t="s">
        <v>0</v>
      </c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7" t="s">
        <v>0</v>
      </c>
      <c r="BO1" s="168"/>
      <c r="BP1" s="168"/>
      <c r="BQ1" s="168"/>
      <c r="BR1" s="170" t="s">
        <v>0</v>
      </c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  <c r="CI1" s="164"/>
      <c r="CJ1" s="164"/>
      <c r="CK1" s="164"/>
      <c r="CL1" s="164"/>
      <c r="CM1" s="164"/>
      <c r="CN1" s="164"/>
      <c r="CO1" s="164"/>
      <c r="CP1" s="164"/>
      <c r="CQ1" s="164"/>
      <c r="CR1" s="164"/>
      <c r="CS1" s="164"/>
      <c r="CT1" s="164"/>
      <c r="CU1" s="164"/>
    </row>
    <row r="2" spans="1:100" s="7" customFormat="1" x14ac:dyDescent="0.35">
      <c r="A2" s="1"/>
      <c r="B2" s="5" t="s">
        <v>1</v>
      </c>
      <c r="C2" s="5"/>
      <c r="D2" s="5"/>
      <c r="E2" s="5"/>
      <c r="F2" s="158" t="s">
        <v>2</v>
      </c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60"/>
      <c r="AJ2" s="158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59"/>
      <c r="BL2" s="159"/>
      <c r="BM2" s="159"/>
      <c r="BN2" s="171" t="s">
        <v>3</v>
      </c>
      <c r="BO2" s="165"/>
      <c r="BP2" s="165"/>
      <c r="BQ2" s="165"/>
      <c r="BR2" s="158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</row>
    <row r="3" spans="1:100" s="7" customFormat="1" x14ac:dyDescent="0.35">
      <c r="A3" s="1"/>
      <c r="B3" s="5" t="s">
        <v>4</v>
      </c>
      <c r="C3" s="5"/>
      <c r="D3" s="5"/>
      <c r="E3" s="5"/>
      <c r="F3" s="158" t="s">
        <v>5</v>
      </c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60"/>
      <c r="AJ3" s="163" t="s">
        <v>5</v>
      </c>
      <c r="AK3" s="161"/>
      <c r="AL3" s="161"/>
      <c r="AM3" s="161"/>
      <c r="AN3" s="161"/>
      <c r="AO3" s="161"/>
      <c r="AP3" s="161"/>
      <c r="AQ3" s="161"/>
      <c r="AR3" s="161"/>
      <c r="AS3" s="161"/>
      <c r="AT3" s="161"/>
      <c r="AU3" s="161"/>
      <c r="AV3" s="161"/>
      <c r="AW3" s="161"/>
      <c r="AX3" s="161"/>
      <c r="AY3" s="161"/>
      <c r="AZ3" s="161"/>
      <c r="BA3" s="161"/>
      <c r="BB3" s="161"/>
      <c r="BC3" s="161"/>
      <c r="BD3" s="161"/>
      <c r="BE3" s="161"/>
      <c r="BF3" s="161"/>
      <c r="BG3" s="161"/>
      <c r="BH3" s="161"/>
      <c r="BI3" s="161"/>
      <c r="BJ3" s="161"/>
      <c r="BK3" s="161"/>
      <c r="BL3" s="161"/>
      <c r="BM3" s="161"/>
      <c r="BN3" s="172" t="s">
        <v>6</v>
      </c>
      <c r="BO3" s="173"/>
      <c r="BP3" s="173"/>
      <c r="BQ3" s="173"/>
      <c r="BR3" s="163" t="s">
        <v>7</v>
      </c>
      <c r="BS3" s="161"/>
      <c r="BT3" s="161"/>
      <c r="BU3" s="161"/>
      <c r="BV3" s="161"/>
      <c r="BW3" s="161"/>
      <c r="BX3" s="161"/>
      <c r="BY3" s="161"/>
      <c r="BZ3" s="161"/>
      <c r="CA3" s="161"/>
      <c r="CB3" s="161"/>
      <c r="CC3" s="161"/>
      <c r="CD3" s="161"/>
      <c r="CE3" s="161"/>
      <c r="CF3" s="161"/>
      <c r="CG3" s="161"/>
      <c r="CH3" s="161"/>
      <c r="CI3" s="161"/>
      <c r="CJ3" s="161"/>
      <c r="CK3" s="161"/>
      <c r="CL3" s="161"/>
      <c r="CM3" s="161"/>
      <c r="CN3" s="161"/>
      <c r="CO3" s="161"/>
      <c r="CP3" s="161"/>
      <c r="CQ3" s="161"/>
      <c r="CR3" s="161"/>
      <c r="CS3" s="161"/>
      <c r="CT3" s="161"/>
      <c r="CU3" s="161"/>
      <c r="CV3" s="7" t="s">
        <v>8</v>
      </c>
    </row>
    <row r="4" spans="1:100" s="7" customFormat="1" x14ac:dyDescent="0.35">
      <c r="A4" s="1"/>
      <c r="B4" s="9" t="s">
        <v>9</v>
      </c>
      <c r="C4" s="9"/>
      <c r="D4" s="9"/>
      <c r="E4" s="9"/>
      <c r="F4" s="163" t="s">
        <v>10</v>
      </c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2"/>
      <c r="AJ4" s="163" t="s">
        <v>11</v>
      </c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0"/>
      <c r="BO4" s="11"/>
      <c r="BP4" s="12"/>
      <c r="BQ4" s="11"/>
      <c r="BR4" s="163" t="s">
        <v>11</v>
      </c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161"/>
      <c r="CT4" s="161"/>
      <c r="CU4" s="161"/>
      <c r="CV4" s="7" t="s">
        <v>12</v>
      </c>
    </row>
    <row r="5" spans="1:100" s="7" customFormat="1" x14ac:dyDescent="0.35">
      <c r="A5" s="4" t="s">
        <v>13</v>
      </c>
      <c r="B5" s="13" t="s">
        <v>14</v>
      </c>
      <c r="C5" s="13" t="s">
        <v>15</v>
      </c>
      <c r="D5" s="13" t="s">
        <v>16</v>
      </c>
      <c r="E5" s="13" t="s">
        <v>17</v>
      </c>
      <c r="F5" s="14">
        <v>1990</v>
      </c>
      <c r="G5" s="15">
        <v>1991</v>
      </c>
      <c r="H5" s="15">
        <v>1992</v>
      </c>
      <c r="I5" s="15">
        <v>1993</v>
      </c>
      <c r="J5" s="15">
        <v>1994</v>
      </c>
      <c r="K5" s="15">
        <v>1995</v>
      </c>
      <c r="L5" s="15">
        <v>1996</v>
      </c>
      <c r="M5" s="15">
        <v>1997</v>
      </c>
      <c r="N5" s="15">
        <v>1998</v>
      </c>
      <c r="O5" s="15">
        <v>1999</v>
      </c>
      <c r="P5" s="15">
        <v>2000</v>
      </c>
      <c r="Q5" s="15">
        <v>2001</v>
      </c>
      <c r="R5" s="15">
        <v>2002</v>
      </c>
      <c r="S5" s="15">
        <v>2003</v>
      </c>
      <c r="T5" s="15">
        <v>2004</v>
      </c>
      <c r="U5" s="15">
        <v>2005</v>
      </c>
      <c r="V5" s="15">
        <v>2006</v>
      </c>
      <c r="W5" s="15">
        <v>2007</v>
      </c>
      <c r="X5" s="15">
        <v>2008</v>
      </c>
      <c r="Y5" s="15">
        <v>2009</v>
      </c>
      <c r="Z5" s="15">
        <v>2010</v>
      </c>
      <c r="AA5" s="15">
        <v>2011</v>
      </c>
      <c r="AB5" s="15">
        <v>2012</v>
      </c>
      <c r="AC5" s="15">
        <v>2013</v>
      </c>
      <c r="AD5" s="15">
        <v>2014</v>
      </c>
      <c r="AE5" s="15">
        <v>2015</v>
      </c>
      <c r="AF5" s="15">
        <v>2016</v>
      </c>
      <c r="AG5" s="15">
        <v>2017</v>
      </c>
      <c r="AH5" s="15">
        <v>2018</v>
      </c>
      <c r="AI5" s="16">
        <v>2019</v>
      </c>
      <c r="AJ5" s="14">
        <v>1990</v>
      </c>
      <c r="AK5" s="15">
        <v>1991</v>
      </c>
      <c r="AL5" s="15">
        <v>1992</v>
      </c>
      <c r="AM5" s="15">
        <v>1993</v>
      </c>
      <c r="AN5" s="15">
        <v>1994</v>
      </c>
      <c r="AO5" s="15">
        <v>1995</v>
      </c>
      <c r="AP5" s="15">
        <v>1996</v>
      </c>
      <c r="AQ5" s="15">
        <v>1997</v>
      </c>
      <c r="AR5" s="15">
        <v>1998</v>
      </c>
      <c r="AS5" s="15">
        <v>1999</v>
      </c>
      <c r="AT5" s="15">
        <v>2000</v>
      </c>
      <c r="AU5" s="15">
        <v>2001</v>
      </c>
      <c r="AV5" s="15">
        <v>2002</v>
      </c>
      <c r="AW5" s="15">
        <v>2003</v>
      </c>
      <c r="AX5" s="15">
        <v>2004</v>
      </c>
      <c r="AY5" s="15">
        <v>2005</v>
      </c>
      <c r="AZ5" s="15">
        <v>2006</v>
      </c>
      <c r="BA5" s="15">
        <v>2007</v>
      </c>
      <c r="BB5" s="15">
        <v>2008</v>
      </c>
      <c r="BC5" s="15">
        <v>2009</v>
      </c>
      <c r="BD5" s="15">
        <v>2010</v>
      </c>
      <c r="BE5" s="15">
        <v>2011</v>
      </c>
      <c r="BF5" s="15">
        <v>2012</v>
      </c>
      <c r="BG5" s="15">
        <v>2013</v>
      </c>
      <c r="BH5" s="15">
        <v>2014</v>
      </c>
      <c r="BI5" s="15">
        <v>2015</v>
      </c>
      <c r="BJ5" s="15">
        <v>2016</v>
      </c>
      <c r="BK5" s="15">
        <v>2017</v>
      </c>
      <c r="BL5" s="15">
        <v>2018</v>
      </c>
      <c r="BM5" s="15">
        <v>2019</v>
      </c>
      <c r="BN5" s="17" t="s">
        <v>18</v>
      </c>
      <c r="BO5" s="18" t="s">
        <v>19</v>
      </c>
      <c r="BP5" s="19" t="s">
        <v>20</v>
      </c>
      <c r="BQ5" s="18" t="s">
        <v>21</v>
      </c>
      <c r="BR5" s="14">
        <v>1990</v>
      </c>
      <c r="BS5" s="15">
        <v>1991</v>
      </c>
      <c r="BT5" s="15">
        <v>1992</v>
      </c>
      <c r="BU5" s="15">
        <v>1993</v>
      </c>
      <c r="BV5" s="15">
        <v>1994</v>
      </c>
      <c r="BW5" s="15">
        <v>1995</v>
      </c>
      <c r="BX5" s="15">
        <v>1996</v>
      </c>
      <c r="BY5" s="15">
        <v>1997</v>
      </c>
      <c r="BZ5" s="15">
        <v>1998</v>
      </c>
      <c r="CA5" s="15">
        <v>1999</v>
      </c>
      <c r="CB5" s="15">
        <v>2000</v>
      </c>
      <c r="CC5" s="15">
        <v>2001</v>
      </c>
      <c r="CD5" s="15">
        <v>2002</v>
      </c>
      <c r="CE5" s="15">
        <v>2003</v>
      </c>
      <c r="CF5" s="15">
        <v>2004</v>
      </c>
      <c r="CG5" s="15">
        <v>2005</v>
      </c>
      <c r="CH5" s="15">
        <v>2006</v>
      </c>
      <c r="CI5" s="15">
        <v>2007</v>
      </c>
      <c r="CJ5" s="15">
        <v>2008</v>
      </c>
      <c r="CK5" s="15">
        <v>2009</v>
      </c>
      <c r="CL5" s="15">
        <v>2010</v>
      </c>
      <c r="CM5" s="15">
        <v>2011</v>
      </c>
      <c r="CN5" s="15">
        <v>2012</v>
      </c>
      <c r="CO5" s="15">
        <v>2013</v>
      </c>
      <c r="CP5" s="15">
        <v>2014</v>
      </c>
      <c r="CQ5" s="15">
        <v>2015</v>
      </c>
      <c r="CR5" s="15">
        <v>2016</v>
      </c>
      <c r="CS5" s="15">
        <v>2017</v>
      </c>
      <c r="CT5" s="15">
        <v>2018</v>
      </c>
      <c r="CU5" s="15">
        <v>2019</v>
      </c>
      <c r="CV5" s="7" t="s">
        <v>22</v>
      </c>
    </row>
    <row r="6" spans="1:100" s="7" customFormat="1" x14ac:dyDescent="0.35">
      <c r="A6" s="20">
        <v>1</v>
      </c>
      <c r="B6" s="21" t="s">
        <v>23</v>
      </c>
      <c r="C6" s="22"/>
      <c r="D6" s="22"/>
      <c r="E6" s="22"/>
      <c r="F6" s="23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4"/>
      <c r="AJ6" s="23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5"/>
      <c r="BO6" s="26"/>
      <c r="BP6" s="27"/>
      <c r="BQ6" s="26"/>
      <c r="BR6" s="25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</row>
    <row r="7" spans="1:100" s="7" customFormat="1" x14ac:dyDescent="0.35">
      <c r="A7" s="20">
        <v>2</v>
      </c>
      <c r="B7" s="28" t="s">
        <v>24</v>
      </c>
      <c r="C7" s="29"/>
      <c r="D7" s="29"/>
      <c r="E7" s="29"/>
      <c r="F7" s="30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31"/>
      <c r="AJ7" s="30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32"/>
      <c r="BO7" s="33"/>
      <c r="BP7" s="34"/>
      <c r="BQ7" s="33"/>
      <c r="BR7" s="32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</row>
    <row r="8" spans="1:100" x14ac:dyDescent="0.35">
      <c r="A8" s="35">
        <v>3</v>
      </c>
      <c r="B8" s="36" t="s">
        <v>25</v>
      </c>
      <c r="C8" t="s">
        <v>26</v>
      </c>
      <c r="D8" s="37" t="s">
        <v>23</v>
      </c>
      <c r="E8" s="37" t="s">
        <v>27</v>
      </c>
      <c r="F8" s="38">
        <v>1184.8424404763821</v>
      </c>
      <c r="G8" s="2">
        <v>1215.8865312491546</v>
      </c>
      <c r="H8" s="2">
        <v>1202.1071394205703</v>
      </c>
      <c r="I8" s="2">
        <v>1105.2288762259961</v>
      </c>
      <c r="J8" s="2">
        <v>1044.7155368381218</v>
      </c>
      <c r="K8" s="2">
        <v>947.82236771136093</v>
      </c>
      <c r="L8" s="2">
        <v>861.48273690343217</v>
      </c>
      <c r="M8" s="2">
        <v>839.19684526792787</v>
      </c>
      <c r="N8" s="2">
        <v>870.04408180346445</v>
      </c>
      <c r="O8" s="2">
        <v>850.04801622698119</v>
      </c>
      <c r="P8" s="2">
        <v>828.00045996336553</v>
      </c>
      <c r="Q8" s="2">
        <v>826.02906777325768</v>
      </c>
      <c r="R8" s="2">
        <v>839.77852666792705</v>
      </c>
      <c r="S8" s="2">
        <v>804.88502919847133</v>
      </c>
      <c r="T8" s="2">
        <v>817.46058535313477</v>
      </c>
      <c r="U8" s="2">
        <v>798.70428472393405</v>
      </c>
      <c r="V8" s="2">
        <v>815.05373583067933</v>
      </c>
      <c r="W8" s="2">
        <v>815.9094394418604</v>
      </c>
      <c r="X8" s="2">
        <v>827.79251824144637</v>
      </c>
      <c r="Y8" s="2">
        <v>831.56413116860904</v>
      </c>
      <c r="Z8" s="2">
        <v>846.16952692726932</v>
      </c>
      <c r="AA8" s="2">
        <v>852.50262164932155</v>
      </c>
      <c r="AB8" s="2">
        <v>862.71608619147037</v>
      </c>
      <c r="AC8" s="2">
        <v>877.27416026108131</v>
      </c>
      <c r="AD8" s="2">
        <v>886.23577677555954</v>
      </c>
      <c r="AE8" s="2">
        <v>825.2059855758489</v>
      </c>
      <c r="AF8" s="2">
        <v>794.60457442336269</v>
      </c>
      <c r="AG8" s="2">
        <v>773.5718583942546</v>
      </c>
      <c r="AH8" s="2">
        <v>761.52419338444633</v>
      </c>
      <c r="AI8" s="39">
        <v>751.6639571941181</v>
      </c>
      <c r="AJ8" s="38">
        <v>890.85897780179096</v>
      </c>
      <c r="AK8" s="2">
        <v>914.20039943545453</v>
      </c>
      <c r="AL8" s="2">
        <v>903.83995445155654</v>
      </c>
      <c r="AM8" s="2">
        <v>830.99915505713989</v>
      </c>
      <c r="AN8" s="2">
        <v>785.50040363768551</v>
      </c>
      <c r="AO8" s="2">
        <v>712.64839677545933</v>
      </c>
      <c r="AP8" s="2">
        <v>647.73138113040011</v>
      </c>
      <c r="AQ8" s="2">
        <v>630.97507163002092</v>
      </c>
      <c r="AR8" s="2">
        <v>654.16848255899583</v>
      </c>
      <c r="AS8" s="2">
        <v>639.13384678720388</v>
      </c>
      <c r="AT8" s="2">
        <v>622.55673681456051</v>
      </c>
      <c r="AU8" s="2">
        <v>621.07448704756212</v>
      </c>
      <c r="AV8" s="2">
        <v>631.41242606611058</v>
      </c>
      <c r="AW8" s="2">
        <v>605.17671368306117</v>
      </c>
      <c r="AX8" s="2">
        <v>614.63201906250731</v>
      </c>
      <c r="AY8" s="2">
        <v>600.52953738641656</v>
      </c>
      <c r="AZ8" s="2">
        <v>612.822357767428</v>
      </c>
      <c r="BA8" s="2">
        <v>613.46574394124843</v>
      </c>
      <c r="BB8" s="2">
        <v>622.40038965522285</v>
      </c>
      <c r="BC8" s="2">
        <v>625.23618884857819</v>
      </c>
      <c r="BD8" s="2">
        <v>636.2176894189995</v>
      </c>
      <c r="BE8" s="2">
        <v>640.9794147739259</v>
      </c>
      <c r="BF8" s="2">
        <v>648.65871142215815</v>
      </c>
      <c r="BG8" s="2">
        <v>659.60463177524912</v>
      </c>
      <c r="BH8" s="2">
        <v>666.34268930493192</v>
      </c>
      <c r="BI8" s="2">
        <v>620.45562825251795</v>
      </c>
      <c r="BJ8" s="2">
        <v>597.44704843861848</v>
      </c>
      <c r="BK8" s="2">
        <v>581.63297623628159</v>
      </c>
      <c r="BL8" s="2">
        <v>572.57458149206491</v>
      </c>
      <c r="BM8" s="2">
        <v>565.16087007076544</v>
      </c>
      <c r="BN8" s="38">
        <v>629.37116249493295</v>
      </c>
      <c r="BO8" s="2">
        <v>90178.280773054794</v>
      </c>
      <c r="BP8" s="40">
        <v>5.99999999985487E-2</v>
      </c>
      <c r="BQ8" s="2">
        <v>2065.6123432255999</v>
      </c>
      <c r="BR8" s="38">
        <f t="shared" ref="BR8:CG23" si="0">IF(ISNUMBER($BN8),$BN8+($BO8-$BN8)/(1+10^(-$BP8*(BR$5-$BQ8))),"")</f>
        <v>631.97316127887518</v>
      </c>
      <c r="BS8" s="2">
        <f t="shared" si="0"/>
        <v>632.35864396114641</v>
      </c>
      <c r="BT8" s="2">
        <f t="shared" si="0"/>
        <v>632.80123320597454</v>
      </c>
      <c r="BU8" s="2">
        <f t="shared" si="0"/>
        <v>633.3093882549183</v>
      </c>
      <c r="BV8" s="2">
        <f t="shared" si="0"/>
        <v>633.89282120232247</v>
      </c>
      <c r="BW8" s="2">
        <f t="shared" si="0"/>
        <v>634.5626824781026</v>
      </c>
      <c r="BX8" s="2">
        <f t="shared" si="0"/>
        <v>635.33177376851302</v>
      </c>
      <c r="BY8" s="2">
        <f t="shared" si="0"/>
        <v>636.21479242658222</v>
      </c>
      <c r="BZ8" s="2">
        <f t="shared" si="0"/>
        <v>637.22861201992907</v>
      </c>
      <c r="CA8" s="2">
        <f t="shared" si="0"/>
        <v>638.39260434665368</v>
      </c>
      <c r="CB8" s="2">
        <f t="shared" si="0"/>
        <v>639.72900903238008</v>
      </c>
      <c r="CC8" s="2">
        <f t="shared" si="0"/>
        <v>641.26335771748916</v>
      </c>
      <c r="CD8" s="2">
        <f t="shared" si="0"/>
        <v>643.02496086918859</v>
      </c>
      <c r="CE8" s="2">
        <f t="shared" si="0"/>
        <v>645.04746642655118</v>
      </c>
      <c r="CF8" s="2">
        <f t="shared" si="0"/>
        <v>647.3695008286461</v>
      </c>
      <c r="CG8" s="2">
        <f t="shared" si="0"/>
        <v>650.03540450963385</v>
      </c>
      <c r="CH8" s="2">
        <f t="shared" ref="CH8:CU23" si="1">IF(ISNUMBER($BN8),$BN8+($BO8-$BN8)/(1+10^(-$BP8*(CH$5-$BQ8))),"")</f>
        <v>653.09607569638251</v>
      </c>
      <c r="CI8" s="2">
        <f t="shared" si="1"/>
        <v>656.60993834312808</v>
      </c>
      <c r="CJ8" s="2">
        <f t="shared" si="1"/>
        <v>660.6440523167106</v>
      </c>
      <c r="CK8" s="2">
        <f t="shared" si="1"/>
        <v>665.27538654135344</v>
      </c>
      <c r="CL8" s="2">
        <f t="shared" si="1"/>
        <v>670.59227876400792</v>
      </c>
      <c r="CM8" s="2">
        <f t="shared" si="1"/>
        <v>676.69610895396693</v>
      </c>
      <c r="CN8" s="2">
        <f t="shared" si="1"/>
        <v>683.70321715154466</v>
      </c>
      <c r="CO8" s="2">
        <f t="shared" si="1"/>
        <v>691.747100881346</v>
      </c>
      <c r="CP8" s="2">
        <f t="shared" si="1"/>
        <v>700.98093210006743</v>
      </c>
      <c r="CQ8" s="2">
        <f t="shared" si="1"/>
        <v>711.58043911272057</v>
      </c>
      <c r="CR8" s="2">
        <f t="shared" si="1"/>
        <v>723.74720502061336</v>
      </c>
      <c r="CS8" s="2">
        <f t="shared" si="1"/>
        <v>737.71244111298893</v>
      </c>
      <c r="CT8" s="2">
        <f t="shared" si="1"/>
        <v>753.74130122958684</v>
      </c>
      <c r="CU8" s="2">
        <f t="shared" si="1"/>
        <v>772.13781154023263</v>
      </c>
    </row>
    <row r="9" spans="1:100" x14ac:dyDescent="0.35">
      <c r="A9" s="35">
        <v>4</v>
      </c>
      <c r="B9" s="36" t="s">
        <v>28</v>
      </c>
      <c r="C9" t="s">
        <v>29</v>
      </c>
      <c r="D9" t="s">
        <v>23</v>
      </c>
      <c r="E9" s="37" t="s">
        <v>27</v>
      </c>
      <c r="F9" s="38">
        <v>3061.3606652046474</v>
      </c>
      <c r="G9" s="2">
        <v>2812.2891353937557</v>
      </c>
      <c r="H9" s="2">
        <v>2964.2574641751135</v>
      </c>
      <c r="I9" s="2">
        <v>2966.1965455203695</v>
      </c>
      <c r="J9" s="2">
        <v>2730.6457608555465</v>
      </c>
      <c r="K9" s="2">
        <v>2751.1640827930132</v>
      </c>
      <c r="L9" s="2">
        <v>2642.0829543740574</v>
      </c>
      <c r="M9" s="2">
        <v>2675.5932770934191</v>
      </c>
      <c r="N9" s="2">
        <v>2639.2823663896029</v>
      </c>
      <c r="O9" s="2">
        <v>2621.591166781448</v>
      </c>
      <c r="P9" s="2">
        <v>2833.5962403597314</v>
      </c>
      <c r="Q9" s="2">
        <v>2829.1190971832148</v>
      </c>
      <c r="R9" s="2">
        <v>2825.8059473449712</v>
      </c>
      <c r="S9" s="2">
        <v>2817.3224252148798</v>
      </c>
      <c r="T9" s="2">
        <v>2804.0132630765443</v>
      </c>
      <c r="U9" s="2">
        <v>2815.6929132711193</v>
      </c>
      <c r="V9" s="2">
        <v>2821.9474861779881</v>
      </c>
      <c r="W9" s="2">
        <v>2777.1595497023909</v>
      </c>
      <c r="X9" s="2">
        <v>2819.6501609211864</v>
      </c>
      <c r="Y9" s="2">
        <v>2840.6286785991142</v>
      </c>
      <c r="Z9" s="2">
        <v>2878.2864034366394</v>
      </c>
      <c r="AA9" s="2">
        <v>2924.722770694776</v>
      </c>
      <c r="AB9" s="2">
        <v>2946.1778039864998</v>
      </c>
      <c r="AC9" s="2">
        <v>3005.5351762842452</v>
      </c>
      <c r="AD9" s="2">
        <v>2996.3793452042</v>
      </c>
      <c r="AE9" s="2">
        <v>2959.5399713732431</v>
      </c>
      <c r="AF9" s="2">
        <v>2987.9890529403938</v>
      </c>
      <c r="AG9" s="2">
        <v>3032.2546818169926</v>
      </c>
      <c r="AH9" s="2">
        <v>3066.8378467793327</v>
      </c>
      <c r="AI9" s="39">
        <v>3081.3836769785171</v>
      </c>
      <c r="AJ9" s="38">
        <v>2301.7749362440954</v>
      </c>
      <c r="AK9" s="2">
        <v>2114.503109318613</v>
      </c>
      <c r="AL9" s="2">
        <v>2228.7650106579799</v>
      </c>
      <c r="AM9" s="2">
        <v>2230.2229665566688</v>
      </c>
      <c r="AN9" s="2">
        <v>2053.1171134252227</v>
      </c>
      <c r="AO9" s="2">
        <v>2068.5444231526412</v>
      </c>
      <c r="AP9" s="2">
        <v>1986.5285371233513</v>
      </c>
      <c r="AQ9" s="2">
        <v>2011.7242684912924</v>
      </c>
      <c r="AR9" s="2">
        <v>1984.4228318718817</v>
      </c>
      <c r="AS9" s="2">
        <v>1971.1211780311637</v>
      </c>
      <c r="AT9" s="2">
        <v>2130.523488992279</v>
      </c>
      <c r="AU9" s="2">
        <v>2127.1572159272291</v>
      </c>
      <c r="AV9" s="2">
        <v>2124.6661258232866</v>
      </c>
      <c r="AW9" s="2">
        <v>2118.2875377555488</v>
      </c>
      <c r="AX9" s="2">
        <v>2108.2806489297323</v>
      </c>
      <c r="AY9" s="2">
        <v>2117.062340805353</v>
      </c>
      <c r="AZ9" s="2">
        <v>2121.7650272014948</v>
      </c>
      <c r="BA9" s="2">
        <v>2088.0898869942789</v>
      </c>
      <c r="BB9" s="2">
        <v>2120.0377149783353</v>
      </c>
      <c r="BC9" s="2">
        <v>2135.8110365406874</v>
      </c>
      <c r="BD9" s="2">
        <v>2164.1251153658941</v>
      </c>
      <c r="BE9" s="2">
        <v>2199.0396772141171</v>
      </c>
      <c r="BF9" s="2">
        <v>2215.1712811928569</v>
      </c>
      <c r="BG9" s="2">
        <v>2259.8008844242445</v>
      </c>
      <c r="BH9" s="2">
        <v>2252.9168009054133</v>
      </c>
      <c r="BI9" s="2">
        <v>2225.2180235889045</v>
      </c>
      <c r="BJ9" s="2">
        <v>2246.6083104814988</v>
      </c>
      <c r="BK9" s="2">
        <v>2279.8907382082648</v>
      </c>
      <c r="BL9" s="2">
        <v>2305.8931178791972</v>
      </c>
      <c r="BM9" s="2">
        <v>2316.8298323146746</v>
      </c>
      <c r="BN9" s="38">
        <v>2080.89537921905</v>
      </c>
      <c r="BO9" s="2">
        <v>89888.362120147096</v>
      </c>
      <c r="BP9" s="40">
        <v>5.9999999271283098E-2</v>
      </c>
      <c r="BQ9" s="2">
        <v>2060.43901730779</v>
      </c>
      <c r="BR9" s="38">
        <f t="shared" si="0"/>
        <v>2086.1093029252379</v>
      </c>
      <c r="BS9" s="2">
        <f t="shared" si="0"/>
        <v>2086.8817119313826</v>
      </c>
      <c r="BT9" s="2">
        <f t="shared" si="0"/>
        <v>2087.7685393685056</v>
      </c>
      <c r="BU9" s="2">
        <f t="shared" si="0"/>
        <v>2088.7867314082878</v>
      </c>
      <c r="BV9" s="2">
        <f t="shared" si="0"/>
        <v>2089.9557431621615</v>
      </c>
      <c r="BW9" s="2">
        <f t="shared" si="0"/>
        <v>2091.2979098499359</v>
      </c>
      <c r="BX9" s="2">
        <f t="shared" si="0"/>
        <v>2092.8388727866709</v>
      </c>
      <c r="BY9" s="2">
        <f t="shared" si="0"/>
        <v>2094.6080682547095</v>
      </c>
      <c r="BZ9" s="2">
        <f t="shared" si="0"/>
        <v>2096.6392885055761</v>
      </c>
      <c r="CA9" s="2">
        <f t="shared" si="0"/>
        <v>2098.9713254832081</v>
      </c>
      <c r="CB9" s="2">
        <f t="shared" si="0"/>
        <v>2101.6487093990359</v>
      </c>
      <c r="CC9" s="2">
        <f t="shared" si="0"/>
        <v>2104.7225560469192</v>
      </c>
      <c r="CD9" s="2">
        <f t="shared" si="0"/>
        <v>2108.2515387512317</v>
      </c>
      <c r="CE9" s="2">
        <f t="shared" si="0"/>
        <v>2112.3030031272056</v>
      </c>
      <c r="CF9" s="2">
        <f t="shared" si="0"/>
        <v>2116.9542454352718</v>
      </c>
      <c r="CG9" s="2">
        <f t="shared" si="0"/>
        <v>2122.2939782706981</v>
      </c>
      <c r="CH9" s="2">
        <f t="shared" si="1"/>
        <v>2128.4240106900315</v>
      </c>
      <c r="CI9" s="2">
        <f t="shared" si="1"/>
        <v>2135.4611736842799</v>
      </c>
      <c r="CJ9" s="2">
        <f t="shared" si="1"/>
        <v>2143.5395262160864</v>
      </c>
      <c r="CK9" s="2">
        <f t="shared" si="1"/>
        <v>2152.8128818978121</v>
      </c>
      <c r="CL9" s="2">
        <f t="shared" si="1"/>
        <v>2163.45770185433</v>
      </c>
      <c r="CM9" s="2">
        <f t="shared" si="1"/>
        <v>2175.6764054431524</v>
      </c>
      <c r="CN9" s="2">
        <f t="shared" si="1"/>
        <v>2189.7011573470868</v>
      </c>
      <c r="CO9" s="2">
        <f t="shared" si="1"/>
        <v>2205.7981971562667</v>
      </c>
      <c r="CP9" s="2">
        <f t="shared" si="1"/>
        <v>2224.2727859505462</v>
      </c>
      <c r="CQ9" s="2">
        <f t="shared" si="1"/>
        <v>2245.4748535942399</v>
      </c>
      <c r="CR9" s="2">
        <f t="shared" si="1"/>
        <v>2269.805440448104</v>
      </c>
      <c r="CS9" s="2">
        <f t="shared" si="1"/>
        <v>2297.7240379309751</v>
      </c>
      <c r="CT9" s="2">
        <f t="shared" si="1"/>
        <v>2329.7569437074717</v>
      </c>
      <c r="CU9" s="2">
        <f t="shared" si="1"/>
        <v>2366.5067590362796</v>
      </c>
    </row>
    <row r="10" spans="1:100" x14ac:dyDescent="0.35">
      <c r="A10" s="35">
        <v>5</v>
      </c>
      <c r="B10" s="36" t="s">
        <v>30</v>
      </c>
      <c r="C10" t="s">
        <v>31</v>
      </c>
      <c r="D10" s="37" t="s">
        <v>23</v>
      </c>
      <c r="E10" s="37" t="s">
        <v>27</v>
      </c>
      <c r="F10" s="41" t="s">
        <v>32</v>
      </c>
      <c r="G10" s="42">
        <v>3005.5811160722888</v>
      </c>
      <c r="H10" s="42">
        <v>3050.1007430228929</v>
      </c>
      <c r="I10" s="42">
        <v>2895.200920426239</v>
      </c>
      <c r="J10" s="42">
        <v>2898.5968895062192</v>
      </c>
      <c r="K10" s="42">
        <v>2821.3104097841015</v>
      </c>
      <c r="L10" s="42">
        <v>2708.1133000483946</v>
      </c>
      <c r="M10" s="42">
        <v>2650.9987830442765</v>
      </c>
      <c r="N10" s="42">
        <v>2605.533976740699</v>
      </c>
      <c r="O10" s="42">
        <v>2645.2467268953374</v>
      </c>
      <c r="P10" s="42">
        <v>2655.9724211007892</v>
      </c>
      <c r="Q10" s="42">
        <v>2705.774222306261</v>
      </c>
      <c r="R10" s="42">
        <v>2784.3062452187564</v>
      </c>
      <c r="S10" s="42">
        <v>2877.7369679204457</v>
      </c>
      <c r="T10" s="42">
        <v>2989.5706055761357</v>
      </c>
      <c r="U10" s="42">
        <v>3131.7395495151718</v>
      </c>
      <c r="V10" s="42">
        <v>3333.8722784925844</v>
      </c>
      <c r="W10" s="42">
        <v>3545.8529583613708</v>
      </c>
      <c r="X10" s="42">
        <v>3773.8625425502755</v>
      </c>
      <c r="Y10" s="42">
        <v>3811.2526160639077</v>
      </c>
      <c r="Z10" s="42">
        <v>3955.4656786079236</v>
      </c>
      <c r="AA10" s="42">
        <v>4265.3284698843499</v>
      </c>
      <c r="AB10" s="42">
        <v>4481.2748851732131</v>
      </c>
      <c r="AC10" s="42">
        <v>4705.2586480426662</v>
      </c>
      <c r="AD10" s="42">
        <v>5043.5324701221589</v>
      </c>
      <c r="AE10" s="42">
        <v>5395.3379211182282</v>
      </c>
      <c r="AF10" s="42">
        <v>5719.9409377908987</v>
      </c>
      <c r="AG10" s="42">
        <v>6044.4020714658836</v>
      </c>
      <c r="AH10" s="42">
        <v>6609.2352641499901</v>
      </c>
      <c r="AI10" s="39">
        <v>5519.3328884104649</v>
      </c>
      <c r="AJ10" s="38" t="s">
        <v>32</v>
      </c>
      <c r="AK10" s="2">
        <v>2259.835425618262</v>
      </c>
      <c r="AL10" s="2">
        <v>2293.3088293405208</v>
      </c>
      <c r="AM10" s="2">
        <v>2176.8427973129615</v>
      </c>
      <c r="AN10" s="2">
        <v>2179.396157523473</v>
      </c>
      <c r="AO10" s="2">
        <v>2121.2860223940611</v>
      </c>
      <c r="AP10" s="2">
        <v>2036.1754135702215</v>
      </c>
      <c r="AQ10" s="2">
        <v>1993.2321677024634</v>
      </c>
      <c r="AR10" s="2">
        <v>1959.0481028125555</v>
      </c>
      <c r="AS10" s="2">
        <v>1988.9073134551409</v>
      </c>
      <c r="AT10" s="2">
        <v>1996.9717451885633</v>
      </c>
      <c r="AU10" s="2">
        <v>2034.4167085009481</v>
      </c>
      <c r="AV10" s="2">
        <v>2093.4633422697416</v>
      </c>
      <c r="AW10" s="2">
        <v>2163.7120059552221</v>
      </c>
      <c r="AX10" s="2">
        <v>2247.7974478016058</v>
      </c>
      <c r="AY10" s="2">
        <v>2354.6913906129112</v>
      </c>
      <c r="AZ10" s="2">
        <v>2506.6708860846497</v>
      </c>
      <c r="BA10" s="2">
        <v>2666.0548559108051</v>
      </c>
      <c r="BB10" s="2">
        <v>2837.4906334964476</v>
      </c>
      <c r="BC10" s="2">
        <v>2865.6034707247422</v>
      </c>
      <c r="BD10" s="2">
        <v>2974.0343448179874</v>
      </c>
      <c r="BE10" s="2">
        <v>3207.0138871310901</v>
      </c>
      <c r="BF10" s="2">
        <v>3369.3796129121902</v>
      </c>
      <c r="BG10" s="2">
        <v>3537.7884571749369</v>
      </c>
      <c r="BH10" s="2">
        <v>3792.1296767835779</v>
      </c>
      <c r="BI10" s="2">
        <v>4056.6450534723517</v>
      </c>
      <c r="BJ10" s="2">
        <v>4300.7074720232322</v>
      </c>
      <c r="BK10" s="2">
        <v>4544.6632116284836</v>
      </c>
      <c r="BL10" s="2">
        <v>4969.3498226691654</v>
      </c>
      <c r="BM10" s="2">
        <v>4149.8743521883189</v>
      </c>
      <c r="BN10" s="38">
        <v>1811.29065698502</v>
      </c>
      <c r="BO10" s="2">
        <v>89849.437288590896</v>
      </c>
      <c r="BP10" s="40">
        <v>4.8157269075479903E-2</v>
      </c>
      <c r="BQ10" s="2">
        <v>2048.7476296064801</v>
      </c>
      <c r="BR10" s="38">
        <f t="shared" si="0"/>
        <v>1941.5780210746098</v>
      </c>
      <c r="BS10" s="2">
        <f t="shared" si="0"/>
        <v>1956.83127142077</v>
      </c>
      <c r="BT10" s="2">
        <f t="shared" si="0"/>
        <v>1973.866976762122</v>
      </c>
      <c r="BU10" s="2">
        <f t="shared" si="0"/>
        <v>1992.8926119976654</v>
      </c>
      <c r="BV10" s="2">
        <f t="shared" si="0"/>
        <v>2014.1395991893203</v>
      </c>
      <c r="BW10" s="2">
        <f t="shared" si="0"/>
        <v>2037.8660214148636</v>
      </c>
      <c r="BX10" s="2">
        <f t="shared" si="0"/>
        <v>2064.3596317124502</v>
      </c>
      <c r="BY10" s="2">
        <f t="shared" si="0"/>
        <v>2093.9411860804757</v>
      </c>
      <c r="BZ10" s="2">
        <f t="shared" si="0"/>
        <v>2126.968131534747</v>
      </c>
      <c r="CA10" s="2">
        <f t="shared" si="0"/>
        <v>2163.8386821812746</v>
      </c>
      <c r="CB10" s="2">
        <f t="shared" si="0"/>
        <v>2204.9963180546015</v>
      </c>
      <c r="CC10" s="2">
        <f t="shared" si="0"/>
        <v>2250.9347429899076</v>
      </c>
      <c r="CD10" s="2">
        <f t="shared" si="0"/>
        <v>2302.2033389022758</v>
      </c>
      <c r="CE10" s="2">
        <f t="shared" si="0"/>
        <v>2359.4131543596823</v>
      </c>
      <c r="CF10" s="2">
        <f t="shared" si="0"/>
        <v>2423.2434650319219</v>
      </c>
      <c r="CG10" s="2">
        <f t="shared" si="0"/>
        <v>2494.4489421932703</v>
      </c>
      <c r="CH10" s="2">
        <f t="shared" si="1"/>
        <v>2573.8674626020729</v>
      </c>
      <c r="CI10" s="2">
        <f t="shared" si="1"/>
        <v>2662.4285883453158</v>
      </c>
      <c r="CJ10" s="2">
        <f t="shared" si="1"/>
        <v>2761.1627380967093</v>
      </c>
      <c r="CK10" s="2">
        <f t="shared" si="1"/>
        <v>2871.21106106143</v>
      </c>
      <c r="CL10" s="2">
        <f t="shared" si="1"/>
        <v>2993.8360109163323</v>
      </c>
      <c r="CM10" s="2">
        <f t="shared" si="1"/>
        <v>3130.4325984137799</v>
      </c>
      <c r="CN10" s="2">
        <f t="shared" si="1"/>
        <v>3282.5402769689267</v>
      </c>
      <c r="CO10" s="2">
        <f t="shared" si="1"/>
        <v>3451.8553843152358</v>
      </c>
      <c r="CP10" s="2">
        <f t="shared" si="1"/>
        <v>3640.2440238698628</v>
      </c>
      <c r="CQ10" s="2">
        <f t="shared" si="1"/>
        <v>3849.7552203553942</v>
      </c>
      <c r="CR10" s="2">
        <f t="shared" si="1"/>
        <v>4082.6341239521034</v>
      </c>
      <c r="CS10" s="2">
        <f t="shared" si="1"/>
        <v>4341.3349642687335</v>
      </c>
      <c r="CT10" s="2">
        <f t="shared" si="1"/>
        <v>4628.5333682827104</v>
      </c>
      <c r="CU10" s="2">
        <f t="shared" si="1"/>
        <v>4947.1375539370492</v>
      </c>
      <c r="CV10" t="s">
        <v>33</v>
      </c>
    </row>
    <row r="11" spans="1:100" x14ac:dyDescent="0.35">
      <c r="A11" s="35">
        <v>6</v>
      </c>
      <c r="B11" s="36" t="s">
        <v>34</v>
      </c>
      <c r="C11" t="s">
        <v>35</v>
      </c>
      <c r="D11" s="37" t="s">
        <v>23</v>
      </c>
      <c r="E11" s="37" t="s">
        <v>27</v>
      </c>
      <c r="F11" s="38" t="s">
        <v>32</v>
      </c>
      <c r="G11" s="2" t="s">
        <v>32</v>
      </c>
      <c r="H11" s="2">
        <v>852.05056651960388</v>
      </c>
      <c r="I11" s="2">
        <v>993.32735580744543</v>
      </c>
      <c r="J11" s="2">
        <v>1237.487507709079</v>
      </c>
      <c r="K11" s="2">
        <v>1301.231736951537</v>
      </c>
      <c r="L11" s="2">
        <v>1451.0330611502884</v>
      </c>
      <c r="M11" s="2">
        <v>1593.633004466697</v>
      </c>
      <c r="N11" s="2">
        <v>1635.1980313443053</v>
      </c>
      <c r="O11" s="2">
        <v>1638.7942015523029</v>
      </c>
      <c r="P11" s="2">
        <v>1433.2959859710481</v>
      </c>
      <c r="Q11" s="2">
        <v>1537.5086056655273</v>
      </c>
      <c r="R11" s="2">
        <v>1539.90242889617</v>
      </c>
      <c r="S11" s="2">
        <v>1456.5607343097658</v>
      </c>
      <c r="T11" s="2">
        <v>1451.143930563293</v>
      </c>
      <c r="U11" s="2">
        <v>1476.9984969586728</v>
      </c>
      <c r="V11" s="2">
        <v>1459.4999629207041</v>
      </c>
      <c r="W11" s="2">
        <v>1480.4783694992805</v>
      </c>
      <c r="X11" s="2">
        <v>1189.5727656392778</v>
      </c>
      <c r="Y11" s="2">
        <v>1320.0607590890268</v>
      </c>
      <c r="Z11" s="2">
        <v>1456.5591581018623</v>
      </c>
      <c r="AA11" s="2">
        <v>1844.1049015061433</v>
      </c>
      <c r="AB11" s="2">
        <v>1893.792905079684</v>
      </c>
      <c r="AC11" s="2">
        <v>1708.9868053294329</v>
      </c>
      <c r="AD11" s="2">
        <v>2258.346285220593</v>
      </c>
      <c r="AE11" s="2">
        <v>1794.2259125703529</v>
      </c>
      <c r="AF11" s="2">
        <v>1927.4924141751276</v>
      </c>
      <c r="AG11" s="2">
        <v>1748.3001228719122</v>
      </c>
      <c r="AH11" s="2">
        <v>2000.7163704267186</v>
      </c>
      <c r="AI11" s="39"/>
      <c r="AJ11" s="38" t="s">
        <v>32</v>
      </c>
      <c r="AK11" s="2" t="s">
        <v>32</v>
      </c>
      <c r="AL11" s="2">
        <v>640.63952369895026</v>
      </c>
      <c r="AM11" s="2">
        <v>746.86267353943265</v>
      </c>
      <c r="AN11" s="2">
        <v>930.44173511960821</v>
      </c>
      <c r="AO11" s="2">
        <v>978.3697270312307</v>
      </c>
      <c r="AP11" s="2">
        <v>1091.0023016167581</v>
      </c>
      <c r="AQ11" s="2">
        <v>1198.2203041102985</v>
      </c>
      <c r="AR11" s="2">
        <v>1229.4722040182746</v>
      </c>
      <c r="AS11" s="2">
        <v>1232.1760913927089</v>
      </c>
      <c r="AT11" s="2">
        <v>1077.6661548654497</v>
      </c>
      <c r="AU11" s="2">
        <v>1156.0215080191933</v>
      </c>
      <c r="AV11" s="2">
        <v>1157.8213751099022</v>
      </c>
      <c r="AW11" s="2">
        <v>1095.158446849448</v>
      </c>
      <c r="AX11" s="2">
        <v>1091.0856620776638</v>
      </c>
      <c r="AY11" s="2">
        <v>1110.5251856832126</v>
      </c>
      <c r="AZ11" s="2">
        <v>1097.3683931734618</v>
      </c>
      <c r="BA11" s="2">
        <v>1113.1416312024664</v>
      </c>
      <c r="BB11" s="2">
        <v>894.4156132626149</v>
      </c>
      <c r="BC11" s="2">
        <v>992.52688653310281</v>
      </c>
      <c r="BD11" s="2">
        <v>1095.1572617307236</v>
      </c>
      <c r="BE11" s="2">
        <v>1386.5450387264234</v>
      </c>
      <c r="BF11" s="2">
        <v>1423.9044399095369</v>
      </c>
      <c r="BG11" s="2">
        <v>1284.9524852100999</v>
      </c>
      <c r="BH11" s="2">
        <v>1698.004725729769</v>
      </c>
      <c r="BI11" s="2">
        <v>1349.042039526581</v>
      </c>
      <c r="BJ11" s="2">
        <v>1449.2424166730282</v>
      </c>
      <c r="BK11" s="2">
        <v>1314.5113705803851</v>
      </c>
      <c r="BL11" s="2">
        <v>1504.2980228772319</v>
      </c>
      <c r="BM11" s="2" t="s">
        <v>32</v>
      </c>
      <c r="BN11" s="38">
        <v>995.53286876826405</v>
      </c>
      <c r="BO11" s="2">
        <v>89754.220021449306</v>
      </c>
      <c r="BP11" s="40">
        <v>5.9274387896853402E-2</v>
      </c>
      <c r="BQ11" s="2">
        <v>2054.7875092173299</v>
      </c>
      <c r="BR11" s="38">
        <f t="shared" si="0"/>
        <v>1008.3534638000996</v>
      </c>
      <c r="BS11" s="2">
        <f t="shared" si="0"/>
        <v>1010.2279975578356</v>
      </c>
      <c r="BT11" s="2">
        <f t="shared" si="0"/>
        <v>1012.3765599294705</v>
      </c>
      <c r="BU11" s="2">
        <f t="shared" si="0"/>
        <v>1014.8391934499073</v>
      </c>
      <c r="BV11" s="2">
        <f t="shared" si="0"/>
        <v>1017.6617867630697</v>
      </c>
      <c r="BW11" s="2">
        <f t="shared" si="0"/>
        <v>1020.8969265320945</v>
      </c>
      <c r="BX11" s="2">
        <f t="shared" si="0"/>
        <v>1024.6048729877639</v>
      </c>
      <c r="BY11" s="2">
        <f t="shared" si="0"/>
        <v>1028.8546769004561</v>
      </c>
      <c r="BZ11" s="2">
        <f t="shared" si="0"/>
        <v>1033.7254582694259</v>
      </c>
      <c r="CA11" s="2">
        <f t="shared" si="0"/>
        <v>1039.3078698697564</v>
      </c>
      <c r="CB11" s="2">
        <f t="shared" si="0"/>
        <v>1045.7057720223424</v>
      </c>
      <c r="CC11" s="2">
        <f t="shared" si="0"/>
        <v>1053.0381485993564</v>
      </c>
      <c r="CD11" s="2">
        <f t="shared" si="0"/>
        <v>1061.4412983931722</v>
      </c>
      <c r="CE11" s="2">
        <f t="shared" si="0"/>
        <v>1071.0713406090795</v>
      </c>
      <c r="CF11" s="2">
        <f t="shared" si="0"/>
        <v>1082.107078440602</v>
      </c>
      <c r="CG11" s="2">
        <f t="shared" si="0"/>
        <v>1094.7532704993318</v>
      </c>
      <c r="CH11" s="2">
        <f t="shared" si="1"/>
        <v>1109.2443663439308</v>
      </c>
      <c r="CI11" s="2">
        <f t="shared" si="1"/>
        <v>1125.8487695234946</v>
      </c>
      <c r="CJ11" s="2">
        <f t="shared" si="1"/>
        <v>1144.8736994447077</v>
      </c>
      <c r="CK11" s="2">
        <f t="shared" si="1"/>
        <v>1166.6707319972011</v>
      </c>
      <c r="CL11" s="2">
        <f t="shared" si="1"/>
        <v>1191.6421082056377</v>
      </c>
      <c r="CM11" s="2">
        <f t="shared" si="1"/>
        <v>1220.2479101576669</v>
      </c>
      <c r="CN11" s="2">
        <f t="shared" si="1"/>
        <v>1253.0142139633328</v>
      </c>
      <c r="CO11" s="2">
        <f t="shared" si="1"/>
        <v>1290.5423403331029</v>
      </c>
      <c r="CP11" s="2">
        <f t="shared" si="1"/>
        <v>1333.5193342088255</v>
      </c>
      <c r="CQ11" s="2">
        <f t="shared" si="1"/>
        <v>1382.7298152891476</v>
      </c>
      <c r="CR11" s="2">
        <f t="shared" si="1"/>
        <v>1439.0693506091911</v>
      </c>
      <c r="CS11" s="2">
        <f t="shared" si="1"/>
        <v>1503.5595076614663</v>
      </c>
      <c r="CT11" s="2">
        <f t="shared" si="1"/>
        <v>1577.3647506506531</v>
      </c>
      <c r="CU11" s="2">
        <f t="shared" si="1"/>
        <v>1661.8113417088728</v>
      </c>
      <c r="CV11" t="s">
        <v>33</v>
      </c>
    </row>
    <row r="12" spans="1:100" x14ac:dyDescent="0.35">
      <c r="A12" s="35">
        <v>7</v>
      </c>
      <c r="B12" s="36" t="s">
        <v>36</v>
      </c>
      <c r="C12" t="s">
        <v>37</v>
      </c>
      <c r="D12" s="37" t="s">
        <v>23</v>
      </c>
      <c r="E12" s="37" t="s">
        <v>27</v>
      </c>
      <c r="F12" s="38">
        <v>767.01354932438812</v>
      </c>
      <c r="G12" s="2">
        <v>687.54324834062766</v>
      </c>
      <c r="H12" s="2">
        <v>605.77073825022171</v>
      </c>
      <c r="I12" s="2">
        <v>661.31232228265003</v>
      </c>
      <c r="J12" s="2">
        <v>659.09134153323805</v>
      </c>
      <c r="K12" s="2">
        <v>676.58663505168374</v>
      </c>
      <c r="L12" s="2">
        <v>736.94780676485107</v>
      </c>
      <c r="M12" s="2">
        <v>737.32955429123058</v>
      </c>
      <c r="N12" s="2">
        <v>691.21637452203095</v>
      </c>
      <c r="O12" s="2">
        <v>706.16428534439956</v>
      </c>
      <c r="P12" s="2">
        <v>727.76673969148999</v>
      </c>
      <c r="Q12" s="2">
        <v>765.8093686525342</v>
      </c>
      <c r="R12" s="2">
        <v>755.43467845956741</v>
      </c>
      <c r="S12" s="2">
        <v>718.33299404558909</v>
      </c>
      <c r="T12" s="2">
        <v>793.09378550092595</v>
      </c>
      <c r="U12" s="2">
        <v>862.35533058894873</v>
      </c>
      <c r="V12" s="2">
        <v>929.69443158074205</v>
      </c>
      <c r="W12" s="2">
        <v>1008.1352604278979</v>
      </c>
      <c r="X12" s="2">
        <v>1086.6994885152533</v>
      </c>
      <c r="Y12" s="2">
        <v>1150.2061788272376</v>
      </c>
      <c r="Z12" s="2">
        <v>1259.0225517789311</v>
      </c>
      <c r="AA12" s="2">
        <v>1360.9385375341546</v>
      </c>
      <c r="AB12" s="2">
        <v>1437.3767771944458</v>
      </c>
      <c r="AC12" s="2">
        <v>1545.1780856012956</v>
      </c>
      <c r="AD12" s="2">
        <v>1656.6346747625282</v>
      </c>
      <c r="AE12" s="2">
        <v>1779.0840231997129</v>
      </c>
      <c r="AF12" s="2">
        <v>1894.8966323745371</v>
      </c>
      <c r="AG12" s="2">
        <v>2021.5610459946729</v>
      </c>
      <c r="AH12" s="2">
        <v>2103.51298883042</v>
      </c>
      <c r="AI12" s="39">
        <v>2219.7087948621079</v>
      </c>
      <c r="AJ12" s="38">
        <v>576.70191678525418</v>
      </c>
      <c r="AK12" s="2">
        <v>516.94981078242677</v>
      </c>
      <c r="AL12" s="2">
        <v>455.46672048888848</v>
      </c>
      <c r="AM12" s="2">
        <v>497.22730998695488</v>
      </c>
      <c r="AN12" s="2">
        <v>495.55739964905115</v>
      </c>
      <c r="AO12" s="2">
        <v>508.71175567795768</v>
      </c>
      <c r="AP12" s="2">
        <v>554.09609531191802</v>
      </c>
      <c r="AQ12" s="2">
        <v>554.38312352724097</v>
      </c>
      <c r="AR12" s="2">
        <v>519.7115597910007</v>
      </c>
      <c r="AS12" s="2">
        <v>530.95059048451094</v>
      </c>
      <c r="AT12" s="2">
        <v>547.19303736202255</v>
      </c>
      <c r="AU12" s="2">
        <v>575.79651778386028</v>
      </c>
      <c r="AV12" s="2">
        <v>567.99599884177997</v>
      </c>
      <c r="AW12" s="2">
        <v>540.09999552299928</v>
      </c>
      <c r="AX12" s="2">
        <v>596.31111691798935</v>
      </c>
      <c r="AY12" s="2">
        <v>648.3874666082321</v>
      </c>
      <c r="AZ12" s="2">
        <v>699.01836960958042</v>
      </c>
      <c r="BA12" s="2">
        <v>757.99643641195325</v>
      </c>
      <c r="BB12" s="2">
        <v>817.06728459793476</v>
      </c>
      <c r="BC12" s="2">
        <v>864.81667580995304</v>
      </c>
      <c r="BD12" s="2">
        <v>946.63349757814365</v>
      </c>
      <c r="BE12" s="2">
        <v>1023.2620582963568</v>
      </c>
      <c r="BF12" s="2">
        <v>1080.7344189431924</v>
      </c>
      <c r="BG12" s="2">
        <v>1161.7880342866883</v>
      </c>
      <c r="BH12" s="2">
        <v>1245.5899810244573</v>
      </c>
      <c r="BI12" s="2">
        <v>1337.6571603005359</v>
      </c>
      <c r="BJ12" s="2">
        <v>1424.7343100560429</v>
      </c>
      <c r="BK12" s="2">
        <v>1519.9707112741901</v>
      </c>
      <c r="BL12" s="2">
        <v>1581.5887134063307</v>
      </c>
      <c r="BM12" s="2">
        <v>1668.9539810993292</v>
      </c>
      <c r="BN12" s="38">
        <v>447.70783223958801</v>
      </c>
      <c r="BO12" s="2">
        <v>89806.219923780503</v>
      </c>
      <c r="BP12" s="40">
        <v>5.3903036927615902E-2</v>
      </c>
      <c r="BQ12" s="2">
        <v>2052.6428163917299</v>
      </c>
      <c r="BR12" s="38">
        <f t="shared" si="0"/>
        <v>485.23238033885644</v>
      </c>
      <c r="BS12" s="2">
        <f t="shared" si="0"/>
        <v>490.18880060888057</v>
      </c>
      <c r="BT12" s="2">
        <f t="shared" si="0"/>
        <v>495.79953589119378</v>
      </c>
      <c r="BU12" s="2">
        <f t="shared" si="0"/>
        <v>502.15086543514821</v>
      </c>
      <c r="BV12" s="2">
        <f t="shared" si="0"/>
        <v>509.34041749870835</v>
      </c>
      <c r="BW12" s="2">
        <f t="shared" si="0"/>
        <v>517.47865430903914</v>
      </c>
      <c r="BX12" s="2">
        <f t="shared" si="0"/>
        <v>526.690549106454</v>
      </c>
      <c r="BY12" s="2">
        <f t="shared" si="0"/>
        <v>537.1174794922531</v>
      </c>
      <c r="BZ12" s="2">
        <f t="shared" si="0"/>
        <v>548.91936417700776</v>
      </c>
      <c r="CA12" s="2">
        <f t="shared" si="0"/>
        <v>562.27707339180847</v>
      </c>
      <c r="CB12" s="2">
        <f t="shared" si="0"/>
        <v>577.39514669438722</v>
      </c>
      <c r="CC12" s="2">
        <f t="shared" si="0"/>
        <v>594.50485568345596</v>
      </c>
      <c r="CD12" s="2">
        <f t="shared" si="0"/>
        <v>613.86765322926601</v>
      </c>
      <c r="CE12" s="2">
        <f t="shared" si="0"/>
        <v>635.77905522699109</v>
      </c>
      <c r="CF12" s="2">
        <f t="shared" si="0"/>
        <v>660.57300555799929</v>
      </c>
      <c r="CG12" s="2">
        <f t="shared" si="0"/>
        <v>688.62677985824735</v>
      </c>
      <c r="CH12" s="2">
        <f t="shared" si="1"/>
        <v>720.36648877173684</v>
      </c>
      <c r="CI12" s="2">
        <f t="shared" si="1"/>
        <v>756.27324650316814</v>
      </c>
      <c r="CJ12" s="2">
        <f t="shared" si="1"/>
        <v>796.89007552363535</v>
      </c>
      <c r="CK12" s="2">
        <f t="shared" si="1"/>
        <v>842.82962301149905</v>
      </c>
      <c r="CL12" s="2">
        <f t="shared" si="1"/>
        <v>894.78276873428763</v>
      </c>
      <c r="CM12" s="2">
        <f t="shared" si="1"/>
        <v>953.52820720378418</v>
      </c>
      <c r="CN12" s="2">
        <f t="shared" si="1"/>
        <v>1019.9430885471014</v>
      </c>
      <c r="CO12" s="2">
        <f t="shared" si="1"/>
        <v>1095.0148019563078</v>
      </c>
      <c r="CP12" s="2">
        <f t="shared" si="1"/>
        <v>1179.8539819393991</v>
      </c>
      <c r="CQ12" s="2">
        <f t="shared" si="1"/>
        <v>1275.7088097907713</v>
      </c>
      <c r="CR12" s="2">
        <f t="shared" si="1"/>
        <v>1383.9806693398411</v>
      </c>
      <c r="CS12" s="2">
        <f t="shared" si="1"/>
        <v>1506.2411953939977</v>
      </c>
      <c r="CT12" s="2">
        <f t="shared" si="1"/>
        <v>1644.2507232459011</v>
      </c>
      <c r="CU12" s="2">
        <f t="shared" si="1"/>
        <v>1799.9781055984367</v>
      </c>
    </row>
    <row r="13" spans="1:100" x14ac:dyDescent="0.35">
      <c r="A13" s="35">
        <v>8</v>
      </c>
      <c r="B13" s="36" t="s">
        <v>38</v>
      </c>
      <c r="C13" t="s">
        <v>39</v>
      </c>
      <c r="D13" s="37" t="s">
        <v>23</v>
      </c>
      <c r="E13" s="37" t="s">
        <v>27</v>
      </c>
      <c r="F13" s="38">
        <v>3209.9125101616332</v>
      </c>
      <c r="G13" s="2">
        <v>3150.2371184752665</v>
      </c>
      <c r="H13" s="2">
        <v>3025.797222871895</v>
      </c>
      <c r="I13" s="2">
        <v>2942.3630836336301</v>
      </c>
      <c r="J13" s="2">
        <v>2928.5864538907144</v>
      </c>
      <c r="K13" s="2">
        <v>2967.5784833841412</v>
      </c>
      <c r="L13" s="2">
        <v>3001.8689042491274</v>
      </c>
      <c r="M13" s="2">
        <v>2931.4098741289299</v>
      </c>
      <c r="N13" s="2">
        <v>2944.2990559512368</v>
      </c>
      <c r="O13" s="2">
        <v>2930.0145921696108</v>
      </c>
      <c r="P13" s="2">
        <v>2867.7467083494525</v>
      </c>
      <c r="Q13" s="2">
        <v>2896.0520702582148</v>
      </c>
      <c r="R13" s="2">
        <v>2833.96910442738</v>
      </c>
      <c r="S13" s="2">
        <v>2839.0947396806587</v>
      </c>
      <c r="T13" s="2">
        <v>2903.9163397996463</v>
      </c>
      <c r="U13" s="2">
        <v>2992.3409422067739</v>
      </c>
      <c r="V13" s="2">
        <v>3099.3531599985536</v>
      </c>
      <c r="W13" s="2">
        <v>3221.2531385498537</v>
      </c>
      <c r="X13" s="2">
        <v>3140.6131499404796</v>
      </c>
      <c r="Y13" s="2">
        <v>3156.4372969942056</v>
      </c>
      <c r="Z13" s="2">
        <v>3329.8543857719865</v>
      </c>
      <c r="AA13" s="2">
        <v>3439.344813514253</v>
      </c>
      <c r="AB13" s="2">
        <v>3501.794383360183</v>
      </c>
      <c r="AC13" s="2">
        <v>3611.8279568075877</v>
      </c>
      <c r="AD13" s="2">
        <v>3709.159075773066</v>
      </c>
      <c r="AE13" s="2">
        <v>3824.7595428783316</v>
      </c>
      <c r="AF13" s="2">
        <v>3952.7456414192025</v>
      </c>
      <c r="AG13" s="2">
        <v>4046.208425439273</v>
      </c>
      <c r="AH13" s="2">
        <v>4203.8022816194061</v>
      </c>
      <c r="AI13" s="39">
        <v>4329.8713896863483</v>
      </c>
      <c r="AJ13" s="38">
        <v>2413.4680527531077</v>
      </c>
      <c r="AK13" s="2">
        <v>2368.5993371994482</v>
      </c>
      <c r="AL13" s="2">
        <v>2275.0355059187177</v>
      </c>
      <c r="AM13" s="2">
        <v>2212.3030704012253</v>
      </c>
      <c r="AN13" s="2">
        <v>2201.9447021734695</v>
      </c>
      <c r="AO13" s="2">
        <v>2231.2620175820612</v>
      </c>
      <c r="AP13" s="2">
        <v>2257.0442889091182</v>
      </c>
      <c r="AQ13" s="2">
        <v>2204.06757453303</v>
      </c>
      <c r="AR13" s="2">
        <v>2213.7586886851404</v>
      </c>
      <c r="AS13" s="2">
        <v>2203.0184903530908</v>
      </c>
      <c r="AT13" s="2">
        <v>2156.2005325935734</v>
      </c>
      <c r="AU13" s="2">
        <v>2177.4827595926427</v>
      </c>
      <c r="AV13" s="2">
        <v>2130.8038379153231</v>
      </c>
      <c r="AW13" s="2">
        <v>2134.6576990080139</v>
      </c>
      <c r="AX13" s="2">
        <v>2183.3957442102601</v>
      </c>
      <c r="AY13" s="2">
        <v>2249.8804076742658</v>
      </c>
      <c r="AZ13" s="2">
        <v>2330.3407218034235</v>
      </c>
      <c r="BA13" s="2">
        <v>2421.9948410149273</v>
      </c>
      <c r="BB13" s="2">
        <v>2361.3632706319395</v>
      </c>
      <c r="BC13" s="2">
        <v>2373.261125559553</v>
      </c>
      <c r="BD13" s="2">
        <v>2503.6499141142754</v>
      </c>
      <c r="BE13" s="2">
        <v>2585.9735439956789</v>
      </c>
      <c r="BF13" s="2">
        <v>2632.9281077896112</v>
      </c>
      <c r="BG13" s="2">
        <v>2715.6601179004419</v>
      </c>
      <c r="BH13" s="2">
        <v>2788.8414103556884</v>
      </c>
      <c r="BI13" s="2">
        <v>2875.7590547957379</v>
      </c>
      <c r="BJ13" s="2">
        <v>2971.9892040745881</v>
      </c>
      <c r="BK13" s="2">
        <v>3042.261974014491</v>
      </c>
      <c r="BL13" s="2">
        <v>3160.753595202561</v>
      </c>
      <c r="BM13" s="2">
        <v>3255.542398260412</v>
      </c>
      <c r="BN13" s="38">
        <v>2160.6421484731</v>
      </c>
      <c r="BO13" s="2">
        <v>89685.062358983399</v>
      </c>
      <c r="BP13" s="40">
        <v>5.9999998595195898E-2</v>
      </c>
      <c r="BQ13" s="2">
        <v>2050.2697931979201</v>
      </c>
      <c r="BR13" s="38">
        <f t="shared" si="0"/>
        <v>2181.8177935644662</v>
      </c>
      <c r="BS13" s="2">
        <f t="shared" si="0"/>
        <v>2184.9541705471015</v>
      </c>
      <c r="BT13" s="2">
        <f t="shared" si="0"/>
        <v>2188.5549358711687</v>
      </c>
      <c r="BU13" s="2">
        <f t="shared" si="0"/>
        <v>2192.688802156556</v>
      </c>
      <c r="BV13" s="2">
        <f t="shared" si="0"/>
        <v>2197.4346340016837</v>
      </c>
      <c r="BW13" s="2">
        <f t="shared" si="0"/>
        <v>2202.8829431223976</v>
      </c>
      <c r="BX13" s="2">
        <f t="shared" si="0"/>
        <v>2209.1376021704718</v>
      </c>
      <c r="BY13" s="2">
        <f t="shared" si="0"/>
        <v>2216.3178087321703</v>
      </c>
      <c r="BZ13" s="2">
        <f t="shared" si="0"/>
        <v>2224.5603353901356</v>
      </c>
      <c r="CA13" s="2">
        <f t="shared" si="0"/>
        <v>2234.0221066744239</v>
      </c>
      <c r="CB13" s="2">
        <f t="shared" si="0"/>
        <v>2244.8831492856343</v>
      </c>
      <c r="CC13" s="2">
        <f t="shared" si="0"/>
        <v>2257.3499681990293</v>
      </c>
      <c r="CD13" s="2">
        <f t="shared" si="0"/>
        <v>2271.6594082041684</v>
      </c>
      <c r="CE13" s="2">
        <f t="shared" si="0"/>
        <v>2288.0830681434859</v>
      </c>
      <c r="CF13" s="2">
        <f t="shared" si="0"/>
        <v>2306.9323436160776</v>
      </c>
      <c r="CG13" s="2">
        <f t="shared" si="0"/>
        <v>2328.5641832198635</v>
      </c>
      <c r="CH13" s="2">
        <f t="shared" si="1"/>
        <v>2353.3876534953797</v>
      </c>
      <c r="CI13" s="2">
        <f t="shared" si="1"/>
        <v>2381.8714185415683</v>
      </c>
      <c r="CJ13" s="2">
        <f t="shared" si="1"/>
        <v>2414.5522516681513</v>
      </c>
      <c r="CK13" s="2">
        <f t="shared" si="1"/>
        <v>2452.0447082115588</v>
      </c>
      <c r="CL13" s="2">
        <f t="shared" si="1"/>
        <v>2495.0521004319467</v>
      </c>
      <c r="CM13" s="2">
        <f t="shared" si="1"/>
        <v>2544.3789267241627</v>
      </c>
      <c r="CN13" s="2">
        <f t="shared" si="1"/>
        <v>2600.9449174952274</v>
      </c>
      <c r="CO13" s="2">
        <f t="shared" si="1"/>
        <v>2665.8008679791365</v>
      </c>
      <c r="CP13" s="2">
        <f t="shared" si="1"/>
        <v>2740.1464326002688</v>
      </c>
      <c r="CQ13" s="2">
        <f t="shared" si="1"/>
        <v>2825.3500544071585</v>
      </c>
      <c r="CR13" s="2">
        <f t="shared" si="1"/>
        <v>2922.9711941239902</v>
      </c>
      <c r="CS13" s="2">
        <f t="shared" si="1"/>
        <v>3034.7850032998972</v>
      </c>
      <c r="CT13" s="2">
        <f t="shared" si="1"/>
        <v>3162.8095507430476</v>
      </c>
      <c r="CU13" s="2">
        <f t="shared" si="1"/>
        <v>3309.335655661449</v>
      </c>
    </row>
    <row r="14" spans="1:100" x14ac:dyDescent="0.35">
      <c r="A14" s="35">
        <v>9</v>
      </c>
      <c r="B14" s="36" t="s">
        <v>40</v>
      </c>
      <c r="C14" t="s">
        <v>29</v>
      </c>
      <c r="D14" s="37" t="s">
        <v>23</v>
      </c>
      <c r="E14" s="37" t="s">
        <v>27</v>
      </c>
      <c r="F14" s="38">
        <v>1853.0516242955</v>
      </c>
      <c r="G14" s="2">
        <v>1686.1555081939341</v>
      </c>
      <c r="H14" s="2">
        <v>1656.3444942484709</v>
      </c>
      <c r="I14" s="2">
        <v>1641.211818580367</v>
      </c>
      <c r="J14" s="2">
        <v>1591.4198863496438</v>
      </c>
      <c r="K14" s="2">
        <v>1569.0375680578329</v>
      </c>
      <c r="L14" s="2">
        <v>1553.5759059269362</v>
      </c>
      <c r="M14" s="2">
        <v>1560.974497170042</v>
      </c>
      <c r="N14" s="2">
        <v>1571.629112173883</v>
      </c>
      <c r="O14" s="2">
        <v>1594.4765739809452</v>
      </c>
      <c r="P14" s="2">
        <v>1614.3822821621113</v>
      </c>
      <c r="Q14" s="2">
        <v>1658.9357035629666</v>
      </c>
      <c r="R14" s="2">
        <v>1409.3958397860829</v>
      </c>
      <c r="S14" s="2">
        <v>1501.2741433804927</v>
      </c>
      <c r="T14" s="2">
        <v>1533.6986571789209</v>
      </c>
      <c r="U14" s="2">
        <v>1559.8745507256378</v>
      </c>
      <c r="V14" s="2">
        <v>1596.7528797083266</v>
      </c>
      <c r="W14" s="2">
        <v>1639.8819339042145</v>
      </c>
      <c r="X14" s="2">
        <v>1700.6961765873036</v>
      </c>
      <c r="Y14" s="2">
        <v>1587.56688082356</v>
      </c>
      <c r="Z14" s="2">
        <v>1553.4047220389234</v>
      </c>
      <c r="AA14" s="2">
        <v>1534.9399176545794</v>
      </c>
      <c r="AB14" s="2">
        <v>1538.5163968759016</v>
      </c>
      <c r="AC14" s="2">
        <v>1531.7788675091763</v>
      </c>
      <c r="AD14" s="2">
        <v>1540.7454774334396</v>
      </c>
      <c r="AE14" s="2">
        <v>1546.7665355761676</v>
      </c>
      <c r="AF14" s="2">
        <v>1565.8669241011598</v>
      </c>
      <c r="AG14" s="2">
        <v>1584.4226783367556</v>
      </c>
      <c r="AH14" s="2">
        <v>1613.1045139901762</v>
      </c>
      <c r="AI14" s="39">
        <v>1646.2200418623536</v>
      </c>
      <c r="AJ14" s="38">
        <v>1393.2718979665412</v>
      </c>
      <c r="AK14" s="2">
        <v>1267.7860963864166</v>
      </c>
      <c r="AL14" s="2">
        <v>1245.3718001868201</v>
      </c>
      <c r="AM14" s="2">
        <v>1233.9938485566668</v>
      </c>
      <c r="AN14" s="2">
        <v>1196.5563055260479</v>
      </c>
      <c r="AO14" s="2">
        <v>1179.7274947803255</v>
      </c>
      <c r="AP14" s="2">
        <v>1168.1021849074707</v>
      </c>
      <c r="AQ14" s="2">
        <v>1173.665035466197</v>
      </c>
      <c r="AR14" s="2">
        <v>1181.6760241908894</v>
      </c>
      <c r="AS14" s="2">
        <v>1198.8545669029663</v>
      </c>
      <c r="AT14" s="2">
        <v>1213.8212647835423</v>
      </c>
      <c r="AU14" s="2">
        <v>1247.3200778668922</v>
      </c>
      <c r="AV14" s="2">
        <v>1059.696120139912</v>
      </c>
      <c r="AW14" s="2">
        <v>1128.7775514139041</v>
      </c>
      <c r="AX14" s="2">
        <v>1153.1568850969329</v>
      </c>
      <c r="AY14" s="2">
        <v>1172.8380080643892</v>
      </c>
      <c r="AZ14" s="2">
        <v>1200.5660749686665</v>
      </c>
      <c r="BA14" s="2">
        <v>1232.9939352663266</v>
      </c>
      <c r="BB14" s="2">
        <v>1278.7189297648899</v>
      </c>
      <c r="BC14" s="2">
        <v>1193.6593088898946</v>
      </c>
      <c r="BD14" s="2">
        <v>1167.9734752172355</v>
      </c>
      <c r="BE14" s="2">
        <v>1154.0901636500596</v>
      </c>
      <c r="BF14" s="2">
        <v>1156.7792457713545</v>
      </c>
      <c r="BG14" s="2">
        <v>1151.7134342174256</v>
      </c>
      <c r="BH14" s="2">
        <v>1158.455246190556</v>
      </c>
      <c r="BI14" s="2">
        <v>1162.9823575760659</v>
      </c>
      <c r="BJ14" s="2">
        <v>1177.3435519557593</v>
      </c>
      <c r="BK14" s="2">
        <v>1191.295246869741</v>
      </c>
      <c r="BL14" s="2">
        <v>1212.8605368347189</v>
      </c>
      <c r="BM14" s="2">
        <v>1237.7594299716943</v>
      </c>
      <c r="BN14" s="38">
        <v>1153.1504546551</v>
      </c>
      <c r="BO14" s="2">
        <v>90082.007628185005</v>
      </c>
      <c r="BP14" s="40">
        <v>5.99999999999766E-2</v>
      </c>
      <c r="BQ14" s="2">
        <v>2064.2890966507098</v>
      </c>
      <c r="BR14" s="38">
        <f t="shared" si="0"/>
        <v>1156.2527401449149</v>
      </c>
      <c r="BS14" s="2">
        <f t="shared" si="0"/>
        <v>1156.7123365661209</v>
      </c>
      <c r="BT14" s="2">
        <f t="shared" si="0"/>
        <v>1157.2400180030279</v>
      </c>
      <c r="BU14" s="2">
        <f t="shared" si="0"/>
        <v>1157.8458696329044</v>
      </c>
      <c r="BV14" s="2">
        <f t="shared" si="0"/>
        <v>1158.5414701952745</v>
      </c>
      <c r="BW14" s="2">
        <f t="shared" si="0"/>
        <v>1159.3401130797974</v>
      </c>
      <c r="BX14" s="2">
        <f t="shared" si="0"/>
        <v>1160.2570601090531</v>
      </c>
      <c r="BY14" s="2">
        <f t="shared" si="0"/>
        <v>1161.3098328410022</v>
      </c>
      <c r="BZ14" s="2">
        <f t="shared" si="0"/>
        <v>1162.5185469246123</v>
      </c>
      <c r="CA14" s="2">
        <f t="shared" si="0"/>
        <v>1163.9062958539446</v>
      </c>
      <c r="CB14" s="2">
        <f t="shared" si="0"/>
        <v>1165.499591395529</v>
      </c>
      <c r="CC14" s="2">
        <f t="shared" si="0"/>
        <v>1167.328869027732</v>
      </c>
      <c r="CD14" s="2">
        <f t="shared" si="0"/>
        <v>1169.4290679479288</v>
      </c>
      <c r="CE14" s="2">
        <f t="shared" si="0"/>
        <v>1171.8402965948667</v>
      </c>
      <c r="CF14" s="2">
        <f t="shared" si="0"/>
        <v>1174.6085962237189</v>
      </c>
      <c r="CG14" s="2">
        <f t="shared" si="0"/>
        <v>1177.7868168869122</v>
      </c>
      <c r="CH14" s="2">
        <f t="shared" si="1"/>
        <v>1181.4356222450997</v>
      </c>
      <c r="CI14" s="2">
        <f t="shared" si="1"/>
        <v>1185.6246419933314</v>
      </c>
      <c r="CJ14" s="2">
        <f t="shared" si="1"/>
        <v>1190.4337933748598</v>
      </c>
      <c r="CK14" s="2">
        <f t="shared" si="1"/>
        <v>1195.9547963102775</v>
      </c>
      <c r="CL14" s="2">
        <f t="shared" si="1"/>
        <v>1202.2929101377299</v>
      </c>
      <c r="CM14" s="2">
        <f t="shared" si="1"/>
        <v>1209.5689238893874</v>
      </c>
      <c r="CN14" s="2">
        <f t="shared" si="1"/>
        <v>1217.9214364720733</v>
      </c>
      <c r="CO14" s="2">
        <f t="shared" si="1"/>
        <v>1227.5094681302917</v>
      </c>
      <c r="CP14" s="2">
        <f t="shared" si="1"/>
        <v>1238.5154502036291</v>
      </c>
      <c r="CQ14" s="2">
        <f t="shared" si="1"/>
        <v>1251.1486465027222</v>
      </c>
      <c r="CR14" s="2">
        <f t="shared" si="1"/>
        <v>1265.6490666705022</v>
      </c>
      <c r="CS14" s="2">
        <f t="shared" si="1"/>
        <v>1282.2919397127143</v>
      </c>
      <c r="CT14" s="2">
        <f t="shared" si="1"/>
        <v>1301.3928245052266</v>
      </c>
      <c r="CU14" s="2">
        <f t="shared" si="1"/>
        <v>1323.3134435262109</v>
      </c>
    </row>
    <row r="15" spans="1:100" x14ac:dyDescent="0.35">
      <c r="A15" s="35">
        <v>10</v>
      </c>
      <c r="B15" s="36" t="s">
        <v>41</v>
      </c>
      <c r="C15" t="s">
        <v>42</v>
      </c>
      <c r="D15" s="37" t="s">
        <v>23</v>
      </c>
      <c r="E15" s="37" t="s">
        <v>27</v>
      </c>
      <c r="F15" s="38">
        <v>671.4324704111533</v>
      </c>
      <c r="G15" s="2">
        <v>715.15647003505865</v>
      </c>
      <c r="H15" s="2">
        <v>656.85621951461599</v>
      </c>
      <c r="I15" s="2">
        <v>718.71028361781953</v>
      </c>
      <c r="J15" s="2">
        <v>642.77246597041767</v>
      </c>
      <c r="K15" s="2">
        <v>742.77628711248997</v>
      </c>
      <c r="L15" s="2">
        <v>782.93659212701414</v>
      </c>
      <c r="M15" s="2">
        <v>793.46145870012663</v>
      </c>
      <c r="N15" s="2">
        <v>801.91405825888546</v>
      </c>
      <c r="O15" s="2">
        <v>803.32127942297336</v>
      </c>
      <c r="P15" s="2">
        <v>794.43235442393677</v>
      </c>
      <c r="Q15" s="2">
        <v>736.20580817962104</v>
      </c>
      <c r="R15" s="2">
        <v>730.71773117629925</v>
      </c>
      <c r="S15" s="2">
        <v>753.96774896989314</v>
      </c>
      <c r="T15" s="2">
        <v>775.34613172285106</v>
      </c>
      <c r="U15" s="2">
        <v>780.13598827625219</v>
      </c>
      <c r="V15" s="2">
        <v>794.90881044112245</v>
      </c>
      <c r="W15" s="2">
        <v>847.18266573017434</v>
      </c>
      <c r="X15" s="2">
        <v>886.25871520596752</v>
      </c>
      <c r="Y15" s="2">
        <v>932.86763478900252</v>
      </c>
      <c r="Z15" s="2">
        <v>968.77961164539408</v>
      </c>
      <c r="AA15" s="2">
        <v>987.12042259393002</v>
      </c>
      <c r="AB15" s="2">
        <v>977.39171375694741</v>
      </c>
      <c r="AC15" s="2">
        <v>999.44132224378632</v>
      </c>
      <c r="AD15" s="2">
        <v>1027.2084964116882</v>
      </c>
      <c r="AE15" s="2">
        <v>1027.2296057831352</v>
      </c>
      <c r="AF15" s="2">
        <v>1024.6010723385609</v>
      </c>
      <c r="AG15" s="2">
        <v>1037.5458675362313</v>
      </c>
      <c r="AH15" s="2">
        <v>1042.5263678786068</v>
      </c>
      <c r="AI15" s="39">
        <v>1059.7234900855731</v>
      </c>
      <c r="AJ15" s="38">
        <v>504.83644391816034</v>
      </c>
      <c r="AK15" s="2">
        <v>537.71163160530728</v>
      </c>
      <c r="AL15" s="2">
        <v>493.87685677790671</v>
      </c>
      <c r="AM15" s="2">
        <v>540.38367189309736</v>
      </c>
      <c r="AN15" s="2">
        <v>483.28756839881027</v>
      </c>
      <c r="AO15" s="2">
        <v>558.47841136277441</v>
      </c>
      <c r="AP15" s="2">
        <v>588.67412941880764</v>
      </c>
      <c r="AQ15" s="2">
        <v>596.58756293242595</v>
      </c>
      <c r="AR15" s="2">
        <v>602.94290094653036</v>
      </c>
      <c r="AS15" s="2">
        <v>604.00096197216044</v>
      </c>
      <c r="AT15" s="2">
        <v>597.31755971724567</v>
      </c>
      <c r="AU15" s="2">
        <v>553.53820163881278</v>
      </c>
      <c r="AV15" s="2">
        <v>549.41182795210466</v>
      </c>
      <c r="AW15" s="2">
        <v>566.89304433826544</v>
      </c>
      <c r="AX15" s="2">
        <v>582.96701633297073</v>
      </c>
      <c r="AY15" s="2">
        <v>586.5684122377836</v>
      </c>
      <c r="AZ15" s="2">
        <v>597.6757973241522</v>
      </c>
      <c r="BA15" s="2">
        <v>636.9794479174243</v>
      </c>
      <c r="BB15" s="2">
        <v>666.35993624508831</v>
      </c>
      <c r="BC15" s="2">
        <v>701.40423668346045</v>
      </c>
      <c r="BD15" s="2">
        <v>728.40572304164959</v>
      </c>
      <c r="BE15" s="2">
        <v>742.19580646160148</v>
      </c>
      <c r="BF15" s="2">
        <v>734.88098778717847</v>
      </c>
      <c r="BG15" s="2">
        <v>751.45964078480165</v>
      </c>
      <c r="BH15" s="2">
        <v>772.33721534713391</v>
      </c>
      <c r="BI15" s="2">
        <v>772.3530870549888</v>
      </c>
      <c r="BJ15" s="2">
        <v>770.37674611921875</v>
      </c>
      <c r="BK15" s="2">
        <v>780.10967483927163</v>
      </c>
      <c r="BL15" s="2">
        <v>783.85441193880206</v>
      </c>
      <c r="BM15" s="2">
        <v>796.78457901170907</v>
      </c>
      <c r="BN15" s="38">
        <v>551.47481220252996</v>
      </c>
      <c r="BO15" s="2">
        <v>89849.368055793806</v>
      </c>
      <c r="BP15" s="40">
        <v>5.9999999674251701E-2</v>
      </c>
      <c r="BQ15" s="2">
        <v>2059.1811657359199</v>
      </c>
      <c r="BR15" s="38">
        <f t="shared" si="0"/>
        <v>557.78352284311973</v>
      </c>
      <c r="BS15" s="2">
        <f t="shared" si="0"/>
        <v>558.71810535236</v>
      </c>
      <c r="BT15" s="2">
        <f t="shared" si="0"/>
        <v>559.79112551815138</v>
      </c>
      <c r="BU15" s="2">
        <f t="shared" si="0"/>
        <v>561.02308570344394</v>
      </c>
      <c r="BV15" s="2">
        <f t="shared" si="0"/>
        <v>562.43752332779377</v>
      </c>
      <c r="BW15" s="2">
        <f t="shared" si="0"/>
        <v>564.06145974488788</v>
      </c>
      <c r="BX15" s="2">
        <f t="shared" si="0"/>
        <v>565.92591537573844</v>
      </c>
      <c r="BY15" s="2">
        <f t="shared" si="0"/>
        <v>568.06650083498175</v>
      </c>
      <c r="BZ15" s="2">
        <f t="shared" si="0"/>
        <v>570.52409520539095</v>
      </c>
      <c r="CA15" s="2">
        <f t="shared" si="0"/>
        <v>573.34562423548005</v>
      </c>
      <c r="CB15" s="2">
        <f t="shared" si="0"/>
        <v>576.58495308440251</v>
      </c>
      <c r="CC15" s="2">
        <f t="shared" si="0"/>
        <v>580.30391034789545</v>
      </c>
      <c r="CD15" s="2">
        <f t="shared" si="0"/>
        <v>584.57346250303488</v>
      </c>
      <c r="CE15" s="2">
        <f t="shared" si="0"/>
        <v>589.47506064591948</v>
      </c>
      <c r="CF15" s="2">
        <f t="shared" si="0"/>
        <v>595.10218450683533</v>
      </c>
      <c r="CG15" s="2">
        <f t="shared" si="0"/>
        <v>601.56211225748143</v>
      </c>
      <c r="CH15" s="2">
        <f t="shared" si="1"/>
        <v>608.97794862366027</v>
      </c>
      <c r="CI15" s="2">
        <f t="shared" si="1"/>
        <v>617.49094833682852</v>
      </c>
      <c r="CJ15" s="2">
        <f t="shared" si="1"/>
        <v>627.26317705391568</v>
      </c>
      <c r="CK15" s="2">
        <f t="shared" si="1"/>
        <v>638.48055760281386</v>
      </c>
      <c r="CL15" s="2">
        <f t="shared" si="1"/>
        <v>651.35635582610371</v>
      </c>
      <c r="CM15" s="2">
        <f t="shared" si="1"/>
        <v>666.13516744931667</v>
      </c>
      <c r="CN15" s="2">
        <f t="shared" si="1"/>
        <v>683.09747533591099</v>
      </c>
      <c r="CO15" s="2">
        <f t="shared" si="1"/>
        <v>702.56485523892934</v>
      </c>
      <c r="CP15" s="2">
        <f t="shared" si="1"/>
        <v>724.90591772705079</v>
      </c>
      <c r="CQ15" s="2">
        <f t="shared" si="1"/>
        <v>750.54308432562357</v>
      </c>
      <c r="CR15" s="2">
        <f t="shared" si="1"/>
        <v>779.96030699896755</v>
      </c>
      <c r="CS15" s="2">
        <f t="shared" si="1"/>
        <v>813.71185176916958</v>
      </c>
      <c r="CT15" s="2">
        <f t="shared" si="1"/>
        <v>852.43227928600822</v>
      </c>
      <c r="CU15" s="2">
        <f t="shared" si="1"/>
        <v>896.84776717268664</v>
      </c>
    </row>
    <row r="16" spans="1:100" x14ac:dyDescent="0.35">
      <c r="A16" s="35">
        <v>11</v>
      </c>
      <c r="B16" s="36" t="s">
        <v>43</v>
      </c>
      <c r="C16" t="s">
        <v>29</v>
      </c>
      <c r="D16" s="37" t="s">
        <v>23</v>
      </c>
      <c r="E16" s="37" t="s">
        <v>27</v>
      </c>
      <c r="F16" s="38">
        <v>7989.5298959851307</v>
      </c>
      <c r="G16" s="2">
        <v>8254.3162112634163</v>
      </c>
      <c r="H16" s="2">
        <v>8676.9738856132608</v>
      </c>
      <c r="I16" s="2">
        <v>9010.4844811477105</v>
      </c>
      <c r="J16" s="2">
        <v>9252.715908219503</v>
      </c>
      <c r="K16" s="2">
        <v>9566.8249208342877</v>
      </c>
      <c r="L16" s="2">
        <v>9998.6171143494175</v>
      </c>
      <c r="M16" s="2">
        <v>10435.798365315377</v>
      </c>
      <c r="N16" s="2">
        <v>10953.676884783341</v>
      </c>
      <c r="O16" s="2">
        <v>11097.690202874115</v>
      </c>
      <c r="P16" s="2">
        <v>11890.588648367069</v>
      </c>
      <c r="Q16" s="2">
        <v>12191.927417531228</v>
      </c>
      <c r="R16" s="2">
        <v>12303.106847590778</v>
      </c>
      <c r="S16" s="2">
        <v>12938.152677775555</v>
      </c>
      <c r="T16" s="2">
        <v>13413.993262686785</v>
      </c>
      <c r="U16" s="2">
        <v>13571.835601158502</v>
      </c>
      <c r="V16" s="2">
        <v>14165.95448553642</v>
      </c>
      <c r="W16" s="2">
        <v>14909.170855286535</v>
      </c>
      <c r="X16" s="2">
        <v>15655.604321135384</v>
      </c>
      <c r="Y16" s="2">
        <v>16131.706975199395</v>
      </c>
      <c r="Z16" s="2">
        <v>16797.817236394301</v>
      </c>
      <c r="AA16" s="2">
        <v>17454.780078180895</v>
      </c>
      <c r="AB16" s="2">
        <v>18014.991149093668</v>
      </c>
      <c r="AC16" s="2">
        <v>18579.374155189558</v>
      </c>
      <c r="AD16" s="2">
        <v>19240.224708016132</v>
      </c>
      <c r="AE16" s="2">
        <v>19897.475396564434</v>
      </c>
      <c r="AF16" s="2">
        <v>20646.933000097306</v>
      </c>
      <c r="AG16" s="2">
        <v>21415.116109621118</v>
      </c>
      <c r="AH16" s="2">
        <v>22208.189667040446</v>
      </c>
      <c r="AI16" s="39">
        <v>22989.341628265145</v>
      </c>
      <c r="AJ16" s="38">
        <v>6007.1653353271658</v>
      </c>
      <c r="AK16" s="2">
        <v>6206.2527904236213</v>
      </c>
      <c r="AL16" s="2">
        <v>6524.040515498692</v>
      </c>
      <c r="AM16" s="2">
        <v>6774.8003617651957</v>
      </c>
      <c r="AN16" s="2">
        <v>6956.9292543003776</v>
      </c>
      <c r="AO16" s="2">
        <v>7193.1014442363057</v>
      </c>
      <c r="AP16" s="2">
        <v>7517.757228834148</v>
      </c>
      <c r="AQ16" s="2">
        <v>7846.4649363273511</v>
      </c>
      <c r="AR16" s="2">
        <v>8235.8472817919846</v>
      </c>
      <c r="AS16" s="2">
        <v>8344.1279720858001</v>
      </c>
      <c r="AT16" s="2">
        <v>8940.2922168173445</v>
      </c>
      <c r="AU16" s="2">
        <v>9166.8627199482908</v>
      </c>
      <c r="AV16" s="2">
        <v>9250.4562763840422</v>
      </c>
      <c r="AW16" s="2">
        <v>9727.9343441921465</v>
      </c>
      <c r="AX16" s="2">
        <v>10085.709220065251</v>
      </c>
      <c r="AY16" s="2">
        <v>10204.387670043985</v>
      </c>
      <c r="AZ16" s="2">
        <v>10651.093598147683</v>
      </c>
      <c r="BA16" s="2">
        <v>11209.90289871168</v>
      </c>
      <c r="BB16" s="2">
        <v>11771.131068522845</v>
      </c>
      <c r="BC16" s="2">
        <v>12129.102988871726</v>
      </c>
      <c r="BD16" s="2">
        <v>12629.937771725037</v>
      </c>
      <c r="BE16" s="2">
        <v>13123.894795624732</v>
      </c>
      <c r="BF16" s="2">
        <v>13545.106127138095</v>
      </c>
      <c r="BG16" s="2">
        <v>13969.454252022224</v>
      </c>
      <c r="BH16" s="2">
        <v>14466.334366929423</v>
      </c>
      <c r="BI16" s="2">
        <v>14960.507816965739</v>
      </c>
      <c r="BJ16" s="2">
        <v>15524.009774509252</v>
      </c>
      <c r="BK16" s="2">
        <v>16101.591059865501</v>
      </c>
      <c r="BL16" s="2">
        <v>16697.886967699582</v>
      </c>
      <c r="BM16" s="2">
        <v>17285.21926937229</v>
      </c>
      <c r="BN16" s="38">
        <v>4762.7136923043499</v>
      </c>
      <c r="BO16" s="2">
        <v>90515.189994594795</v>
      </c>
      <c r="BP16" s="40">
        <v>3.1440167057375797E-2</v>
      </c>
      <c r="BQ16" s="2">
        <v>2042.4763033531999</v>
      </c>
      <c r="BR16" s="38">
        <f t="shared" si="0"/>
        <v>6641.0118549853123</v>
      </c>
      <c r="BS16" s="2">
        <f t="shared" si="0"/>
        <v>6778.7163068136224</v>
      </c>
      <c r="BT16" s="2">
        <f t="shared" si="0"/>
        <v>6926.2559256848772</v>
      </c>
      <c r="BU16" s="2">
        <f t="shared" si="0"/>
        <v>7084.2937584099245</v>
      </c>
      <c r="BV16" s="2">
        <f t="shared" si="0"/>
        <v>7253.5316094330692</v>
      </c>
      <c r="BW16" s="2">
        <f t="shared" si="0"/>
        <v>7434.7113985645683</v>
      </c>
      <c r="BX16" s="2">
        <f t="shared" si="0"/>
        <v>7628.6164160204735</v>
      </c>
      <c r="BY16" s="2">
        <f t="shared" si="0"/>
        <v>7836.0724432929101</v>
      </c>
      <c r="BZ16" s="2">
        <f t="shared" si="0"/>
        <v>8057.9487039967016</v>
      </c>
      <c r="CA16" s="2">
        <f t="shared" si="0"/>
        <v>8295.1586041445225</v>
      </c>
      <c r="CB16" s="2">
        <f t="shared" si="0"/>
        <v>8548.6602163258449</v>
      </c>
      <c r="CC16" s="2">
        <f t="shared" si="0"/>
        <v>8819.4564570559669</v>
      </c>
      <c r="CD16" s="2">
        <f t="shared" si="0"/>
        <v>9108.5949011938355</v>
      </c>
      <c r="CE16" s="2">
        <f t="shared" si="0"/>
        <v>9417.1671719002825</v>
      </c>
      <c r="CF16" s="2">
        <f t="shared" si="0"/>
        <v>9746.3078392519201</v>
      </c>
      <c r="CG16" s="2">
        <f t="shared" si="0"/>
        <v>10097.192755505079</v>
      </c>
      <c r="CH16" s="2">
        <f t="shared" si="1"/>
        <v>10471.03675032285</v>
      </c>
      <c r="CI16" s="2">
        <f t="shared" si="1"/>
        <v>10869.090605284349</v>
      </c>
      <c r="CJ16" s="2">
        <f t="shared" si="1"/>
        <v>11292.637223981917</v>
      </c>
      <c r="CK16" s="2">
        <f t="shared" si="1"/>
        <v>11742.986912321128</v>
      </c>
      <c r="CL16" s="2">
        <f t="shared" si="1"/>
        <v>12221.471683658747</v>
      </c>
      <c r="CM16" s="2">
        <f t="shared" si="1"/>
        <v>12729.438505579721</v>
      </c>
      <c r="CN16" s="2">
        <f t="shared" si="1"/>
        <v>13268.241409896938</v>
      </c>
      <c r="CO16" s="2">
        <f t="shared" si="1"/>
        <v>13839.23239535683</v>
      </c>
      <c r="CP16" s="2">
        <f t="shared" si="1"/>
        <v>14443.751064059983</v>
      </c>
      <c r="CQ16" s="2">
        <f t="shared" si="1"/>
        <v>15083.112948258877</v>
      </c>
      <c r="CR16" s="2">
        <f t="shared" si="1"/>
        <v>15758.596504433939</v>
      </c>
      <c r="CS16" s="2">
        <f t="shared" si="1"/>
        <v>16471.428776759964</v>
      </c>
      <c r="CT16" s="2">
        <f t="shared" si="1"/>
        <v>17222.769762522759</v>
      </c>
      <c r="CU16" s="2">
        <f t="shared" si="1"/>
        <v>18013.695547831336</v>
      </c>
    </row>
    <row r="17" spans="1:100" x14ac:dyDescent="0.35">
      <c r="A17" s="35">
        <v>12</v>
      </c>
      <c r="B17" s="36" t="s">
        <v>44</v>
      </c>
      <c r="C17" s="43"/>
      <c r="D17" s="43"/>
      <c r="E17" s="37"/>
      <c r="F17" s="38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9"/>
      <c r="AJ17" s="38" t="s">
        <v>32</v>
      </c>
      <c r="AK17" s="2" t="s">
        <v>32</v>
      </c>
      <c r="AL17" s="2" t="s">
        <v>32</v>
      </c>
      <c r="AM17" s="2" t="s">
        <v>32</v>
      </c>
      <c r="AN17" s="2" t="s">
        <v>32</v>
      </c>
      <c r="AO17" s="2" t="s">
        <v>32</v>
      </c>
      <c r="AP17" s="2" t="s">
        <v>32</v>
      </c>
      <c r="AQ17" s="2" t="s">
        <v>32</v>
      </c>
      <c r="AR17" s="2" t="s">
        <v>32</v>
      </c>
      <c r="AS17" s="2" t="s">
        <v>32</v>
      </c>
      <c r="AT17" s="2" t="s">
        <v>32</v>
      </c>
      <c r="AU17" s="2" t="s">
        <v>32</v>
      </c>
      <c r="AV17" s="2" t="s">
        <v>32</v>
      </c>
      <c r="AW17" s="2" t="s">
        <v>32</v>
      </c>
      <c r="AX17" s="2" t="s">
        <v>32</v>
      </c>
      <c r="AY17" s="2" t="s">
        <v>32</v>
      </c>
      <c r="AZ17" s="2" t="s">
        <v>32</v>
      </c>
      <c r="BA17" s="2" t="s">
        <v>32</v>
      </c>
      <c r="BB17" s="2" t="s">
        <v>32</v>
      </c>
      <c r="BC17" s="2" t="s">
        <v>32</v>
      </c>
      <c r="BD17" s="2" t="s">
        <v>32</v>
      </c>
      <c r="BE17" s="2" t="s">
        <v>32</v>
      </c>
      <c r="BF17" s="2" t="s">
        <v>32</v>
      </c>
      <c r="BG17" s="2" t="s">
        <v>32</v>
      </c>
      <c r="BH17" s="2" t="s">
        <v>32</v>
      </c>
      <c r="BI17" s="2" t="s">
        <v>32</v>
      </c>
      <c r="BJ17" s="2" t="s">
        <v>32</v>
      </c>
      <c r="BK17" s="2" t="s">
        <v>32</v>
      </c>
      <c r="BL17" s="2" t="s">
        <v>32</v>
      </c>
      <c r="BM17" s="2" t="s">
        <v>32</v>
      </c>
      <c r="BN17" s="38"/>
      <c r="BP17" s="40"/>
      <c r="BR17" s="38" t="str">
        <f t="shared" si="0"/>
        <v/>
      </c>
      <c r="BS17" s="2" t="str">
        <f t="shared" si="0"/>
        <v/>
      </c>
      <c r="BT17" s="2" t="str">
        <f t="shared" si="0"/>
        <v/>
      </c>
      <c r="BU17" s="2" t="str">
        <f t="shared" si="0"/>
        <v/>
      </c>
      <c r="BV17" s="2" t="str">
        <f t="shared" si="0"/>
        <v/>
      </c>
      <c r="BW17" s="2" t="str">
        <f t="shared" si="0"/>
        <v/>
      </c>
      <c r="BX17" s="2" t="str">
        <f t="shared" si="0"/>
        <v/>
      </c>
      <c r="BY17" s="2" t="str">
        <f t="shared" si="0"/>
        <v/>
      </c>
      <c r="BZ17" s="2" t="str">
        <f t="shared" si="0"/>
        <v/>
      </c>
      <c r="CA17" s="2" t="str">
        <f t="shared" si="0"/>
        <v/>
      </c>
      <c r="CB17" s="2" t="str">
        <f t="shared" si="0"/>
        <v/>
      </c>
      <c r="CC17" s="2" t="str">
        <f t="shared" si="0"/>
        <v/>
      </c>
      <c r="CD17" s="2" t="str">
        <f t="shared" si="0"/>
        <v/>
      </c>
      <c r="CE17" s="2" t="str">
        <f t="shared" si="0"/>
        <v/>
      </c>
      <c r="CF17" s="2" t="str">
        <f t="shared" si="0"/>
        <v/>
      </c>
      <c r="CG17" s="2" t="str">
        <f t="shared" si="0"/>
        <v/>
      </c>
      <c r="CH17" s="2" t="str">
        <f t="shared" si="1"/>
        <v/>
      </c>
      <c r="CI17" s="2" t="str">
        <f t="shared" si="1"/>
        <v/>
      </c>
      <c r="CJ17" s="2" t="str">
        <f t="shared" si="1"/>
        <v/>
      </c>
      <c r="CK17" s="2" t="str">
        <f t="shared" si="1"/>
        <v/>
      </c>
      <c r="CL17" s="2" t="str">
        <f t="shared" si="1"/>
        <v/>
      </c>
      <c r="CM17" s="2" t="str">
        <f t="shared" si="1"/>
        <v/>
      </c>
      <c r="CN17" s="2" t="str">
        <f t="shared" si="1"/>
        <v/>
      </c>
      <c r="CO17" s="2" t="str">
        <f t="shared" si="1"/>
        <v/>
      </c>
      <c r="CP17" s="2" t="str">
        <f t="shared" si="1"/>
        <v/>
      </c>
      <c r="CQ17" s="2" t="str">
        <f t="shared" si="1"/>
        <v/>
      </c>
      <c r="CR17" s="2" t="str">
        <f t="shared" si="1"/>
        <v/>
      </c>
      <c r="CS17" s="2" t="str">
        <f t="shared" si="1"/>
        <v/>
      </c>
      <c r="CT17" s="2" t="str">
        <f t="shared" si="1"/>
        <v/>
      </c>
      <c r="CU17" s="2" t="str">
        <f t="shared" si="1"/>
        <v/>
      </c>
    </row>
    <row r="18" spans="1:100" x14ac:dyDescent="0.35">
      <c r="A18" s="35">
        <v>13</v>
      </c>
      <c r="B18" s="36" t="s">
        <v>45</v>
      </c>
      <c r="C18" t="s">
        <v>42</v>
      </c>
      <c r="D18" s="37" t="s">
        <v>23</v>
      </c>
      <c r="E18" s="37" t="s">
        <v>27</v>
      </c>
      <c r="F18" s="38">
        <v>471.32510252969359</v>
      </c>
      <c r="G18" s="2">
        <v>481.7798517225242</v>
      </c>
      <c r="H18" s="2">
        <v>436.71886929696495</v>
      </c>
      <c r="I18" s="2">
        <v>463.97738604279397</v>
      </c>
      <c r="J18" s="2">
        <v>475.22080687378912</v>
      </c>
      <c r="K18" s="2">
        <v>469.13558723288412</v>
      </c>
      <c r="L18" s="2">
        <v>506.10411678382832</v>
      </c>
      <c r="M18" s="2">
        <v>548.29162279960565</v>
      </c>
      <c r="N18" s="2">
        <v>587.77964765280353</v>
      </c>
      <c r="O18" s="2">
        <v>640.17792137362119</v>
      </c>
      <c r="P18" s="2">
        <v>630.67973107039154</v>
      </c>
      <c r="Q18" s="2">
        <v>687.14269038373288</v>
      </c>
      <c r="R18" s="2">
        <v>729.27885122582836</v>
      </c>
      <c r="S18" s="2">
        <v>756.92214646339994</v>
      </c>
      <c r="T18" s="2">
        <v>793.16885695024087</v>
      </c>
      <c r="U18" s="2">
        <v>821.74159130216913</v>
      </c>
      <c r="V18" s="2">
        <v>876.40027778144577</v>
      </c>
      <c r="W18" s="2">
        <v>918.31791098631868</v>
      </c>
      <c r="X18" s="2">
        <v>958.57328744327515</v>
      </c>
      <c r="Y18" s="2">
        <v>991.58197822424108</v>
      </c>
      <c r="Z18" s="2">
        <v>1027.3397090435253</v>
      </c>
      <c r="AA18" s="2">
        <v>1073.4787107944317</v>
      </c>
      <c r="AB18" s="2">
        <v>1120.1296072488417</v>
      </c>
      <c r="AC18" s="2">
        <v>1165.4094365046269</v>
      </c>
      <c r="AD18" s="2">
        <v>1217.0902101287684</v>
      </c>
      <c r="AE18" s="2">
        <v>1262.613081091202</v>
      </c>
      <c r="AF18" s="2">
        <v>1273.7830840073145</v>
      </c>
      <c r="AG18" s="2">
        <v>1283.6598698098624</v>
      </c>
      <c r="AH18" s="2">
        <v>1289.5430012894549</v>
      </c>
      <c r="AI18" s="39">
        <v>1280.4500525773651</v>
      </c>
      <c r="AJ18" s="38">
        <v>354.37977633811545</v>
      </c>
      <c r="AK18" s="2">
        <v>362.2404900169355</v>
      </c>
      <c r="AL18" s="2">
        <v>328.36005210298117</v>
      </c>
      <c r="AM18" s="2">
        <v>348.8551774757849</v>
      </c>
      <c r="AN18" s="2">
        <v>357.30887734871362</v>
      </c>
      <c r="AO18" s="2">
        <v>352.7335242352512</v>
      </c>
      <c r="AP18" s="2">
        <v>380.52941111566037</v>
      </c>
      <c r="AQ18" s="2">
        <v>412.24934045083131</v>
      </c>
      <c r="AR18" s="2">
        <v>441.93958470135601</v>
      </c>
      <c r="AS18" s="2">
        <v>481.33678298768507</v>
      </c>
      <c r="AT18" s="2">
        <v>474.19528651909138</v>
      </c>
      <c r="AU18" s="2">
        <v>516.64863938626524</v>
      </c>
      <c r="AV18" s="2">
        <v>548.32996332769051</v>
      </c>
      <c r="AW18" s="2">
        <v>569.11439583714275</v>
      </c>
      <c r="AX18" s="2">
        <v>596.36756161672247</v>
      </c>
      <c r="AY18" s="2">
        <v>617.85082052794667</v>
      </c>
      <c r="AZ18" s="2">
        <v>658.94757727928254</v>
      </c>
      <c r="BA18" s="2">
        <v>690.46459472655533</v>
      </c>
      <c r="BB18" s="2">
        <v>720.73179507013162</v>
      </c>
      <c r="BC18" s="2">
        <v>745.55035956709855</v>
      </c>
      <c r="BD18" s="2">
        <v>772.43587146129721</v>
      </c>
      <c r="BE18" s="2">
        <v>807.12685022137714</v>
      </c>
      <c r="BF18" s="2">
        <v>842.20271221717417</v>
      </c>
      <c r="BG18" s="2">
        <v>876.24769662002018</v>
      </c>
      <c r="BH18" s="2">
        <v>915.10542114944985</v>
      </c>
      <c r="BI18" s="2">
        <v>949.33314367759544</v>
      </c>
      <c r="BJ18" s="2">
        <v>957.73164211076278</v>
      </c>
      <c r="BK18" s="2">
        <v>965.15779684952054</v>
      </c>
      <c r="BL18" s="2">
        <v>969.58120397703374</v>
      </c>
      <c r="BM18" s="2">
        <v>962.74440043410902</v>
      </c>
      <c r="BN18" s="38">
        <v>421.66181513332202</v>
      </c>
      <c r="BO18" s="2">
        <v>89899.095194788693</v>
      </c>
      <c r="BP18" s="40">
        <v>5.4819600381458798E-2</v>
      </c>
      <c r="BQ18" s="2">
        <v>2056.6606107480902</v>
      </c>
      <c r="BR18" s="38">
        <f t="shared" si="0"/>
        <v>441.49119897531097</v>
      </c>
      <c r="BS18" s="2">
        <f t="shared" si="0"/>
        <v>444.15836255252214</v>
      </c>
      <c r="BT18" s="2">
        <f t="shared" si="0"/>
        <v>447.18417227022525</v>
      </c>
      <c r="BU18" s="2">
        <f t="shared" si="0"/>
        <v>450.61682490443951</v>
      </c>
      <c r="BV18" s="2">
        <f t="shared" si="0"/>
        <v>454.51098573588746</v>
      </c>
      <c r="BW18" s="2">
        <f t="shared" si="0"/>
        <v>458.92865426889568</v>
      </c>
      <c r="BX18" s="2">
        <f t="shared" si="0"/>
        <v>463.94014511939139</v>
      </c>
      <c r="BY18" s="2">
        <f t="shared" si="0"/>
        <v>469.62519919335722</v>
      </c>
      <c r="BZ18" s="2">
        <f t="shared" si="0"/>
        <v>476.07424220481312</v>
      </c>
      <c r="CA18" s="2">
        <f t="shared" si="0"/>
        <v>483.38980973903301</v>
      </c>
      <c r="CB18" s="2">
        <f t="shared" si="0"/>
        <v>491.68816047447251</v>
      </c>
      <c r="CC18" s="2">
        <f t="shared" si="0"/>
        <v>501.10110185850652</v>
      </c>
      <c r="CD18" s="2">
        <f t="shared" si="0"/>
        <v>511.77805551025153</v>
      </c>
      <c r="CE18" s="2">
        <f t="shared" si="0"/>
        <v>523.88839292026523</v>
      </c>
      <c r="CF18" s="2">
        <f t="shared" si="0"/>
        <v>537.62407565145963</v>
      </c>
      <c r="CG18" s="2">
        <f t="shared" si="0"/>
        <v>553.20263823402297</v>
      </c>
      <c r="CH18" s="2">
        <f t="shared" si="1"/>
        <v>570.87055629940301</v>
      </c>
      <c r="CI18" s="2">
        <f t="shared" si="1"/>
        <v>590.90704721530494</v>
      </c>
      <c r="CJ18" s="2">
        <f t="shared" si="1"/>
        <v>613.62835555300921</v>
      </c>
      <c r="CK18" s="2">
        <f t="shared" si="1"/>
        <v>639.39258110975629</v>
      </c>
      <c r="CL18" s="2">
        <f t="shared" si="1"/>
        <v>668.60511286709368</v>
      </c>
      <c r="CM18" s="2">
        <f t="shared" si="1"/>
        <v>701.72473810188467</v>
      </c>
      <c r="CN18" s="2">
        <f t="shared" si="1"/>
        <v>739.27050174628221</v>
      </c>
      <c r="CO18" s="2">
        <f t="shared" si="1"/>
        <v>781.82939682361905</v>
      </c>
      <c r="CP18" s="2">
        <f t="shared" si="1"/>
        <v>830.06497209944507</v>
      </c>
      <c r="CQ18" s="2">
        <f t="shared" si="1"/>
        <v>884.72694761283424</v>
      </c>
      <c r="CR18" s="2">
        <f t="shared" si="1"/>
        <v>946.6619319986537</v>
      </c>
      <c r="CS18" s="2">
        <f t="shared" si="1"/>
        <v>1016.8253368238702</v>
      </c>
      <c r="CT18" s="2">
        <f t="shared" si="1"/>
        <v>1096.2945816885565</v>
      </c>
      <c r="CU18" s="2">
        <f t="shared" si="1"/>
        <v>1186.2836784878</v>
      </c>
    </row>
    <row r="19" spans="1:100" x14ac:dyDescent="0.35">
      <c r="A19" s="35">
        <v>14</v>
      </c>
      <c r="B19" s="36" t="s">
        <v>46</v>
      </c>
      <c r="C19" s="43"/>
      <c r="D19" s="43"/>
      <c r="E19" s="37"/>
      <c r="F19" s="3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9"/>
      <c r="AJ19" s="38" t="s">
        <v>32</v>
      </c>
      <c r="AK19" s="2" t="s">
        <v>32</v>
      </c>
      <c r="AL19" s="2" t="s">
        <v>32</v>
      </c>
      <c r="AM19" s="2" t="s">
        <v>32</v>
      </c>
      <c r="AN19" s="2" t="s">
        <v>32</v>
      </c>
      <c r="AO19" s="2" t="s">
        <v>32</v>
      </c>
      <c r="AP19" s="2" t="s">
        <v>32</v>
      </c>
      <c r="AQ19" s="2" t="s">
        <v>32</v>
      </c>
      <c r="AR19" s="2" t="s">
        <v>32</v>
      </c>
      <c r="AS19" s="2" t="s">
        <v>32</v>
      </c>
      <c r="AT19" s="2" t="s">
        <v>32</v>
      </c>
      <c r="AU19" s="2" t="s">
        <v>32</v>
      </c>
      <c r="AV19" s="2" t="s">
        <v>32</v>
      </c>
      <c r="AW19" s="2" t="s">
        <v>32</v>
      </c>
      <c r="AX19" s="2" t="s">
        <v>32</v>
      </c>
      <c r="AY19" s="2" t="s">
        <v>32</v>
      </c>
      <c r="AZ19" s="2" t="s">
        <v>32</v>
      </c>
      <c r="BA19" s="2" t="s">
        <v>32</v>
      </c>
      <c r="BB19" s="2" t="s">
        <v>32</v>
      </c>
      <c r="BC19" s="2" t="s">
        <v>32</v>
      </c>
      <c r="BD19" s="2" t="s">
        <v>32</v>
      </c>
      <c r="BE19" s="2" t="s">
        <v>32</v>
      </c>
      <c r="BF19" s="2" t="s">
        <v>32</v>
      </c>
      <c r="BG19" s="2" t="s">
        <v>32</v>
      </c>
      <c r="BH19" s="2" t="s">
        <v>32</v>
      </c>
      <c r="BI19" s="2" t="s">
        <v>32</v>
      </c>
      <c r="BJ19" s="2" t="s">
        <v>32</v>
      </c>
      <c r="BK19" s="2" t="s">
        <v>32</v>
      </c>
      <c r="BL19" s="2" t="s">
        <v>32</v>
      </c>
      <c r="BM19" s="2" t="s">
        <v>32</v>
      </c>
      <c r="BN19" s="38"/>
      <c r="BP19" s="40"/>
      <c r="BR19" s="38" t="str">
        <f t="shared" si="0"/>
        <v/>
      </c>
      <c r="BS19" s="2" t="str">
        <f t="shared" si="0"/>
        <v/>
      </c>
      <c r="BT19" s="2" t="str">
        <f t="shared" si="0"/>
        <v/>
      </c>
      <c r="BU19" s="2" t="str">
        <f t="shared" si="0"/>
        <v/>
      </c>
      <c r="BV19" s="2" t="str">
        <f t="shared" si="0"/>
        <v/>
      </c>
      <c r="BW19" s="2" t="str">
        <f t="shared" si="0"/>
        <v/>
      </c>
      <c r="BX19" s="2" t="str">
        <f t="shared" si="0"/>
        <v/>
      </c>
      <c r="BY19" s="2" t="str">
        <f t="shared" si="0"/>
        <v/>
      </c>
      <c r="BZ19" s="2" t="str">
        <f t="shared" si="0"/>
        <v/>
      </c>
      <c r="CA19" s="2" t="str">
        <f t="shared" si="0"/>
        <v/>
      </c>
      <c r="CB19" s="2" t="str">
        <f t="shared" si="0"/>
        <v/>
      </c>
      <c r="CC19" s="2" t="str">
        <f t="shared" si="0"/>
        <v/>
      </c>
      <c r="CD19" s="2" t="str">
        <f t="shared" si="0"/>
        <v/>
      </c>
      <c r="CE19" s="2" t="str">
        <f t="shared" si="0"/>
        <v/>
      </c>
      <c r="CF19" s="2" t="str">
        <f t="shared" si="0"/>
        <v/>
      </c>
      <c r="CG19" s="2" t="str">
        <f t="shared" si="0"/>
        <v/>
      </c>
      <c r="CH19" s="2" t="str">
        <f t="shared" si="1"/>
        <v/>
      </c>
      <c r="CI19" s="2" t="str">
        <f t="shared" si="1"/>
        <v/>
      </c>
      <c r="CJ19" s="2" t="str">
        <f t="shared" si="1"/>
        <v/>
      </c>
      <c r="CK19" s="2" t="str">
        <f t="shared" si="1"/>
        <v/>
      </c>
      <c r="CL19" s="2" t="str">
        <f t="shared" si="1"/>
        <v/>
      </c>
      <c r="CM19" s="2" t="str">
        <f t="shared" si="1"/>
        <v/>
      </c>
      <c r="CN19" s="2" t="str">
        <f t="shared" si="1"/>
        <v/>
      </c>
      <c r="CO19" s="2" t="str">
        <f t="shared" si="1"/>
        <v/>
      </c>
      <c r="CP19" s="2" t="str">
        <f t="shared" si="1"/>
        <v/>
      </c>
      <c r="CQ19" s="2" t="str">
        <f t="shared" si="1"/>
        <v/>
      </c>
      <c r="CR19" s="2" t="str">
        <f t="shared" si="1"/>
        <v/>
      </c>
      <c r="CS19" s="2" t="str">
        <f t="shared" si="1"/>
        <v/>
      </c>
      <c r="CT19" s="2" t="str">
        <f t="shared" si="1"/>
        <v/>
      </c>
      <c r="CU19" s="2" t="str">
        <f t="shared" si="1"/>
        <v/>
      </c>
    </row>
    <row r="20" spans="1:100" x14ac:dyDescent="0.35">
      <c r="A20" s="35">
        <v>15</v>
      </c>
      <c r="B20" s="36" t="s">
        <v>47</v>
      </c>
      <c r="C20" t="s">
        <v>26</v>
      </c>
      <c r="D20" s="37" t="s">
        <v>23</v>
      </c>
      <c r="E20" s="37" t="s">
        <v>27</v>
      </c>
      <c r="F20" s="38">
        <v>936.63443860576365</v>
      </c>
      <c r="G20" s="2">
        <v>939.50053905165373</v>
      </c>
      <c r="H20" s="2">
        <v>1051.3212890162492</v>
      </c>
      <c r="I20" s="2">
        <v>1033.7016901600155</v>
      </c>
      <c r="J20" s="2">
        <v>542.65910991842748</v>
      </c>
      <c r="K20" s="2">
        <v>746.34907283387963</v>
      </c>
      <c r="L20" s="2">
        <v>816.76130524434279</v>
      </c>
      <c r="M20" s="2">
        <v>870.95927074098529</v>
      </c>
      <c r="N20" s="2">
        <v>874.18863032209867</v>
      </c>
      <c r="O20" s="2">
        <v>846.51364809950576</v>
      </c>
      <c r="P20" s="2">
        <v>867.37016719940107</v>
      </c>
      <c r="Q20" s="2">
        <v>906.95615719515274</v>
      </c>
      <c r="R20" s="2">
        <v>1002.7373061296311</v>
      </c>
      <c r="S20" s="2">
        <v>1009.240161600889</v>
      </c>
      <c r="T20" s="2">
        <v>1068.9942198183498</v>
      </c>
      <c r="U20" s="2">
        <v>1148.1220604017008</v>
      </c>
      <c r="V20" s="2">
        <v>1225.892507194035</v>
      </c>
      <c r="W20" s="2">
        <v>1286.6845274755199</v>
      </c>
      <c r="X20" s="2">
        <v>1392.6356381424343</v>
      </c>
      <c r="Y20" s="2">
        <v>1440.5925059310578</v>
      </c>
      <c r="Z20" s="2">
        <v>1506.7385465666041</v>
      </c>
      <c r="AA20" s="2">
        <v>1586.5118444536517</v>
      </c>
      <c r="AB20" s="2">
        <v>1681.7288001189918</v>
      </c>
      <c r="AC20" s="2">
        <v>1718.4484954172917</v>
      </c>
      <c r="AD20" s="2">
        <v>1779.5917839386125</v>
      </c>
      <c r="AE20" s="2">
        <v>1888.7701397341871</v>
      </c>
      <c r="AF20" s="2">
        <v>1950.3312059620832</v>
      </c>
      <c r="AG20" s="2">
        <v>1975.2524530497983</v>
      </c>
      <c r="AH20" s="2">
        <v>2088.5663031370332</v>
      </c>
      <c r="AI20" s="39">
        <v>2226.220751477862</v>
      </c>
      <c r="AJ20" s="38">
        <v>704.23642000433358</v>
      </c>
      <c r="AK20" s="2">
        <v>706.39138274560423</v>
      </c>
      <c r="AL20" s="2">
        <v>790.46713459868363</v>
      </c>
      <c r="AM20" s="2">
        <v>777.21931590978602</v>
      </c>
      <c r="AN20" s="2">
        <v>408.01436835971987</v>
      </c>
      <c r="AO20" s="2">
        <v>561.1647164164508</v>
      </c>
      <c r="AP20" s="2">
        <v>614.10624454461856</v>
      </c>
      <c r="AQ20" s="2">
        <v>654.85659454209417</v>
      </c>
      <c r="AR20" s="2">
        <v>657.28468445270573</v>
      </c>
      <c r="AS20" s="2">
        <v>636.47642714248548</v>
      </c>
      <c r="AT20" s="2">
        <v>652.15802045067744</v>
      </c>
      <c r="AU20" s="2">
        <v>681.92192270312228</v>
      </c>
      <c r="AV20" s="2">
        <v>753.93782415761734</v>
      </c>
      <c r="AW20" s="2">
        <v>758.82718917360069</v>
      </c>
      <c r="AX20" s="2">
        <v>803.75505249499986</v>
      </c>
      <c r="AY20" s="2">
        <v>863.24966947496296</v>
      </c>
      <c r="AZ20" s="2">
        <v>921.72368961957511</v>
      </c>
      <c r="BA20" s="2">
        <v>967.43197554550363</v>
      </c>
      <c r="BB20" s="2">
        <v>1047.0944647687477</v>
      </c>
      <c r="BC20" s="2">
        <v>1083.1522600985395</v>
      </c>
      <c r="BD20" s="2">
        <v>1132.8861252380482</v>
      </c>
      <c r="BE20" s="2">
        <v>1192.8660484613922</v>
      </c>
      <c r="BF20" s="2">
        <v>1264.4577444503698</v>
      </c>
      <c r="BG20" s="2">
        <v>1292.0665379077382</v>
      </c>
      <c r="BH20" s="2">
        <v>1338.0389352921898</v>
      </c>
      <c r="BI20" s="2">
        <v>1420.1279246121705</v>
      </c>
      <c r="BJ20" s="2">
        <v>1466.4144405729949</v>
      </c>
      <c r="BK20" s="2">
        <v>1485.1522203381942</v>
      </c>
      <c r="BL20" s="2">
        <v>1570.3506038624309</v>
      </c>
      <c r="BM20" s="2">
        <v>1673.8501890810992</v>
      </c>
      <c r="BN20" s="38">
        <v>617.11367337061097</v>
      </c>
      <c r="BO20" s="2">
        <v>89909.561231218104</v>
      </c>
      <c r="BP20" s="40">
        <v>5.2226015620116098E-2</v>
      </c>
      <c r="BQ20" s="2">
        <v>2054.7251217554999</v>
      </c>
      <c r="BR20" s="38">
        <f t="shared" si="0"/>
        <v>654.29275353748744</v>
      </c>
      <c r="BS20" s="2">
        <f t="shared" si="0"/>
        <v>659.041422678446</v>
      </c>
      <c r="BT20" s="2">
        <f t="shared" si="0"/>
        <v>664.39629059604999</v>
      </c>
      <c r="BU20" s="2">
        <f t="shared" si="0"/>
        <v>670.43465523841257</v>
      </c>
      <c r="BV20" s="2">
        <f t="shared" si="0"/>
        <v>677.24364729304511</v>
      </c>
      <c r="BW20" s="2">
        <f t="shared" si="0"/>
        <v>684.92147452312963</v>
      </c>
      <c r="BX20" s="2">
        <f t="shared" si="0"/>
        <v>693.57882182287699</v>
      </c>
      <c r="BY20" s="2">
        <f t="shared" si="0"/>
        <v>703.34042600149508</v>
      </c>
      <c r="BZ20" s="2">
        <f t="shared" si="0"/>
        <v>714.34684649485871</v>
      </c>
      <c r="CA20" s="2">
        <f t="shared" si="0"/>
        <v>726.75645560910584</v>
      </c>
      <c r="CB20" s="2">
        <f t="shared" si="0"/>
        <v>740.74767453159825</v>
      </c>
      <c r="CC20" s="2">
        <f t="shared" si="0"/>
        <v>756.52148420932099</v>
      </c>
      <c r="CD20" s="2">
        <f t="shared" si="0"/>
        <v>774.30424329554967</v>
      </c>
      <c r="CE20" s="2">
        <f t="shared" si="0"/>
        <v>794.35084869849493</v>
      </c>
      <c r="CF20" s="2">
        <f t="shared" si="0"/>
        <v>816.94827781735864</v>
      </c>
      <c r="CG20" s="2">
        <f t="shared" si="0"/>
        <v>842.4195552958148</v>
      </c>
      <c r="CH20" s="2">
        <f t="shared" si="1"/>
        <v>871.12819101746186</v>
      </c>
      <c r="CI20" s="2">
        <f t="shared" si="1"/>
        <v>903.48314004691429</v>
      </c>
      <c r="CJ20" s="2">
        <f t="shared" si="1"/>
        <v>939.94433918928576</v>
      </c>
      <c r="CK20" s="2">
        <f t="shared" si="1"/>
        <v>981.02887866736705</v>
      </c>
      <c r="CL20" s="2">
        <f t="shared" si="1"/>
        <v>1027.3178709188846</v>
      </c>
      <c r="CM20" s="2">
        <f t="shared" si="1"/>
        <v>1079.4640814532681</v>
      </c>
      <c r="CN20" s="2">
        <f t="shared" si="1"/>
        <v>1138.200388758502</v>
      </c>
      <c r="CO20" s="2">
        <f t="shared" si="1"/>
        <v>1204.3491409972382</v>
      </c>
      <c r="CP20" s="2">
        <f t="shared" si="1"/>
        <v>1278.8324761416834</v>
      </c>
      <c r="CQ20" s="2">
        <f t="shared" si="1"/>
        <v>1362.6836685869657</v>
      </c>
      <c r="CR20" s="2">
        <f t="shared" si="1"/>
        <v>1457.0595582946037</v>
      </c>
      <c r="CS20" s="2">
        <f t="shared" si="1"/>
        <v>1563.2541070825041</v>
      </c>
      <c r="CT20" s="2">
        <f t="shared" si="1"/>
        <v>1682.7131094796182</v>
      </c>
      <c r="CU20" s="2">
        <f t="shared" si="1"/>
        <v>1817.0500610005904</v>
      </c>
    </row>
    <row r="21" spans="1:100" x14ac:dyDescent="0.35">
      <c r="A21" s="35">
        <v>16</v>
      </c>
      <c r="B21" s="36" t="s">
        <v>48</v>
      </c>
      <c r="C21" t="s">
        <v>29</v>
      </c>
      <c r="D21" s="37" t="s">
        <v>23</v>
      </c>
      <c r="E21" s="37" t="s">
        <v>27</v>
      </c>
      <c r="F21" s="38">
        <v>14647.048288041678</v>
      </c>
      <c r="G21" s="2">
        <v>14852.219951909174</v>
      </c>
      <c r="H21" s="2">
        <v>15842.983383291819</v>
      </c>
      <c r="I21" s="2">
        <v>16477.758568586756</v>
      </c>
      <c r="J21" s="2">
        <v>15916.157442788421</v>
      </c>
      <c r="K21" s="2">
        <v>15554.381494242964</v>
      </c>
      <c r="L21" s="2">
        <v>16081.584853596492</v>
      </c>
      <c r="M21" s="2">
        <v>17795.144856105719</v>
      </c>
      <c r="N21" s="2">
        <v>18916.944438084309</v>
      </c>
      <c r="O21" s="2">
        <v>18896.242444067157</v>
      </c>
      <c r="P21" s="2">
        <v>19011.924275809564</v>
      </c>
      <c r="Q21" s="2">
        <v>18563.886756555992</v>
      </c>
      <c r="R21" s="2">
        <v>18223.27497688069</v>
      </c>
      <c r="S21" s="2">
        <v>17345.609733302765</v>
      </c>
      <c r="T21" s="2">
        <v>16913.702674765136</v>
      </c>
      <c r="U21" s="2">
        <v>18351.688239080137</v>
      </c>
      <c r="V21" s="2">
        <v>19664.447718526684</v>
      </c>
      <c r="W21" s="2">
        <v>21603.196024645309</v>
      </c>
      <c r="X21" s="2">
        <v>20671.90856067909</v>
      </c>
      <c r="Y21" s="2">
        <v>20363.343649771119</v>
      </c>
      <c r="Z21" s="2">
        <v>20981.834706026872</v>
      </c>
      <c r="AA21" s="2">
        <v>23239.662316224949</v>
      </c>
      <c r="AB21" s="2">
        <v>23302.952410036891</v>
      </c>
      <c r="AC21" s="2">
        <v>24253.252549875662</v>
      </c>
      <c r="AD21" s="2">
        <v>24954.631834325854</v>
      </c>
      <c r="AE21" s="2">
        <v>25609.289735596318</v>
      </c>
      <c r="AF21" s="2">
        <v>26421.941485807227</v>
      </c>
      <c r="AG21" s="2">
        <v>27242.656049581979</v>
      </c>
      <c r="AH21" s="2">
        <v>27996.770788721351</v>
      </c>
      <c r="AI21" s="39">
        <v>29055.748661280701</v>
      </c>
      <c r="AJ21" s="38">
        <v>11012.818261685472</v>
      </c>
      <c r="AK21" s="2">
        <v>11167.082670608401</v>
      </c>
      <c r="AL21" s="2">
        <v>11912.01758142242</v>
      </c>
      <c r="AM21" s="2">
        <v>12389.292156832147</v>
      </c>
      <c r="AN21" s="2">
        <v>11967.035671269488</v>
      </c>
      <c r="AO21" s="2">
        <v>11695.023679881926</v>
      </c>
      <c r="AP21" s="2">
        <v>12091.417183155258</v>
      </c>
      <c r="AQ21" s="2">
        <v>13379.808162485502</v>
      </c>
      <c r="AR21" s="2">
        <v>14223.266494800231</v>
      </c>
      <c r="AS21" s="2">
        <v>14207.701085764778</v>
      </c>
      <c r="AT21" s="2">
        <v>14294.679906623733</v>
      </c>
      <c r="AU21" s="2">
        <v>13957.809591395482</v>
      </c>
      <c r="AV21" s="2">
        <v>13701.710508932849</v>
      </c>
      <c r="AW21" s="2">
        <v>13041.81182955095</v>
      </c>
      <c r="AX21" s="2">
        <v>12717.069680274537</v>
      </c>
      <c r="AY21" s="2">
        <v>13798.26183389484</v>
      </c>
      <c r="AZ21" s="2">
        <v>14785.299036486227</v>
      </c>
      <c r="BA21" s="2">
        <v>16243.004529808502</v>
      </c>
      <c r="BB21" s="2">
        <v>15542.788391488037</v>
      </c>
      <c r="BC21" s="2">
        <v>15310.784699076028</v>
      </c>
      <c r="BD21" s="2">
        <v>15775.815568441256</v>
      </c>
      <c r="BE21" s="2">
        <v>17473.430312951088</v>
      </c>
      <c r="BF21" s="2">
        <v>17521.016849651798</v>
      </c>
      <c r="BG21" s="2">
        <v>18235.528232989218</v>
      </c>
      <c r="BH21" s="2">
        <v>18762.881078440489</v>
      </c>
      <c r="BI21" s="2">
        <v>19255.105064358133</v>
      </c>
      <c r="BJ21" s="2">
        <v>19866.121417900169</v>
      </c>
      <c r="BK21" s="2">
        <v>20483.200037279683</v>
      </c>
      <c r="BL21" s="2">
        <v>21050.203600542369</v>
      </c>
      <c r="BM21" s="2">
        <v>21846.427564872705</v>
      </c>
      <c r="BN21" s="38">
        <v>10340.7675491308</v>
      </c>
      <c r="BO21" s="2">
        <v>90243.906681419496</v>
      </c>
      <c r="BP21" s="40">
        <v>3.4457276101228097E-2</v>
      </c>
      <c r="BQ21" s="2">
        <v>2041.3480044169601</v>
      </c>
      <c r="BR21" s="38">
        <f t="shared" si="0"/>
        <v>11677.136977615179</v>
      </c>
      <c r="BS21" s="2">
        <f t="shared" si="0"/>
        <v>11785.4900933688</v>
      </c>
      <c r="BT21" s="2">
        <f t="shared" si="0"/>
        <v>11902.453875735133</v>
      </c>
      <c r="BU21" s="2">
        <f t="shared" si="0"/>
        <v>12028.683250541662</v>
      </c>
      <c r="BV21" s="2">
        <f t="shared" si="0"/>
        <v>12164.878038549094</v>
      </c>
      <c r="BW21" s="2">
        <f t="shared" si="0"/>
        <v>12311.785201808359</v>
      </c>
      <c r="BX21" s="2">
        <f t="shared" si="0"/>
        <v>12470.201054379508</v>
      </c>
      <c r="BY21" s="2">
        <f t="shared" si="0"/>
        <v>12640.973403884078</v>
      </c>
      <c r="BZ21" s="2">
        <f t="shared" si="0"/>
        <v>12825.003584110153</v>
      </c>
      <c r="CA21" s="2">
        <f t="shared" si="0"/>
        <v>13023.248331922385</v>
      </c>
      <c r="CB21" s="2">
        <f t="shared" si="0"/>
        <v>13236.721454037288</v>
      </c>
      <c r="CC21" s="2">
        <f t="shared" si="0"/>
        <v>13466.495220818006</v>
      </c>
      <c r="CD21" s="2">
        <f t="shared" si="0"/>
        <v>13713.701415162197</v>
      </c>
      <c r="CE21" s="2">
        <f t="shared" si="0"/>
        <v>13979.531954878366</v>
      </c>
      <c r="CF21" s="2">
        <f t="shared" si="0"/>
        <v>14265.238996793176</v>
      </c>
      <c r="CG21" s="2">
        <f t="shared" si="0"/>
        <v>14572.13442038553</v>
      </c>
      <c r="CH21" s="2">
        <f t="shared" si="1"/>
        <v>14901.588578252249</v>
      </c>
      <c r="CI21" s="2">
        <f t="shared" si="1"/>
        <v>15255.028190505906</v>
      </c>
      <c r="CJ21" s="2">
        <f t="shared" si="1"/>
        <v>15633.933250712857</v>
      </c>
      <c r="CK21" s="2">
        <f t="shared" si="1"/>
        <v>16039.832802728735</v>
      </c>
      <c r="CL21" s="2">
        <f t="shared" si="1"/>
        <v>16474.299441424901</v>
      </c>
      <c r="CM21" s="2">
        <f t="shared" si="1"/>
        <v>16938.942386588482</v>
      </c>
      <c r="CN21" s="2">
        <f t="shared" si="1"/>
        <v>17435.398979108868</v>
      </c>
      <c r="CO21" s="2">
        <f t="shared" si="1"/>
        <v>17965.324452936384</v>
      </c>
      <c r="CP21" s="2">
        <f t="shared" si="1"/>
        <v>18530.379846314285</v>
      </c>
      <c r="CQ21" s="2">
        <f t="shared" si="1"/>
        <v>19132.217932607549</v>
      </c>
      <c r="CR21" s="2">
        <f t="shared" si="1"/>
        <v>19772.467075866291</v>
      </c>
      <c r="CS21" s="2">
        <f t="shared" si="1"/>
        <v>20452.712950203892</v>
      </c>
      <c r="CT21" s="2">
        <f t="shared" si="1"/>
        <v>21174.478106144896</v>
      </c>
      <c r="CU21" s="2">
        <f t="shared" si="1"/>
        <v>21939.199422065591</v>
      </c>
    </row>
    <row r="22" spans="1:100" x14ac:dyDescent="0.35">
      <c r="A22" s="35">
        <v>17</v>
      </c>
      <c r="B22" s="36" t="s">
        <v>49</v>
      </c>
      <c r="C22" t="s">
        <v>31</v>
      </c>
      <c r="D22" s="37" t="s">
        <v>23</v>
      </c>
      <c r="E22" s="37" t="s">
        <v>27</v>
      </c>
      <c r="F22" s="38" t="s">
        <v>32</v>
      </c>
      <c r="G22" s="2" t="s">
        <v>32</v>
      </c>
      <c r="H22" s="2" t="s">
        <v>32</v>
      </c>
      <c r="I22" s="2" t="s">
        <v>32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32</v>
      </c>
      <c r="S22" s="2" t="s">
        <v>32</v>
      </c>
      <c r="T22" s="2" t="s">
        <v>32</v>
      </c>
      <c r="U22" s="2" t="s">
        <v>32</v>
      </c>
      <c r="V22" s="2" t="s">
        <v>32</v>
      </c>
      <c r="W22" s="2" t="s">
        <v>32</v>
      </c>
      <c r="X22" s="2" t="s">
        <v>32</v>
      </c>
      <c r="Y22" s="2" t="s">
        <v>32</v>
      </c>
      <c r="Z22" s="2" t="s">
        <v>32</v>
      </c>
      <c r="AA22" s="2">
        <v>820.96807743625948</v>
      </c>
      <c r="AB22" s="2">
        <v>824.23857187166004</v>
      </c>
      <c r="AC22" s="2">
        <v>831.51362760291681</v>
      </c>
      <c r="AD22" s="2">
        <v>843.62399754280216</v>
      </c>
      <c r="AE22" s="2">
        <v>857.94054482422109</v>
      </c>
      <c r="AF22" s="2">
        <v>867.54844184478668</v>
      </c>
      <c r="AG22" s="2">
        <v>871.33432082341119</v>
      </c>
      <c r="AH22" s="2">
        <v>891.94139564556031</v>
      </c>
      <c r="AI22" s="39"/>
      <c r="AJ22" s="38" t="s">
        <v>32</v>
      </c>
      <c r="AK22" s="2" t="s">
        <v>32</v>
      </c>
      <c r="AL22" s="2" t="s">
        <v>32</v>
      </c>
      <c r="AM22" s="2" t="s">
        <v>32</v>
      </c>
      <c r="AN22" s="2" t="s">
        <v>32</v>
      </c>
      <c r="AO22" s="2" t="s">
        <v>32</v>
      </c>
      <c r="AP22" s="2" t="s">
        <v>32</v>
      </c>
      <c r="AQ22" s="2" t="s">
        <v>32</v>
      </c>
      <c r="AR22" s="2" t="s">
        <v>32</v>
      </c>
      <c r="AS22" s="2" t="s">
        <v>32</v>
      </c>
      <c r="AT22" s="2" t="s">
        <v>32</v>
      </c>
      <c r="AU22" s="2" t="s">
        <v>32</v>
      </c>
      <c r="AV22" s="2" t="s">
        <v>32</v>
      </c>
      <c r="AW22" s="2" t="s">
        <v>32</v>
      </c>
      <c r="AX22" s="2" t="s">
        <v>32</v>
      </c>
      <c r="AY22" s="2" t="s">
        <v>32</v>
      </c>
      <c r="AZ22" s="2" t="s">
        <v>32</v>
      </c>
      <c r="BA22" s="2" t="s">
        <v>32</v>
      </c>
      <c r="BB22" s="2" t="s">
        <v>32</v>
      </c>
      <c r="BC22" s="2" t="s">
        <v>32</v>
      </c>
      <c r="BD22" s="2" t="s">
        <v>32</v>
      </c>
      <c r="BE22" s="2">
        <v>617.26923115508225</v>
      </c>
      <c r="BF22" s="2">
        <v>619.72824952756389</v>
      </c>
      <c r="BG22" s="2">
        <v>625.19821624279462</v>
      </c>
      <c r="BH22" s="2">
        <v>634.30375755097907</v>
      </c>
      <c r="BI22" s="2">
        <v>645.06807881520376</v>
      </c>
      <c r="BJ22" s="2">
        <v>652.2920615374336</v>
      </c>
      <c r="BK22" s="2">
        <v>655.13858708527152</v>
      </c>
      <c r="BL22" s="2">
        <v>670.6326283049325</v>
      </c>
      <c r="BM22" s="2" t="s">
        <v>32</v>
      </c>
      <c r="BN22" s="38">
        <v>453.03145307326702</v>
      </c>
      <c r="BO22" s="2">
        <v>89860.073949398997</v>
      </c>
      <c r="BP22" s="40">
        <v>5.9999999985826197E-2</v>
      </c>
      <c r="BQ22" s="2">
        <v>2059.5021070510202</v>
      </c>
      <c r="BR22" s="38">
        <f t="shared" si="0"/>
        <v>459.07394327162325</v>
      </c>
      <c r="BS22" s="2">
        <f t="shared" si="0"/>
        <v>459.96909061181265</v>
      </c>
      <c r="BT22" s="2">
        <f t="shared" si="0"/>
        <v>460.9968351663511</v>
      </c>
      <c r="BU22" s="2">
        <f t="shared" si="0"/>
        <v>462.17681465841883</v>
      </c>
      <c r="BV22" s="2">
        <f t="shared" si="0"/>
        <v>463.53157397280165</v>
      </c>
      <c r="BW22" s="2">
        <f t="shared" si="0"/>
        <v>465.08699515035522</v>
      </c>
      <c r="BX22" s="2">
        <f t="shared" si="0"/>
        <v>466.8727908612268</v>
      </c>
      <c r="BY22" s="2">
        <f t="shared" si="0"/>
        <v>468.9230706894337</v>
      </c>
      <c r="BZ22" s="2">
        <f t="shared" si="0"/>
        <v>471.27699092117518</v>
      </c>
      <c r="CA22" s="2">
        <f t="shared" si="0"/>
        <v>473.97950008322482</v>
      </c>
      <c r="CB22" s="2">
        <f t="shared" si="0"/>
        <v>477.0821942523786</v>
      </c>
      <c r="CC22" s="2">
        <f t="shared" si="0"/>
        <v>480.64429818188927</v>
      </c>
      <c r="CD22" s="2">
        <f t="shared" si="0"/>
        <v>484.73379059918824</v>
      </c>
      <c r="CE22" s="2">
        <f t="shared" si="0"/>
        <v>489.42869465773873</v>
      </c>
      <c r="CF22" s="2">
        <f t="shared" si="0"/>
        <v>494.81855751510579</v>
      </c>
      <c r="CG22" s="2">
        <f t="shared" si="0"/>
        <v>501.00614640364915</v>
      </c>
      <c r="CH22" s="2">
        <f t="shared" si="1"/>
        <v>508.1093924077403</v>
      </c>
      <c r="CI22" s="2">
        <f t="shared" si="1"/>
        <v>516.26361751356774</v>
      </c>
      <c r="CJ22" s="2">
        <f t="shared" si="1"/>
        <v>525.62408540865511</v>
      </c>
      <c r="CK22" s="2">
        <f t="shared" si="1"/>
        <v>536.36892203403295</v>
      </c>
      <c r="CL22" s="2">
        <f t="shared" si="1"/>
        <v>548.70245808833204</v>
      </c>
      <c r="CM22" s="2">
        <f t="shared" si="1"/>
        <v>562.85905260299387</v>
      </c>
      <c r="CN22" s="2">
        <f t="shared" si="1"/>
        <v>579.10746439798379</v>
      </c>
      <c r="CO22" s="2">
        <f t="shared" si="1"/>
        <v>597.75584672288051</v>
      </c>
      <c r="CP22" s="2">
        <f t="shared" si="1"/>
        <v>619.15744970503329</v>
      </c>
      <c r="CQ22" s="2">
        <f t="shared" si="1"/>
        <v>643.7171253517904</v>
      </c>
      <c r="CR22" s="2">
        <f t="shared" si="1"/>
        <v>671.89874073232147</v>
      </c>
      <c r="CS22" s="2">
        <f t="shared" si="1"/>
        <v>704.23361648065861</v>
      </c>
      <c r="CT22" s="2">
        <f t="shared" si="1"/>
        <v>741.33011971543283</v>
      </c>
      <c r="CU22" s="2">
        <f t="shared" si="1"/>
        <v>783.88455254822384</v>
      </c>
      <c r="CV22" t="s">
        <v>33</v>
      </c>
    </row>
    <row r="23" spans="1:100" x14ac:dyDescent="0.35">
      <c r="A23" s="35">
        <v>18</v>
      </c>
      <c r="B23" s="36" t="s">
        <v>50</v>
      </c>
      <c r="C23" t="s">
        <v>35</v>
      </c>
      <c r="D23" s="37" t="s">
        <v>23</v>
      </c>
      <c r="E23" s="37" t="s">
        <v>27</v>
      </c>
      <c r="F23" s="38">
        <v>1733.0924957002301</v>
      </c>
      <c r="G23" s="2">
        <v>1815.71823244703</v>
      </c>
      <c r="H23" s="2">
        <v>1885.69647099245</v>
      </c>
      <c r="I23" s="2">
        <v>1921.20156144199</v>
      </c>
      <c r="J23" s="2">
        <v>1890.31125010291</v>
      </c>
      <c r="K23" s="2">
        <v>1951.3415855119999</v>
      </c>
      <c r="L23" s="2">
        <v>2012.3229739170899</v>
      </c>
      <c r="M23" s="2">
        <v>2165.6818708822002</v>
      </c>
      <c r="N23" s="2">
        <v>2198.24012064727</v>
      </c>
      <c r="O23" s="2">
        <v>2205.0156774122302</v>
      </c>
      <c r="P23" s="2">
        <v>2280.9152086703202</v>
      </c>
      <c r="Q23" s="2">
        <v>2362.5252869859801</v>
      </c>
      <c r="R23" s="2">
        <v>2445.16769581177</v>
      </c>
      <c r="S23" s="2">
        <v>2561.6822653158001</v>
      </c>
      <c r="T23" s="2">
        <v>2587.8296404121502</v>
      </c>
      <c r="U23" s="2">
        <v>2705.1881161620399</v>
      </c>
      <c r="V23" s="2">
        <v>2895.8958370154701</v>
      </c>
      <c r="W23" s="2">
        <v>3141.7024272113399</v>
      </c>
      <c r="X23" s="2">
        <v>3295.90146934524</v>
      </c>
      <c r="Y23" s="2">
        <v>3313.3114809632002</v>
      </c>
      <c r="Z23" s="2">
        <v>3217.76676555225</v>
      </c>
      <c r="AA23" s="2">
        <v>3654.2117342044899</v>
      </c>
      <c r="AB23" s="2">
        <v>4006.7216740838599</v>
      </c>
      <c r="AC23" s="2">
        <v>4083.6557788902301</v>
      </c>
      <c r="AD23" s="2">
        <v>4093.1425766422399</v>
      </c>
      <c r="AE23" s="2">
        <v>4191.8234605540702</v>
      </c>
      <c r="AF23" s="2">
        <v>4284.8110556018401</v>
      </c>
      <c r="AG23" s="2">
        <v>4362.57840927293</v>
      </c>
      <c r="AH23" s="2">
        <v>4160.5978682119903</v>
      </c>
      <c r="AI23" s="39">
        <v>3958.4683896153101</v>
      </c>
      <c r="AJ23" s="38">
        <v>1303.0770644362631</v>
      </c>
      <c r="AK23" s="2">
        <v>1365.2016785316014</v>
      </c>
      <c r="AL23" s="2">
        <v>1417.8168954830451</v>
      </c>
      <c r="AM23" s="2">
        <v>1444.5124522120225</v>
      </c>
      <c r="AN23" s="2">
        <v>1421.2866542127142</v>
      </c>
      <c r="AO23" s="2">
        <v>1467.1741244451127</v>
      </c>
      <c r="AP23" s="2">
        <v>1513.0247924188645</v>
      </c>
      <c r="AQ23" s="2">
        <v>1628.3322337460152</v>
      </c>
      <c r="AR23" s="2">
        <v>1652.812120787421</v>
      </c>
      <c r="AS23" s="2">
        <v>1657.9065243700977</v>
      </c>
      <c r="AT23" s="2">
        <v>1714.9738411055039</v>
      </c>
      <c r="AU23" s="2">
        <v>1776.3348022450978</v>
      </c>
      <c r="AV23" s="2">
        <v>1838.4719517381729</v>
      </c>
      <c r="AW23" s="2">
        <v>1926.0768912148872</v>
      </c>
      <c r="AX23" s="2">
        <v>1945.7365717384587</v>
      </c>
      <c r="AY23" s="2">
        <v>2033.9760271895036</v>
      </c>
      <c r="AZ23" s="2">
        <v>2177.3652909890752</v>
      </c>
      <c r="BA23" s="2">
        <v>2362.1822760987516</v>
      </c>
      <c r="BB23" s="2">
        <v>2478.1214055227365</v>
      </c>
      <c r="BC23" s="2">
        <v>2491.211639821955</v>
      </c>
      <c r="BD23" s="2">
        <v>2419.3735079340227</v>
      </c>
      <c r="BE23" s="2">
        <v>2747.5276197026237</v>
      </c>
      <c r="BF23" s="2">
        <v>3012.5726872810974</v>
      </c>
      <c r="BG23" s="2">
        <v>3070.4178788648346</v>
      </c>
      <c r="BH23" s="2">
        <v>3077.5508095054433</v>
      </c>
      <c r="BI23" s="2">
        <v>3151.746962822609</v>
      </c>
      <c r="BJ23" s="2">
        <v>3221.6624478209324</v>
      </c>
      <c r="BK23" s="2">
        <v>3280.1341423104736</v>
      </c>
      <c r="BL23" s="2">
        <v>3128.2690738436017</v>
      </c>
      <c r="BM23" s="2">
        <v>2976.2920222671505</v>
      </c>
      <c r="BN23" s="38">
        <v>1388.2373789258399</v>
      </c>
      <c r="BO23" s="2">
        <v>90515.189863044099</v>
      </c>
      <c r="BP23" s="40">
        <v>4.26768693713106E-2</v>
      </c>
      <c r="BQ23" s="2">
        <v>2055.7340022141202</v>
      </c>
      <c r="BR23" s="38">
        <f t="shared" si="0"/>
        <v>1527.5557009082418</v>
      </c>
      <c r="BS23" s="2">
        <f t="shared" si="0"/>
        <v>1541.9165509835573</v>
      </c>
      <c r="BT23" s="2">
        <f t="shared" si="0"/>
        <v>1557.7548890537987</v>
      </c>
      <c r="BU23" s="2">
        <f t="shared" si="0"/>
        <v>1575.2221125555011</v>
      </c>
      <c r="BV23" s="2">
        <f t="shared" si="0"/>
        <v>1594.4850001977479</v>
      </c>
      <c r="BW23" s="2">
        <f t="shared" si="0"/>
        <v>1615.7272459517305</v>
      </c>
      <c r="BX23" s="2">
        <f t="shared" si="0"/>
        <v>1639.151139795644</v>
      </c>
      <c r="BY23" s="2">
        <f t="shared" si="0"/>
        <v>1664.9794078878751</v>
      </c>
      <c r="BZ23" s="2">
        <f t="shared" si="0"/>
        <v>1693.4572256273582</v>
      </c>
      <c r="CA23" s="2">
        <f t="shared" si="0"/>
        <v>1724.85441781896</v>
      </c>
      <c r="CB23" s="2">
        <f t="shared" si="0"/>
        <v>1759.4678608693632</v>
      </c>
      <c r="CC23" s="2">
        <f t="shared" si="0"/>
        <v>1797.6241025640882</v>
      </c>
      <c r="CD23" s="2">
        <f t="shared" si="0"/>
        <v>1839.6822154799675</v>
      </c>
      <c r="CE23" s="2">
        <f t="shared" si="0"/>
        <v>1886.0369004208887</v>
      </c>
      <c r="CF23" s="2">
        <f t="shared" si="0"/>
        <v>1937.121856367804</v>
      </c>
      <c r="CG23" s="2">
        <f t="shared" ref="CB23:CQ27" si="2">IF(ISNUMBER($BN23),$BN23+($BO23-$BN23)/(1+10^(-$BP23*(CG$5-$BQ23))),"")</f>
        <v>1993.4134332331355</v>
      </c>
      <c r="CH23" s="2">
        <f t="shared" si="2"/>
        <v>2055.4345831150372</v>
      </c>
      <c r="CI23" s="2">
        <f t="shared" si="2"/>
        <v>2123.7591246499933</v>
      </c>
      <c r="CJ23" s="2">
        <f t="shared" si="2"/>
        <v>2199.0163333328255</v>
      </c>
      <c r="CK23" s="2">
        <f t="shared" si="2"/>
        <v>2281.8958681562153</v>
      </c>
      <c r="CL23" s="2">
        <f t="shared" si="1"/>
        <v>2373.1530414340655</v>
      </c>
      <c r="CM23" s="2">
        <f t="shared" si="1"/>
        <v>2473.614433999443</v>
      </c>
      <c r="CN23" s="2">
        <f t="shared" si="1"/>
        <v>2584.1838518587142</v>
      </c>
      <c r="CO23" s="2">
        <f t="shared" si="1"/>
        <v>2705.8486125515301</v>
      </c>
      <c r="CP23" s="2">
        <f t="shared" si="1"/>
        <v>2839.6861395848091</v>
      </c>
      <c r="CQ23" s="2">
        <f t="shared" si="1"/>
        <v>2986.8708310113625</v>
      </c>
      <c r="CR23" s="2">
        <f t="shared" si="1"/>
        <v>3148.6811531058538</v>
      </c>
      <c r="CS23" s="2">
        <f t="shared" si="1"/>
        <v>3326.5068917149315</v>
      </c>
      <c r="CT23" s="2">
        <f t="shared" si="1"/>
        <v>3521.8564717636596</v>
      </c>
      <c r="CU23" s="2">
        <f t="shared" si="1"/>
        <v>3736.3642291177148</v>
      </c>
    </row>
    <row r="24" spans="1:100" x14ac:dyDescent="0.35">
      <c r="A24" s="35">
        <v>19</v>
      </c>
      <c r="B24" s="36" t="s">
        <v>51</v>
      </c>
      <c r="C24" t="s">
        <v>39</v>
      </c>
      <c r="D24" s="37" t="s">
        <v>23</v>
      </c>
      <c r="E24" s="37" t="s">
        <v>27</v>
      </c>
      <c r="F24" s="38">
        <v>906.98733128995036</v>
      </c>
      <c r="G24" s="2">
        <v>925.4135125639807</v>
      </c>
      <c r="H24" s="2">
        <v>925.69134910516982</v>
      </c>
      <c r="I24" s="2">
        <v>970.64288706509365</v>
      </c>
      <c r="J24" s="2">
        <v>1000.5762689735051</v>
      </c>
      <c r="K24" s="2">
        <v>1082.0043753634991</v>
      </c>
      <c r="L24" s="2">
        <v>1145.395027759505</v>
      </c>
      <c r="M24" s="2">
        <v>1169.2015247361073</v>
      </c>
      <c r="N24" s="2">
        <v>1191.5919608692936</v>
      </c>
      <c r="O24" s="2">
        <v>1250.4466805535083</v>
      </c>
      <c r="P24" s="2">
        <v>1251.6829194124314</v>
      </c>
      <c r="Q24" s="2">
        <v>1276.6842149759127</v>
      </c>
      <c r="R24" s="2">
        <v>1345.2442491203174</v>
      </c>
      <c r="S24" s="2">
        <v>1387.4878861634247</v>
      </c>
      <c r="T24" s="2">
        <v>1435.4843581995165</v>
      </c>
      <c r="U24" s="2">
        <v>1478.7900263251925</v>
      </c>
      <c r="V24" s="2">
        <v>1587.4199320724042</v>
      </c>
      <c r="W24" s="2">
        <v>1667.5647793035675</v>
      </c>
      <c r="X24" s="2">
        <v>1756.4724211298619</v>
      </c>
      <c r="Y24" s="2">
        <v>1817.4496812331331</v>
      </c>
      <c r="Z24" s="2">
        <v>1859.6947220575689</v>
      </c>
      <c r="AA24" s="2">
        <v>1970.6194853820462</v>
      </c>
      <c r="AB24" s="2">
        <v>1982.1613956036306</v>
      </c>
      <c r="AC24" s="2">
        <v>1987.9102521102427</v>
      </c>
      <c r="AD24" s="2">
        <v>2020.5360930239372</v>
      </c>
      <c r="AE24" s="2">
        <v>2052.3381090565772</v>
      </c>
      <c r="AF24" s="2">
        <v>2073.3289743302166</v>
      </c>
      <c r="AG24" s="2">
        <v>2074.860241395927</v>
      </c>
      <c r="AH24" s="2">
        <v>2122.1097999405465</v>
      </c>
      <c r="AI24" s="39">
        <v>2181.2478425359941</v>
      </c>
      <c r="AJ24" s="38">
        <v>681.94536187214305</v>
      </c>
      <c r="AK24" s="2">
        <v>695.79963350675234</v>
      </c>
      <c r="AL24" s="2">
        <v>696.00853316178177</v>
      </c>
      <c r="AM24" s="2">
        <v>729.80668200382979</v>
      </c>
      <c r="AN24" s="2">
        <v>752.31298419060533</v>
      </c>
      <c r="AO24" s="2">
        <v>813.53712433345788</v>
      </c>
      <c r="AP24" s="2">
        <v>861.19926899210895</v>
      </c>
      <c r="AQ24" s="2">
        <v>879.09889077902801</v>
      </c>
      <c r="AR24" s="2">
        <v>895.93380516488241</v>
      </c>
      <c r="AS24" s="2">
        <v>940.18547410038207</v>
      </c>
      <c r="AT24" s="2">
        <v>941.11497700182804</v>
      </c>
      <c r="AU24" s="2">
        <v>959.91294359091171</v>
      </c>
      <c r="AV24" s="2">
        <v>1011.4618414438476</v>
      </c>
      <c r="AW24" s="2">
        <v>1043.2239745589659</v>
      </c>
      <c r="AX24" s="2">
        <v>1079.3115475184334</v>
      </c>
      <c r="AY24" s="2">
        <v>1111.8722002445056</v>
      </c>
      <c r="AZ24" s="2">
        <v>1193.5488211070708</v>
      </c>
      <c r="BA24" s="2">
        <v>1253.8081047395244</v>
      </c>
      <c r="BB24" s="2">
        <v>1320.6559557367382</v>
      </c>
      <c r="BC24" s="2">
        <v>1366.5035197241602</v>
      </c>
      <c r="BD24" s="2">
        <v>1398.2667083139615</v>
      </c>
      <c r="BE24" s="2">
        <v>1481.6687860015384</v>
      </c>
      <c r="BF24" s="2">
        <v>1490.346913987692</v>
      </c>
      <c r="BG24" s="2">
        <v>1494.6693624889042</v>
      </c>
      <c r="BH24" s="2">
        <v>1519.2000699428097</v>
      </c>
      <c r="BI24" s="2">
        <v>1543.1113601929151</v>
      </c>
      <c r="BJ24" s="2">
        <v>1558.893965661817</v>
      </c>
      <c r="BK24" s="2">
        <v>1560.0452942826519</v>
      </c>
      <c r="BL24" s="2">
        <v>1595.5712781507868</v>
      </c>
      <c r="BM24" s="2">
        <v>1640.0359718315744</v>
      </c>
      <c r="BN24" s="38">
        <v>831.29356385456902</v>
      </c>
      <c r="BO24" s="2">
        <v>90069.179290841901</v>
      </c>
      <c r="BP24" s="40">
        <v>5.0491569895036302E-2</v>
      </c>
      <c r="BQ24" s="2">
        <v>2056.8833429944898</v>
      </c>
      <c r="BR24" s="38">
        <f t="shared" ref="BR24:CA27" si="3">IF(ISNUMBER($BN24),$BN24+($BO24-$BN24)/(1+10^(-$BP24*(BR$5-$BQ24))),"")</f>
        <v>868.73237441799051</v>
      </c>
      <c r="BS24" s="2">
        <f t="shared" si="3"/>
        <v>873.34599897252667</v>
      </c>
      <c r="BT24" s="2">
        <f t="shared" si="3"/>
        <v>878.52786434148652</v>
      </c>
      <c r="BU24" s="2">
        <f t="shared" si="3"/>
        <v>884.34787960658491</v>
      </c>
      <c r="BV24" s="2">
        <f t="shared" si="3"/>
        <v>890.88453396751061</v>
      </c>
      <c r="BW24" s="2">
        <f t="shared" si="3"/>
        <v>898.22594441241688</v>
      </c>
      <c r="BX24" s="2">
        <f t="shared" si="3"/>
        <v>906.47102990293126</v>
      </c>
      <c r="BY24" s="2">
        <f t="shared" si="3"/>
        <v>915.73082698113762</v>
      </c>
      <c r="BZ24" s="2">
        <f t="shared" si="3"/>
        <v>926.12996336474203</v>
      </c>
      <c r="CA24" s="2">
        <f t="shared" si="3"/>
        <v>937.80830791366952</v>
      </c>
      <c r="CB24" s="2">
        <f t="shared" si="2"/>
        <v>950.92281733430241</v>
      </c>
      <c r="CC24" s="2">
        <f t="shared" si="2"/>
        <v>965.64960214211578</v>
      </c>
      <c r="CD24" s="2">
        <f t="shared" si="2"/>
        <v>982.1862367322027</v>
      </c>
      <c r="CE24" s="2">
        <f t="shared" si="2"/>
        <v>1000.7543409084014</v>
      </c>
      <c r="CF24" s="2">
        <f t="shared" si="2"/>
        <v>1021.602462887799</v>
      </c>
      <c r="CG24" s="2">
        <f t="shared" si="2"/>
        <v>1045.0092966125449</v>
      </c>
      <c r="CH24" s="2">
        <f t="shared" si="2"/>
        <v>1071.2872691386933</v>
      </c>
      <c r="CI24" s="2">
        <f t="shared" si="2"/>
        <v>1100.7865368915782</v>
      </c>
      <c r="CJ24" s="2">
        <f t="shared" si="2"/>
        <v>1133.8994326200543</v>
      </c>
      <c r="CK24" s="2">
        <f t="shared" si="2"/>
        <v>1171.0654078651974</v>
      </c>
      <c r="CL24" s="2">
        <f t="shared" si="2"/>
        <v>1212.7765185700414</v>
      </c>
      <c r="CM24" s="2">
        <f t="shared" si="2"/>
        <v>1259.5835039448684</v>
      </c>
      <c r="CN24" s="2">
        <f t="shared" si="2"/>
        <v>1312.1025106689131</v>
      </c>
      <c r="CO24" s="2">
        <f t="shared" si="2"/>
        <v>1371.0225156962338</v>
      </c>
      <c r="CP24" s="2">
        <f t="shared" si="2"/>
        <v>1437.1135010098405</v>
      </c>
      <c r="CQ24" s="2">
        <f t="shared" si="2"/>
        <v>1511.235432213397</v>
      </c>
      <c r="CR24" s="2">
        <f t="shared" ref="CL24:CU27" si="4">IF(ISNUMBER($BN24),$BN24+($BO24-$BN24)/(1+10^(-$BP24*(CR$5-$BQ24))),"")</f>
        <v>1594.3480893351866</v>
      </c>
      <c r="CS24" s="2">
        <f t="shared" si="4"/>
        <v>1687.521791986328</v>
      </c>
      <c r="CT24" s="2">
        <f t="shared" si="4"/>
        <v>1791.9490512531593</v>
      </c>
      <c r="CU24" s="2">
        <f t="shared" si="4"/>
        <v>1908.95716642343</v>
      </c>
    </row>
    <row r="25" spans="1:100" x14ac:dyDescent="0.35">
      <c r="A25" s="35">
        <v>20</v>
      </c>
      <c r="B25" s="36" t="s">
        <v>52</v>
      </c>
      <c r="C25" t="s">
        <v>26</v>
      </c>
      <c r="D25" s="37" t="s">
        <v>23</v>
      </c>
      <c r="E25" s="37" t="s">
        <v>27</v>
      </c>
      <c r="F25" s="38">
        <v>1392.2221167555001</v>
      </c>
      <c r="G25" s="2">
        <v>1374.65209800154</v>
      </c>
      <c r="H25" s="2">
        <v>1336.38063442475</v>
      </c>
      <c r="I25" s="2">
        <v>1307.6708874875101</v>
      </c>
      <c r="J25" s="2">
        <v>1286.48917436229</v>
      </c>
      <c r="K25" s="2">
        <v>1294.0110720556299</v>
      </c>
      <c r="L25" s="2">
        <v>1317.5597242819199</v>
      </c>
      <c r="M25" s="2">
        <v>1331.37294458619</v>
      </c>
      <c r="N25" s="2">
        <v>1349.2061718971299</v>
      </c>
      <c r="O25" s="2">
        <v>1382.10621179089</v>
      </c>
      <c r="P25" s="2">
        <v>1409.4538340947699</v>
      </c>
      <c r="Q25" s="2">
        <v>1456.5664133421401</v>
      </c>
      <c r="R25" s="2">
        <v>1518.0945144154</v>
      </c>
      <c r="S25" s="2">
        <v>1574.7774722286699</v>
      </c>
      <c r="T25" s="2">
        <v>1645.83989424427</v>
      </c>
      <c r="U25" s="2">
        <v>1719.72789525606</v>
      </c>
      <c r="V25" s="2">
        <v>1781.2777583371701</v>
      </c>
      <c r="W25" s="2">
        <v>1848.9855713800901</v>
      </c>
      <c r="X25" s="2">
        <v>1899.4820747656099</v>
      </c>
      <c r="Y25" s="2">
        <v>1943.04070763807</v>
      </c>
      <c r="Z25" s="2">
        <v>2006.9716522977899</v>
      </c>
      <c r="AA25" s="2">
        <v>2098.2849789850402</v>
      </c>
      <c r="AB25" s="2">
        <v>2128.55390206129</v>
      </c>
      <c r="AC25" s="2">
        <v>2205.99087157043</v>
      </c>
      <c r="AD25" s="2">
        <v>2284.9956276882899</v>
      </c>
      <c r="AE25" s="2">
        <v>2354.1392209399901</v>
      </c>
      <c r="AF25" s="2">
        <v>2441.5652140062298</v>
      </c>
      <c r="AG25" s="2">
        <v>2530.4384534645501</v>
      </c>
      <c r="AH25" s="2">
        <v>2589.9756018641201</v>
      </c>
      <c r="AI25" s="39">
        <v>2660.42033801671</v>
      </c>
      <c r="AJ25" s="38">
        <v>1046.7835464327068</v>
      </c>
      <c r="AK25" s="2">
        <v>1033.5730060161954</v>
      </c>
      <c r="AL25" s="2">
        <v>1004.7974694922932</v>
      </c>
      <c r="AM25" s="2">
        <v>983.21119359963154</v>
      </c>
      <c r="AN25" s="2">
        <v>967.28509350548109</v>
      </c>
      <c r="AO25" s="2">
        <v>972.94065568092469</v>
      </c>
      <c r="AP25" s="2">
        <v>990.64640923452623</v>
      </c>
      <c r="AQ25" s="2">
        <v>1001.0322891625489</v>
      </c>
      <c r="AR25" s="2">
        <v>1014.4407307497218</v>
      </c>
      <c r="AS25" s="2">
        <v>1039.1776028502932</v>
      </c>
      <c r="AT25" s="2">
        <v>1059.7397248832856</v>
      </c>
      <c r="AU25" s="2">
        <v>1095.1627167986014</v>
      </c>
      <c r="AV25" s="2">
        <v>1141.4244469288722</v>
      </c>
      <c r="AW25" s="2">
        <v>1184.0432122020075</v>
      </c>
      <c r="AX25" s="2">
        <v>1237.4736046949397</v>
      </c>
      <c r="AY25" s="2">
        <v>1293.0284926737293</v>
      </c>
      <c r="AZ25" s="2">
        <v>1339.3065852159173</v>
      </c>
      <c r="BA25" s="2">
        <v>1390.2147153233759</v>
      </c>
      <c r="BB25" s="2">
        <v>1428.1820111019622</v>
      </c>
      <c r="BC25" s="2">
        <v>1460.9328628857668</v>
      </c>
      <c r="BD25" s="2">
        <v>1509.0012423291653</v>
      </c>
      <c r="BE25" s="2">
        <v>1577.6578789361204</v>
      </c>
      <c r="BF25" s="2">
        <v>1600.4164677152555</v>
      </c>
      <c r="BG25" s="2">
        <v>1658.6397530604736</v>
      </c>
      <c r="BH25" s="2">
        <v>1718.0418253295411</v>
      </c>
      <c r="BI25" s="2">
        <v>1770.0294894285639</v>
      </c>
      <c r="BJ25" s="2">
        <v>1835.7633188016764</v>
      </c>
      <c r="BK25" s="2">
        <v>1902.5853033568044</v>
      </c>
      <c r="BL25" s="2">
        <v>1947.350076589564</v>
      </c>
      <c r="BM25" s="2">
        <v>2000.3160436215865</v>
      </c>
      <c r="BN25" s="38">
        <v>990.83750765013895</v>
      </c>
      <c r="BO25" s="2">
        <v>89954.721225990696</v>
      </c>
      <c r="BP25" s="40">
        <v>5.1440280834006903E-2</v>
      </c>
      <c r="BQ25" s="2">
        <v>2055.25620343625</v>
      </c>
      <c r="BR25" s="38">
        <f t="shared" si="3"/>
        <v>1029.9418841150516</v>
      </c>
      <c r="BS25" s="2">
        <f t="shared" si="3"/>
        <v>1034.8566566682678</v>
      </c>
      <c r="BT25" s="2">
        <f t="shared" si="3"/>
        <v>1040.388790540637</v>
      </c>
      <c r="BU25" s="2">
        <f t="shared" si="3"/>
        <v>1046.615742647107</v>
      </c>
      <c r="BV25" s="2">
        <f t="shared" si="3"/>
        <v>1053.6246634378685</v>
      </c>
      <c r="BW25" s="2">
        <f t="shared" si="3"/>
        <v>1061.5136034607451</v>
      </c>
      <c r="BX25" s="2">
        <f t="shared" si="3"/>
        <v>1070.3928683522861</v>
      </c>
      <c r="BY25" s="2">
        <f t="shared" si="3"/>
        <v>1080.3865400471504</v>
      </c>
      <c r="BZ25" s="2">
        <f t="shared" si="3"/>
        <v>1091.6341840006828</v>
      </c>
      <c r="CA25" s="2">
        <f t="shared" si="3"/>
        <v>1104.2927644160563</v>
      </c>
      <c r="CB25" s="2">
        <f t="shared" si="2"/>
        <v>1118.53879186312</v>
      </c>
      <c r="CC25" s="2">
        <f t="shared" si="2"/>
        <v>1134.5707302761687</v>
      </c>
      <c r="CD25" s="2">
        <f t="shared" si="2"/>
        <v>1152.6116931228385</v>
      </c>
      <c r="CE25" s="2">
        <f t="shared" si="2"/>
        <v>1172.9124615404744</v>
      </c>
      <c r="CF25" s="2">
        <f t="shared" si="2"/>
        <v>1195.7548604251933</v>
      </c>
      <c r="CG25" s="2">
        <f t="shared" si="2"/>
        <v>1221.4555318063788</v>
      </c>
      <c r="CH25" s="2">
        <f t="shared" si="2"/>
        <v>1250.3701483038242</v>
      </c>
      <c r="CI25" s="2">
        <f t="shared" si="2"/>
        <v>1282.8981129842157</v>
      </c>
      <c r="CJ25" s="2">
        <f t="shared" si="2"/>
        <v>1319.4877954196295</v>
      </c>
      <c r="CK25" s="2">
        <f t="shared" si="2"/>
        <v>1360.6423570809081</v>
      </c>
      <c r="CL25" s="2">
        <f t="shared" si="4"/>
        <v>1406.9262222075035</v>
      </c>
      <c r="CM25" s="2">
        <f t="shared" si="4"/>
        <v>1458.9722527625374</v>
      </c>
      <c r="CN25" s="2">
        <f t="shared" si="4"/>
        <v>1517.4896877189199</v>
      </c>
      <c r="CO25" s="2">
        <f t="shared" si="4"/>
        <v>1583.2729073562077</v>
      </c>
      <c r="CP25" s="2">
        <f t="shared" si="4"/>
        <v>1657.2110820010062</v>
      </c>
      <c r="CQ25" s="2">
        <f t="shared" si="4"/>
        <v>1740.2987611118797</v>
      </c>
      <c r="CR25" s="2">
        <f t="shared" si="4"/>
        <v>1833.6474520360107</v>
      </c>
      <c r="CS25" s="2">
        <f t="shared" si="4"/>
        <v>1938.4982272108709</v>
      </c>
      <c r="CT25" s="2">
        <f t="shared" si="4"/>
        <v>2056.2353828995911</v>
      </c>
      <c r="CU25" s="2">
        <f t="shared" si="4"/>
        <v>2188.4011503394204</v>
      </c>
    </row>
    <row r="26" spans="1:100" x14ac:dyDescent="0.35">
      <c r="A26" s="35">
        <v>21</v>
      </c>
      <c r="B26" s="36" t="s">
        <v>53</v>
      </c>
      <c r="C26" t="s">
        <v>42</v>
      </c>
      <c r="D26" s="37" t="s">
        <v>23</v>
      </c>
      <c r="E26" s="37" t="s">
        <v>27</v>
      </c>
      <c r="F26" s="38">
        <v>2190.1875315881421</v>
      </c>
      <c r="G26" s="2">
        <v>2133.6936380801371</v>
      </c>
      <c r="H26" s="2">
        <v>2045.97766376452</v>
      </c>
      <c r="I26" s="2">
        <v>2133.2677033421974</v>
      </c>
      <c r="J26" s="2">
        <v>1902.3980377608632</v>
      </c>
      <c r="K26" s="2">
        <v>1908.7031163288232</v>
      </c>
      <c r="L26" s="2">
        <v>1974.6208029984768</v>
      </c>
      <c r="M26" s="2">
        <v>1994.8537995413765</v>
      </c>
      <c r="N26" s="2">
        <v>1933.0075389914632</v>
      </c>
      <c r="O26" s="2">
        <v>1968.2200423131471</v>
      </c>
      <c r="P26" s="2">
        <v>1990.8628974259575</v>
      </c>
      <c r="Q26" s="2">
        <v>2042.542661675807</v>
      </c>
      <c r="R26" s="2">
        <v>2080.2013088066851</v>
      </c>
      <c r="S26" s="2">
        <v>2168.3372891934127</v>
      </c>
      <c r="T26" s="2">
        <v>2261.7714087434811</v>
      </c>
      <c r="U26" s="2">
        <v>2362.9067182000031</v>
      </c>
      <c r="V26" s="2">
        <v>2483.2141273813622</v>
      </c>
      <c r="W26" s="2">
        <v>2619.7270126128601</v>
      </c>
      <c r="X26" s="2">
        <v>2747.4446359870867</v>
      </c>
      <c r="Y26" s="2">
        <v>2917.5225041132012</v>
      </c>
      <c r="Z26" s="2">
        <v>3125.5360406759778</v>
      </c>
      <c r="AA26" s="2">
        <v>3201.2962940128714</v>
      </c>
      <c r="AB26" s="2">
        <v>3339.2833281546191</v>
      </c>
      <c r="AC26" s="2">
        <v>3399.7287097919757</v>
      </c>
      <c r="AD26" s="2">
        <v>3450.0538310826314</v>
      </c>
      <c r="AE26" s="2">
        <v>3443.5492489756061</v>
      </c>
      <c r="AF26" s="2">
        <v>3467.8723766971307</v>
      </c>
      <c r="AG26" s="2">
        <v>3485.0021030587336</v>
      </c>
      <c r="AH26" s="2">
        <v>3521.5316450804658</v>
      </c>
      <c r="AI26" s="39">
        <v>3479.4922153427642</v>
      </c>
      <c r="AJ26" s="38">
        <v>1646.7575425474752</v>
      </c>
      <c r="AK26" s="2">
        <v>1604.2809308873211</v>
      </c>
      <c r="AL26" s="2">
        <v>1538.3290704996391</v>
      </c>
      <c r="AM26" s="2">
        <v>1603.9606792046595</v>
      </c>
      <c r="AN26" s="2">
        <v>1430.3744644818519</v>
      </c>
      <c r="AO26" s="2">
        <v>1435.1151250592654</v>
      </c>
      <c r="AP26" s="2">
        <v>1484.6772954875764</v>
      </c>
      <c r="AQ26" s="2">
        <v>1499.8900748431402</v>
      </c>
      <c r="AR26" s="2">
        <v>1453.3891270612505</v>
      </c>
      <c r="AS26" s="2">
        <v>1479.8646934685316</v>
      </c>
      <c r="AT26" s="2">
        <v>1496.8893965608702</v>
      </c>
      <c r="AU26" s="2">
        <v>1535.7463621622608</v>
      </c>
      <c r="AV26" s="2">
        <v>1564.0611344411166</v>
      </c>
      <c r="AW26" s="2">
        <v>1630.3287888672276</v>
      </c>
      <c r="AX26" s="2">
        <v>1700.5800065740459</v>
      </c>
      <c r="AY26" s="2">
        <v>1776.6215926315811</v>
      </c>
      <c r="AZ26" s="2">
        <v>1867.0782912641821</v>
      </c>
      <c r="BA26" s="2">
        <v>1969.7195583555338</v>
      </c>
      <c r="BB26" s="2">
        <v>2065.7478466068319</v>
      </c>
      <c r="BC26" s="2">
        <v>2193.6259429422566</v>
      </c>
      <c r="BD26" s="2">
        <v>2350.0270982526149</v>
      </c>
      <c r="BE26" s="2">
        <v>2406.9896947465195</v>
      </c>
      <c r="BF26" s="2">
        <v>2510.7393444771569</v>
      </c>
      <c r="BG26" s="2">
        <v>2556.1869998435905</v>
      </c>
      <c r="BH26" s="2">
        <v>2594.0254369042341</v>
      </c>
      <c r="BI26" s="2">
        <v>2589.134773665869</v>
      </c>
      <c r="BJ26" s="2">
        <v>2607.4228396219028</v>
      </c>
      <c r="BK26" s="2">
        <v>2620.3023331268673</v>
      </c>
      <c r="BL26" s="2">
        <v>2647.7681541958386</v>
      </c>
      <c r="BM26" s="2">
        <v>2616.1595604080931</v>
      </c>
      <c r="BN26" s="38">
        <v>1448.8695500706899</v>
      </c>
      <c r="BO26" s="2">
        <v>90172.976484234605</v>
      </c>
      <c r="BP26" s="40">
        <v>4.7258802997608103E-2</v>
      </c>
      <c r="BQ26" s="2">
        <v>2055.7571747021698</v>
      </c>
      <c r="BR26" s="38">
        <f t="shared" si="3"/>
        <v>1518.0681679189975</v>
      </c>
      <c r="BS26" s="2">
        <f t="shared" si="3"/>
        <v>1526.0162380786039</v>
      </c>
      <c r="BT26" s="2">
        <f t="shared" si="3"/>
        <v>1534.8763283963146</v>
      </c>
      <c r="BU26" s="2">
        <f t="shared" si="3"/>
        <v>1544.7528757144289</v>
      </c>
      <c r="BV26" s="2">
        <f t="shared" si="3"/>
        <v>1555.7622238825127</v>
      </c>
      <c r="BW26" s="2">
        <f t="shared" si="3"/>
        <v>1568.0339686142131</v>
      </c>
      <c r="BX26" s="2">
        <f t="shared" si="3"/>
        <v>1581.7124511580951</v>
      </c>
      <c r="BY26" s="2">
        <f t="shared" si="3"/>
        <v>1596.9584164962812</v>
      </c>
      <c r="BZ26" s="2">
        <f t="shared" si="3"/>
        <v>1613.9508532575485</v>
      </c>
      <c r="CA26" s="2">
        <f t="shared" si="3"/>
        <v>1632.8890340946698</v>
      </c>
      <c r="CB26" s="2">
        <f t="shared" si="2"/>
        <v>1653.9947769210899</v>
      </c>
      <c r="CC26" s="2">
        <f t="shared" si="2"/>
        <v>1677.5149491163074</v>
      </c>
      <c r="CD26" s="2">
        <f t="shared" si="2"/>
        <v>1703.724238572765</v>
      </c>
      <c r="CE26" s="2">
        <f t="shared" si="2"/>
        <v>1732.9282172413739</v>
      </c>
      <c r="CF26" s="2">
        <f t="shared" si="2"/>
        <v>1765.4667245989469</v>
      </c>
      <c r="CG26" s="2">
        <f t="shared" si="2"/>
        <v>1801.7176001563021</v>
      </c>
      <c r="CH26" s="2">
        <f t="shared" si="2"/>
        <v>1842.1007956811732</v>
      </c>
      <c r="CI26" s="2">
        <f t="shared" si="2"/>
        <v>1887.0828991350681</v>
      </c>
      <c r="CJ26" s="2">
        <f t="shared" si="2"/>
        <v>1937.1821033017472</v>
      </c>
      <c r="CK26" s="2">
        <f t="shared" si="2"/>
        <v>1992.973652569618</v>
      </c>
      <c r="CL26" s="2">
        <f t="shared" si="4"/>
        <v>2055.0958011354296</v>
      </c>
      <c r="CM26" s="2">
        <f t="shared" si="4"/>
        <v>2124.2563147907613</v>
      </c>
      <c r="CN26" s="2">
        <f t="shared" si="4"/>
        <v>2201.2395461498345</v>
      </c>
      <c r="CO26" s="2">
        <f t="shared" si="4"/>
        <v>2286.9141093266016</v>
      </c>
      <c r="CP26" s="2">
        <f t="shared" si="4"/>
        <v>2382.2411742451459</v>
      </c>
      <c r="CQ26" s="2">
        <f t="shared" si="4"/>
        <v>2488.2833924579472</v>
      </c>
      <c r="CR26" s="2">
        <f t="shared" si="4"/>
        <v>2606.2144549416075</v>
      </c>
      <c r="CS26" s="2">
        <f t="shared" si="4"/>
        <v>2737.3292671208692</v>
      </c>
      <c r="CT26" s="2">
        <f t="shared" si="4"/>
        <v>2883.0547065042829</v>
      </c>
      <c r="CU26" s="2">
        <f t="shared" si="4"/>
        <v>3044.9609028427903</v>
      </c>
    </row>
    <row r="27" spans="1:100" x14ac:dyDescent="0.35">
      <c r="A27" s="35">
        <v>22</v>
      </c>
      <c r="B27" s="36" t="s">
        <v>54</v>
      </c>
      <c r="C27" t="s">
        <v>42</v>
      </c>
      <c r="D27" s="37" t="s">
        <v>23</v>
      </c>
      <c r="E27" s="37" t="s">
        <v>27</v>
      </c>
      <c r="F27" s="38">
        <v>3324.3481710430056</v>
      </c>
      <c r="G27" s="2">
        <v>3426.598093668842</v>
      </c>
      <c r="H27" s="2">
        <v>3054.8891781164107</v>
      </c>
      <c r="I27" s="2">
        <v>3033.5048521198282</v>
      </c>
      <c r="J27" s="2">
        <v>3263.9349784085948</v>
      </c>
      <c r="K27" s="2">
        <v>3226.4139296272083</v>
      </c>
      <c r="L27" s="2">
        <v>3520.4301460225042</v>
      </c>
      <c r="M27" s="2">
        <v>3580.0487928360799</v>
      </c>
      <c r="N27" s="2">
        <v>3653.9200164945491</v>
      </c>
      <c r="O27" s="2">
        <v>3600.849291413826</v>
      </c>
      <c r="P27" s="2">
        <v>3473.4298008020874</v>
      </c>
      <c r="Q27" s="2">
        <v>3510.8939916125137</v>
      </c>
      <c r="R27" s="2">
        <v>3190.5064807398126</v>
      </c>
      <c r="S27" s="2">
        <v>2642.1036269351198</v>
      </c>
      <c r="T27" s="2">
        <v>2480.8593420899692</v>
      </c>
      <c r="U27" s="2">
        <v>2328.1761290391059</v>
      </c>
      <c r="V27" s="2">
        <v>2233.017549214574</v>
      </c>
      <c r="W27" s="2">
        <v>2133.8081864859464</v>
      </c>
      <c r="X27" s="2">
        <v>1739.2428070280491</v>
      </c>
      <c r="Y27" s="2">
        <v>1925.3643814520476</v>
      </c>
      <c r="Z27" s="2">
        <v>2273.2000732670222</v>
      </c>
      <c r="AA27" s="2">
        <v>2556.2784308106479</v>
      </c>
      <c r="AB27" s="2">
        <v>2932.0813356717472</v>
      </c>
      <c r="AC27" s="2">
        <v>2937.7256244578921</v>
      </c>
      <c r="AD27" s="2">
        <v>2955.2402873103447</v>
      </c>
      <c r="AE27" s="2">
        <v>2958.2090040729199</v>
      </c>
      <c r="AF27" s="2">
        <v>2934.7336500191245</v>
      </c>
      <c r="AG27" s="2">
        <v>3028.2459759056387</v>
      </c>
      <c r="AH27" s="2">
        <v>3130.029500598248</v>
      </c>
      <c r="AI27" s="39">
        <v>2835.9485318954366</v>
      </c>
      <c r="AJ27" s="38">
        <v>2499.5099030398537</v>
      </c>
      <c r="AK27" s="2">
        <v>2576.3895441119112</v>
      </c>
      <c r="AL27" s="2">
        <v>2296.909156478504</v>
      </c>
      <c r="AM27" s="2">
        <v>2280.8307158795701</v>
      </c>
      <c r="AN27" s="2">
        <v>2454.0864499312743</v>
      </c>
      <c r="AO27" s="2">
        <v>2425.875135058051</v>
      </c>
      <c r="AP27" s="2">
        <v>2646.9399594154165</v>
      </c>
      <c r="AQ27" s="2">
        <v>2691.7660096511877</v>
      </c>
      <c r="AR27" s="2">
        <v>2747.3082830786084</v>
      </c>
      <c r="AS27" s="2">
        <v>2707.4054822660346</v>
      </c>
      <c r="AT27" s="2">
        <v>2611.6013539865316</v>
      </c>
      <c r="AU27" s="2">
        <v>2639.7699185056495</v>
      </c>
      <c r="AV27" s="2">
        <v>2398.877053187829</v>
      </c>
      <c r="AW27" s="2">
        <v>1986.5440804023456</v>
      </c>
      <c r="AX27" s="2">
        <v>1865.3077760074955</v>
      </c>
      <c r="AY27" s="2">
        <v>1750.5083676985757</v>
      </c>
      <c r="AZ27" s="2">
        <v>1678.9605633192284</v>
      </c>
      <c r="BA27" s="2">
        <v>1604.3670575082303</v>
      </c>
      <c r="BB27" s="2">
        <v>1307.701358667706</v>
      </c>
      <c r="BC27" s="2">
        <v>1447.6423920692087</v>
      </c>
      <c r="BD27" s="2">
        <v>1709.1729874188136</v>
      </c>
      <c r="BE27" s="2">
        <v>1922.0138577523667</v>
      </c>
      <c r="BF27" s="2">
        <v>2204.5724328359001</v>
      </c>
      <c r="BG27" s="2">
        <v>2208.8162589908961</v>
      </c>
      <c r="BH27" s="2">
        <v>2221.9851784288303</v>
      </c>
      <c r="BI27" s="2">
        <v>2224.2172962954282</v>
      </c>
      <c r="BJ27" s="2">
        <v>2206.5666541497176</v>
      </c>
      <c r="BK27" s="2">
        <v>2276.876673613262</v>
      </c>
      <c r="BL27" s="2">
        <v>2353.4056395475545</v>
      </c>
      <c r="BM27" s="2">
        <v>2132.292129244689</v>
      </c>
      <c r="BN27" s="38">
        <v>2169.64041018628</v>
      </c>
      <c r="BO27" s="2">
        <v>90212.694942624294</v>
      </c>
      <c r="BP27" s="40">
        <v>5.9999999997479E-2</v>
      </c>
      <c r="BQ27" s="2">
        <v>2066.1717498224798</v>
      </c>
      <c r="BR27" s="38">
        <f t="shared" si="3"/>
        <v>2172.0083923749194</v>
      </c>
      <c r="BS27" s="2">
        <f t="shared" si="3"/>
        <v>2172.359206678203</v>
      </c>
      <c r="BT27" s="2">
        <f t="shared" si="3"/>
        <v>2172.7619919432486</v>
      </c>
      <c r="BU27" s="2">
        <f t="shared" si="3"/>
        <v>2173.2244467590499</v>
      </c>
      <c r="BV27" s="2">
        <f t="shared" si="3"/>
        <v>2173.7554099392801</v>
      </c>
      <c r="BW27" s="2">
        <f t="shared" si="3"/>
        <v>2174.3650293396008</v>
      </c>
      <c r="BX27" s="2">
        <f t="shared" si="3"/>
        <v>2175.0649556505182</v>
      </c>
      <c r="BY27" s="2">
        <f t="shared" si="3"/>
        <v>2175.8685648547471</v>
      </c>
      <c r="BZ27" s="2">
        <f t="shared" si="3"/>
        <v>2176.7912135810261</v>
      </c>
      <c r="CA27" s="2">
        <f t="shared" si="3"/>
        <v>2177.850532208558</v>
      </c>
      <c r="CB27" s="2">
        <f t="shared" si="2"/>
        <v>2179.0667612892289</v>
      </c>
      <c r="CC27" s="2">
        <f t="shared" si="2"/>
        <v>2180.4631376713442</v>
      </c>
      <c r="CD27" s="2">
        <f t="shared" si="2"/>
        <v>2182.0663376436205</v>
      </c>
      <c r="CE27" s="2">
        <f t="shared" si="2"/>
        <v>2183.9069854882391</v>
      </c>
      <c r="CF27" s="2">
        <f t="shared" si="2"/>
        <v>2186.0202370558786</v>
      </c>
      <c r="CG27" s="2">
        <f t="shared" si="2"/>
        <v>2188.4464493751434</v>
      </c>
      <c r="CH27" s="2">
        <f t="shared" si="2"/>
        <v>2191.2319489078172</v>
      </c>
      <c r="CI27" s="2">
        <f t="shared" si="2"/>
        <v>2194.4299128869843</v>
      </c>
      <c r="CJ27" s="2">
        <f t="shared" si="2"/>
        <v>2198.101380257523</v>
      </c>
      <c r="CK27" s="2">
        <f t="shared" si="2"/>
        <v>2202.3164111116298</v>
      </c>
      <c r="CL27" s="2">
        <f t="shared" si="4"/>
        <v>2207.1554162131888</v>
      </c>
      <c r="CM27" s="2">
        <f t="shared" si="4"/>
        <v>2212.7106812752231</v>
      </c>
      <c r="CN27" s="2">
        <f t="shared" si="4"/>
        <v>2219.0881141392069</v>
      </c>
      <c r="CO27" s="2">
        <f t="shared" si="4"/>
        <v>2226.4092469522261</v>
      </c>
      <c r="CP27" s="2">
        <f t="shared" si="4"/>
        <v>2234.8135298995621</v>
      </c>
      <c r="CQ27" s="2">
        <f t="shared" si="4"/>
        <v>2244.460958080273</v>
      </c>
      <c r="CR27" s="2">
        <f t="shared" si="4"/>
        <v>2255.5350787669854</v>
      </c>
      <c r="CS27" s="2">
        <f t="shared" si="4"/>
        <v>2268.2464326227441</v>
      </c>
      <c r="CT27" s="2">
        <f t="shared" si="4"/>
        <v>2282.8364895080672</v>
      </c>
      <c r="CU27" s="2">
        <f t="shared" si="4"/>
        <v>2299.5821473431261</v>
      </c>
    </row>
    <row r="28" spans="1:100" x14ac:dyDescent="0.35">
      <c r="A28" s="35">
        <v>23</v>
      </c>
      <c r="B28" s="44" t="s">
        <v>55</v>
      </c>
      <c r="C28" s="45"/>
      <c r="D28" s="45"/>
      <c r="E28" s="45"/>
      <c r="F28" s="46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8"/>
      <c r="AJ28" s="49" t="s">
        <v>32</v>
      </c>
      <c r="AK28" s="50" t="s">
        <v>32</v>
      </c>
      <c r="AL28" s="50" t="s">
        <v>32</v>
      </c>
      <c r="AM28" s="50" t="s">
        <v>32</v>
      </c>
      <c r="AN28" s="50" t="s">
        <v>32</v>
      </c>
      <c r="AO28" s="50" t="s">
        <v>32</v>
      </c>
      <c r="AP28" s="50" t="s">
        <v>32</v>
      </c>
      <c r="AQ28" s="50" t="s">
        <v>32</v>
      </c>
      <c r="AR28" s="50" t="s">
        <v>32</v>
      </c>
      <c r="AS28" s="50" t="s">
        <v>32</v>
      </c>
      <c r="AT28" s="50" t="s">
        <v>32</v>
      </c>
      <c r="AU28" s="50" t="s">
        <v>32</v>
      </c>
      <c r="AV28" s="50" t="s">
        <v>32</v>
      </c>
      <c r="AW28" s="50" t="s">
        <v>32</v>
      </c>
      <c r="AX28" s="50" t="s">
        <v>32</v>
      </c>
      <c r="AY28" s="50" t="s">
        <v>32</v>
      </c>
      <c r="AZ28" s="50" t="s">
        <v>32</v>
      </c>
      <c r="BA28" s="50" t="s">
        <v>32</v>
      </c>
      <c r="BB28" s="50" t="s">
        <v>32</v>
      </c>
      <c r="BC28" s="50" t="s">
        <v>32</v>
      </c>
      <c r="BD28" s="50" t="s">
        <v>32</v>
      </c>
      <c r="BE28" s="50" t="s">
        <v>32</v>
      </c>
      <c r="BF28" s="50" t="s">
        <v>32</v>
      </c>
      <c r="BG28" s="50" t="s">
        <v>32</v>
      </c>
      <c r="BH28" s="50" t="s">
        <v>32</v>
      </c>
      <c r="BI28" s="50" t="s">
        <v>32</v>
      </c>
      <c r="BJ28" s="50" t="s">
        <v>32</v>
      </c>
      <c r="BK28" s="50" t="s">
        <v>32</v>
      </c>
      <c r="BL28" s="50" t="s">
        <v>32</v>
      </c>
      <c r="BM28" s="50" t="s">
        <v>32</v>
      </c>
      <c r="BN28" s="51"/>
      <c r="BO28" s="52"/>
      <c r="BP28" s="53"/>
      <c r="BQ28" s="52"/>
      <c r="BR28" s="51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</row>
    <row r="29" spans="1:100" x14ac:dyDescent="0.35">
      <c r="A29" s="35">
        <v>24</v>
      </c>
      <c r="B29" s="36" t="s">
        <v>56</v>
      </c>
      <c r="C29" t="s">
        <v>57</v>
      </c>
      <c r="D29" s="37" t="s">
        <v>23</v>
      </c>
      <c r="E29" s="37" t="s">
        <v>27</v>
      </c>
      <c r="F29" s="38">
        <v>5758.3209893870262</v>
      </c>
      <c r="G29" s="2">
        <v>5625.2542672313066</v>
      </c>
      <c r="H29" s="2">
        <v>5125.9022915017231</v>
      </c>
      <c r="I29" s="2">
        <v>3772.0607460162382</v>
      </c>
      <c r="J29" s="2">
        <v>3701.2283710973938</v>
      </c>
      <c r="K29" s="2">
        <v>4121.6687120882652</v>
      </c>
      <c r="L29" s="2">
        <v>4531.8908720893696</v>
      </c>
      <c r="M29" s="2">
        <v>4707.6308217367696</v>
      </c>
      <c r="N29" s="2">
        <v>4771.8769793094034</v>
      </c>
      <c r="O29" s="2">
        <v>4720.088774628186</v>
      </c>
      <c r="P29" s="2">
        <v>4707.4415545916099</v>
      </c>
      <c r="Q29" s="2">
        <v>4746.1420767203563</v>
      </c>
      <c r="R29" s="2">
        <v>5218.0872448253895</v>
      </c>
      <c r="S29" s="2">
        <v>5195.5529057041513</v>
      </c>
      <c r="T29" s="2">
        <v>5568.9591388500221</v>
      </c>
      <c r="U29" s="2">
        <v>6183.2618773815539</v>
      </c>
      <c r="V29" s="2">
        <v>6652.097136491685</v>
      </c>
      <c r="W29" s="2">
        <v>7309.9903086496288</v>
      </c>
      <c r="X29" s="2">
        <v>7830.2330462527871</v>
      </c>
      <c r="Y29" s="2">
        <v>7610.3104228507163</v>
      </c>
      <c r="Z29" s="2">
        <v>7692.4369118540853</v>
      </c>
      <c r="AA29" s="2">
        <v>7675.4484320349156</v>
      </c>
      <c r="AB29" s="2">
        <v>8036.6902870332688</v>
      </c>
      <c r="AC29" s="2">
        <v>8140.5312078932875</v>
      </c>
      <c r="AD29" s="2">
        <v>8239.832076599474</v>
      </c>
      <c r="AE29" s="2">
        <v>8036.4140922201523</v>
      </c>
      <c r="AF29" s="2">
        <v>7568.9972247879787</v>
      </c>
      <c r="AG29" s="2">
        <v>7310.9017380353644</v>
      </c>
      <c r="AH29" s="2">
        <v>6933.5093082060812</v>
      </c>
      <c r="AI29" s="39">
        <v>6653.9076728762375</v>
      </c>
      <c r="AJ29" s="38">
        <v>4329.5646536744553</v>
      </c>
      <c r="AK29" s="2">
        <v>4229.5144866400797</v>
      </c>
      <c r="AL29" s="2">
        <v>3854.0618733095662</v>
      </c>
      <c r="AM29" s="2">
        <v>2836.1358992603296</v>
      </c>
      <c r="AN29" s="2">
        <v>2782.8784745093185</v>
      </c>
      <c r="AO29" s="2">
        <v>3098.9990316453122</v>
      </c>
      <c r="AP29" s="2">
        <v>3407.4367459318569</v>
      </c>
      <c r="AQ29" s="2">
        <v>3539.5720464186234</v>
      </c>
      <c r="AR29" s="2">
        <v>3587.8774280521829</v>
      </c>
      <c r="AS29" s="2">
        <v>3548.9389282918692</v>
      </c>
      <c r="AT29" s="2">
        <v>3539.4297402944435</v>
      </c>
      <c r="AU29" s="2">
        <v>3568.5278772333504</v>
      </c>
      <c r="AV29" s="2">
        <v>3923.3738682897665</v>
      </c>
      <c r="AW29" s="2">
        <v>3906.4307561685346</v>
      </c>
      <c r="AX29" s="2">
        <v>4187.1873224436258</v>
      </c>
      <c r="AY29" s="2">
        <v>4649.0690807380106</v>
      </c>
      <c r="AZ29" s="2">
        <v>5001.5767943546498</v>
      </c>
      <c r="BA29" s="2">
        <v>5496.2333147741565</v>
      </c>
      <c r="BB29" s="2">
        <v>5887.3932678592382</v>
      </c>
      <c r="BC29" s="2">
        <v>5722.0379119178315</v>
      </c>
      <c r="BD29" s="2">
        <v>5783.7871517699887</v>
      </c>
      <c r="BE29" s="2">
        <v>5771.013858672869</v>
      </c>
      <c r="BF29" s="2">
        <v>6042.624275964863</v>
      </c>
      <c r="BG29" s="2">
        <v>6120.7001563107424</v>
      </c>
      <c r="BH29" s="2">
        <v>6195.362463608627</v>
      </c>
      <c r="BI29" s="2">
        <v>6042.4166106918437</v>
      </c>
      <c r="BJ29" s="2">
        <v>5690.975356983442</v>
      </c>
      <c r="BK29" s="2">
        <v>5496.918600026589</v>
      </c>
      <c r="BL29" s="2">
        <v>5213.1648933880306</v>
      </c>
      <c r="BM29" s="2">
        <v>5002.9380999069454</v>
      </c>
      <c r="BN29" s="38">
        <v>3506.9566844063702</v>
      </c>
      <c r="BO29" s="2">
        <v>90515.189746728298</v>
      </c>
      <c r="BP29" s="40">
        <v>4.0559367420219303E-2</v>
      </c>
      <c r="BQ29" s="2">
        <v>2054.2925847794199</v>
      </c>
      <c r="BR29" s="38">
        <f t="shared" ref="BR29:CG37" si="5">IF(ISNUMBER($BN29),$BN29+($BO29-$BN29)/(1+10^(-$BP29*(BR$5-$BQ29))),"")</f>
        <v>3721.1585708678513</v>
      </c>
      <c r="BS29" s="2">
        <f t="shared" si="5"/>
        <v>3742.0704237414207</v>
      </c>
      <c r="BT29" s="2">
        <f t="shared" si="5"/>
        <v>3765.0177646085749</v>
      </c>
      <c r="BU29" s="2">
        <f t="shared" si="5"/>
        <v>3790.1974786873066</v>
      </c>
      <c r="BV29" s="2">
        <f t="shared" si="5"/>
        <v>3817.8252411198937</v>
      </c>
      <c r="BW29" s="2">
        <f t="shared" si="5"/>
        <v>3848.137258213203</v>
      </c>
      <c r="BX29" s="2">
        <f t="shared" si="5"/>
        <v>3881.3921593473447</v>
      </c>
      <c r="BY29" s="2">
        <f t="shared" si="5"/>
        <v>3917.8730503565662</v>
      </c>
      <c r="BZ29" s="2">
        <f t="shared" si="5"/>
        <v>3957.8897394710702</v>
      </c>
      <c r="CA29" s="2">
        <f t="shared" si="5"/>
        <v>4001.7811470741849</v>
      </c>
      <c r="CB29" s="2">
        <f t="shared" si="5"/>
        <v>4049.9179105378817</v>
      </c>
      <c r="CC29" s="2">
        <f t="shared" si="5"/>
        <v>4102.7051952048478</v>
      </c>
      <c r="CD29" s="2">
        <f t="shared" si="5"/>
        <v>4160.5857221315528</v>
      </c>
      <c r="CE29" s="2">
        <f t="shared" si="5"/>
        <v>4224.043022427717</v>
      </c>
      <c r="CF29" s="2">
        <f t="shared" si="5"/>
        <v>4293.6049268442603</v>
      </c>
      <c r="CG29" s="2">
        <f t="shared" si="5"/>
        <v>4369.8472975812547</v>
      </c>
      <c r="CH29" s="2">
        <f t="shared" ref="CH29:CU37" si="6">IF(ISNUMBER($BN29),$BN29+($BO29-$BN29)/(1+10^(-$BP29*(CH$5-$BQ29))),"")</f>
        <v>4453.3980070005882</v>
      </c>
      <c r="CI29" s="2">
        <f t="shared" si="6"/>
        <v>4544.9411649081258</v>
      </c>
      <c r="CJ29" s="2">
        <f t="shared" si="6"/>
        <v>4645.2215921710122</v>
      </c>
      <c r="CK29" s="2">
        <f t="shared" si="6"/>
        <v>4755.0495334902098</v>
      </c>
      <c r="CL29" s="2">
        <f t="shared" si="6"/>
        <v>4875.3055959673165</v>
      </c>
      <c r="CM29" s="2">
        <f t="shared" si="6"/>
        <v>5006.9458924769242</v>
      </c>
      <c r="CN29" s="2">
        <f t="shared" si="6"/>
        <v>5151.0073595482136</v>
      </c>
      <c r="CO29" s="2">
        <f t="shared" si="6"/>
        <v>5308.6132082200456</v>
      </c>
      <c r="CP29" s="2">
        <f t="shared" si="6"/>
        <v>5480.978452895004</v>
      </c>
      <c r="CQ29" s="2">
        <f t="shared" si="6"/>
        <v>5669.4154473045028</v>
      </c>
      <c r="CR29" s="2">
        <f t="shared" si="6"/>
        <v>5875.3393380362995</v>
      </c>
      <c r="CS29" s="2">
        <f t="shared" si="6"/>
        <v>6100.273324413185</v>
      </c>
      <c r="CT29" s="2">
        <f t="shared" si="6"/>
        <v>6345.8535886316513</v>
      </c>
      <c r="CU29" s="2">
        <f t="shared" si="6"/>
        <v>6613.8337318242066</v>
      </c>
    </row>
    <row r="30" spans="1:100" x14ac:dyDescent="0.35">
      <c r="A30" s="35">
        <v>25</v>
      </c>
      <c r="B30" s="36" t="s">
        <v>58</v>
      </c>
      <c r="C30" t="s">
        <v>59</v>
      </c>
      <c r="D30" s="37" t="s">
        <v>23</v>
      </c>
      <c r="E30" s="37" t="s">
        <v>27</v>
      </c>
      <c r="F30" s="38">
        <v>3222.944481097833</v>
      </c>
      <c r="G30" s="2">
        <v>3008.8020966599802</v>
      </c>
      <c r="H30" s="2">
        <v>2831.1883600102847</v>
      </c>
      <c r="I30" s="2">
        <v>2532.7405020963452</v>
      </c>
      <c r="J30" s="2">
        <v>2514.8099117750075</v>
      </c>
      <c r="K30" s="2">
        <v>2531.4675177056642</v>
      </c>
      <c r="L30" s="2">
        <v>2571.7443633105286</v>
      </c>
      <c r="M30" s="2">
        <v>2635.7889112374801</v>
      </c>
      <c r="N30" s="2">
        <v>2683.4984216326334</v>
      </c>
      <c r="O30" s="2">
        <v>2726.668988298492</v>
      </c>
      <c r="P30" s="2">
        <v>2750.5109880499394</v>
      </c>
      <c r="Q30" s="2">
        <v>2795.8720013932284</v>
      </c>
      <c r="R30" s="2">
        <v>2837.9612327993582</v>
      </c>
      <c r="S30" s="2">
        <v>2889.2818730559898</v>
      </c>
      <c r="T30" s="2">
        <v>3003.2509850174806</v>
      </c>
      <c r="U30" s="2">
        <v>2982.0247447685733</v>
      </c>
      <c r="V30" s="2">
        <v>3002.1352129908287</v>
      </c>
      <c r="W30" s="2">
        <v>3064.1249677749443</v>
      </c>
      <c r="X30" s="2">
        <v>3084.9865014584043</v>
      </c>
      <c r="Y30" s="2">
        <v>3067.2229636168508</v>
      </c>
      <c r="Z30" s="2">
        <v>3086.2207158562069</v>
      </c>
      <c r="AA30" s="2">
        <v>3126.7868357296666</v>
      </c>
      <c r="AB30" s="2">
        <v>3180.7724832702352</v>
      </c>
      <c r="AC30" s="2">
        <v>3262.7635945112488</v>
      </c>
      <c r="AD30" s="2">
        <v>3362.664067480383</v>
      </c>
      <c r="AE30" s="2">
        <v>3458.6939003965831</v>
      </c>
      <c r="AF30" s="2">
        <v>3524.4445144523461</v>
      </c>
      <c r="AG30" s="2">
        <v>3554.5251558946866</v>
      </c>
      <c r="AH30" s="2">
        <v>3603.5488818417653</v>
      </c>
      <c r="AI30" s="39">
        <v>3652.6865123874613</v>
      </c>
      <c r="AJ30" s="38">
        <v>2423.2665271412275</v>
      </c>
      <c r="AK30" s="2">
        <v>2262.2572155338194</v>
      </c>
      <c r="AL30" s="2">
        <v>2128.7130526393116</v>
      </c>
      <c r="AM30" s="2">
        <v>1904.3161669897331</v>
      </c>
      <c r="AN30" s="2">
        <v>1890.8345201315844</v>
      </c>
      <c r="AO30" s="2">
        <v>1903.3590358689203</v>
      </c>
      <c r="AP30" s="2">
        <v>1933.6423784289686</v>
      </c>
      <c r="AQ30" s="2">
        <v>1981.7961738627669</v>
      </c>
      <c r="AR30" s="2">
        <v>2017.6679861899497</v>
      </c>
      <c r="AS30" s="2">
        <v>2050.1270588710463</v>
      </c>
      <c r="AT30" s="2">
        <v>2068.0533744736385</v>
      </c>
      <c r="AU30" s="2">
        <v>2102.1593995437806</v>
      </c>
      <c r="AV30" s="2">
        <v>2133.805438195006</v>
      </c>
      <c r="AW30" s="2">
        <v>2172.3923857563832</v>
      </c>
      <c r="AX30" s="2">
        <v>2258.0834473815644</v>
      </c>
      <c r="AY30" s="2">
        <v>2242.1238682470475</v>
      </c>
      <c r="AZ30" s="2">
        <v>2257.2445210457358</v>
      </c>
      <c r="BA30" s="2">
        <v>2303.8533592292811</v>
      </c>
      <c r="BB30" s="2">
        <v>2319.5387229010557</v>
      </c>
      <c r="BC30" s="2">
        <v>2306.1826794111657</v>
      </c>
      <c r="BD30" s="2">
        <v>2320.4667036512833</v>
      </c>
      <c r="BE30" s="2">
        <v>2350.9675456614032</v>
      </c>
      <c r="BF30" s="2">
        <v>2391.5582580979212</v>
      </c>
      <c r="BG30" s="2">
        <v>2453.2057101588334</v>
      </c>
      <c r="BH30" s="2">
        <v>2528.3188477296112</v>
      </c>
      <c r="BI30" s="2">
        <v>2600.521729621491</v>
      </c>
      <c r="BJ30" s="2">
        <v>2649.9582815431172</v>
      </c>
      <c r="BK30" s="2">
        <v>2672.5753051839747</v>
      </c>
      <c r="BL30" s="2">
        <v>2709.4352495050866</v>
      </c>
      <c r="BM30" s="2">
        <v>2746.3808363815497</v>
      </c>
      <c r="BN30" s="38">
        <v>2052.8884161719602</v>
      </c>
      <c r="BO30" s="2">
        <v>89779.845377593796</v>
      </c>
      <c r="BP30" s="40">
        <v>5.7189241188536001E-2</v>
      </c>
      <c r="BQ30" s="2">
        <v>2054.4712801649098</v>
      </c>
      <c r="BR30" s="38">
        <f t="shared" si="5"/>
        <v>2070.9177719951967</v>
      </c>
      <c r="BS30" s="2">
        <f t="shared" si="5"/>
        <v>2073.4547503838467</v>
      </c>
      <c r="BT30" s="2">
        <f t="shared" si="5"/>
        <v>2076.3486210458564</v>
      </c>
      <c r="BU30" s="2">
        <f t="shared" si="5"/>
        <v>2079.6495614404803</v>
      </c>
      <c r="BV30" s="2">
        <f t="shared" si="5"/>
        <v>2083.4147950915426</v>
      </c>
      <c r="BW30" s="2">
        <f t="shared" si="5"/>
        <v>2087.7095784074509</v>
      </c>
      <c r="BX30" s="2">
        <f t="shared" si="5"/>
        <v>2092.6083249219678</v>
      </c>
      <c r="BY30" s="2">
        <f t="shared" si="5"/>
        <v>2098.1958858553498</v>
      </c>
      <c r="BZ30" s="2">
        <f t="shared" si="5"/>
        <v>2104.5690084229677</v>
      </c>
      <c r="CA30" s="2">
        <f t="shared" si="5"/>
        <v>2111.8379961621536</v>
      </c>
      <c r="CB30" s="2">
        <f t="shared" si="5"/>
        <v>2120.1285987404349</v>
      </c>
      <c r="CC30" s="2">
        <f t="shared" si="5"/>
        <v>2129.5841622833432</v>
      </c>
      <c r="CD30" s="2">
        <f t="shared" si="5"/>
        <v>2140.3680752516748</v>
      </c>
      <c r="CE30" s="2">
        <f t="shared" si="5"/>
        <v>2152.6665493394735</v>
      </c>
      <c r="CF30" s="2">
        <f t="shared" si="5"/>
        <v>2166.6917797853466</v>
      </c>
      <c r="CG30" s="2">
        <f t="shared" si="5"/>
        <v>2182.6855349157904</v>
      </c>
      <c r="CH30" s="2">
        <f t="shared" si="6"/>
        <v>2200.9232306859676</v>
      </c>
      <c r="CI30" s="2">
        <f t="shared" si="6"/>
        <v>2221.7185524531374</v>
      </c>
      <c r="CJ30" s="2">
        <f t="shared" si="6"/>
        <v>2245.4286931930046</v>
      </c>
      <c r="CK30" s="2">
        <f t="shared" si="6"/>
        <v>2272.4602848035074</v>
      </c>
      <c r="CL30" s="2">
        <f t="shared" si="6"/>
        <v>2303.2761069484545</v>
      </c>
      <c r="CM30" s="2">
        <f t="shared" si="6"/>
        <v>2338.4026659354286</v>
      </c>
      <c r="CN30" s="2">
        <f t="shared" si="6"/>
        <v>2378.4387441866261</v>
      </c>
      <c r="CO30" s="2">
        <f t="shared" si="6"/>
        <v>2424.0650286396049</v>
      </c>
      <c r="CP30" s="2">
        <f t="shared" si="6"/>
        <v>2476.0549334728476</v>
      </c>
      <c r="CQ30" s="2">
        <f t="shared" si="6"/>
        <v>2535.2867382900922</v>
      </c>
      <c r="CR30" s="2">
        <f t="shared" si="6"/>
        <v>2602.7571665081755</v>
      </c>
      <c r="CS30" s="2">
        <f t="shared" si="6"/>
        <v>2679.5965290982294</v>
      </c>
      <c r="CT30" s="2">
        <f t="shared" si="6"/>
        <v>2767.0855546150997</v>
      </c>
      <c r="CU30" s="2">
        <f t="shared" si="6"/>
        <v>2866.6740157820982</v>
      </c>
    </row>
    <row r="31" spans="1:100" x14ac:dyDescent="0.35">
      <c r="A31" s="35">
        <v>26</v>
      </c>
      <c r="B31" s="36" t="s">
        <v>60</v>
      </c>
      <c r="C31" t="s">
        <v>59</v>
      </c>
      <c r="D31" t="s">
        <v>23</v>
      </c>
      <c r="E31" s="37" t="s">
        <v>27</v>
      </c>
      <c r="F31" s="38">
        <v>1201.677233661713</v>
      </c>
      <c r="G31" s="2">
        <v>1165.2394495366862</v>
      </c>
      <c r="H31" s="2">
        <v>1060.63824569914</v>
      </c>
      <c r="I31" s="2">
        <v>1033.8306191694255</v>
      </c>
      <c r="J31" s="2">
        <v>1053.7466062528824</v>
      </c>
      <c r="K31" s="2">
        <v>1098.8966069631567</v>
      </c>
      <c r="L31" s="2">
        <v>1027.6506587880297</v>
      </c>
      <c r="M31" s="2">
        <v>1055.2565063103455</v>
      </c>
      <c r="N31" s="2">
        <v>1078.451653988616</v>
      </c>
      <c r="O31" s="2">
        <v>1091.3623607580585</v>
      </c>
      <c r="P31" s="2">
        <v>1040.1021203699429</v>
      </c>
      <c r="Q31" s="2">
        <v>1062.7217352363184</v>
      </c>
      <c r="R31" s="2">
        <v>1077.9544108614818</v>
      </c>
      <c r="S31" s="2">
        <v>999.00097472664481</v>
      </c>
      <c r="T31" s="2">
        <v>1037.8467664265738</v>
      </c>
      <c r="U31" s="2">
        <v>1026.9133990988441</v>
      </c>
      <c r="V31" s="2">
        <v>1055.0888709245796</v>
      </c>
      <c r="W31" s="2">
        <v>1082.6851005964827</v>
      </c>
      <c r="X31" s="2">
        <v>1085.4407639029585</v>
      </c>
      <c r="Y31" s="2">
        <v>1161.1894754743439</v>
      </c>
      <c r="Z31" s="2">
        <v>1201.3513752423205</v>
      </c>
      <c r="AA31" s="2">
        <v>1242.7156447367925</v>
      </c>
      <c r="AB31" s="2">
        <v>1300.2876372969429</v>
      </c>
      <c r="AC31" s="2">
        <v>824.94383205232805</v>
      </c>
      <c r="AD31" s="2">
        <v>822.61045781690223</v>
      </c>
      <c r="AE31" s="2">
        <v>852.74942642647875</v>
      </c>
      <c r="AF31" s="2">
        <v>884.49441685304771</v>
      </c>
      <c r="AG31" s="2">
        <v>912.80205230034971</v>
      </c>
      <c r="AH31" s="2">
        <v>933.10955067510156</v>
      </c>
      <c r="AI31" s="39">
        <v>944.86809348786574</v>
      </c>
      <c r="AJ31" s="38">
        <v>903.51671703888189</v>
      </c>
      <c r="AK31" s="2">
        <v>876.1198868696888</v>
      </c>
      <c r="AL31" s="2">
        <v>797.47236518732325</v>
      </c>
      <c r="AM31" s="2">
        <v>777.31625501460564</v>
      </c>
      <c r="AN31" s="2">
        <v>792.29068139314461</v>
      </c>
      <c r="AO31" s="2">
        <v>826.23805034823806</v>
      </c>
      <c r="AP31" s="2">
        <v>772.66966826167641</v>
      </c>
      <c r="AQ31" s="2">
        <v>793.4259445942447</v>
      </c>
      <c r="AR31" s="2">
        <v>810.86590525459849</v>
      </c>
      <c r="AS31" s="2">
        <v>820.57320357748756</v>
      </c>
      <c r="AT31" s="2">
        <v>782.03166945108489</v>
      </c>
      <c r="AU31" s="2">
        <v>799.03889867392354</v>
      </c>
      <c r="AV31" s="2">
        <v>810.49203824171559</v>
      </c>
      <c r="AW31" s="2">
        <v>751.12855242604871</v>
      </c>
      <c r="AX31" s="2">
        <v>780.33591460644641</v>
      </c>
      <c r="AY31" s="2">
        <v>772.11533766830382</v>
      </c>
      <c r="AZ31" s="2">
        <v>793.29990295081166</v>
      </c>
      <c r="BA31" s="2">
        <v>814.04894781690427</v>
      </c>
      <c r="BB31" s="2">
        <v>816.12087511500636</v>
      </c>
      <c r="BC31" s="2">
        <v>873.07479358973217</v>
      </c>
      <c r="BD31" s="2">
        <v>903.27171070851159</v>
      </c>
      <c r="BE31" s="2">
        <v>934.37266521563333</v>
      </c>
      <c r="BF31" s="2">
        <v>977.65987766687431</v>
      </c>
      <c r="BG31" s="2">
        <v>620.2585203400962</v>
      </c>
      <c r="BH31" s="2">
        <v>618.50410362173102</v>
      </c>
      <c r="BI31" s="2">
        <v>641.16498227554791</v>
      </c>
      <c r="BJ31" s="2">
        <v>665.03339613011099</v>
      </c>
      <c r="BK31" s="2">
        <v>686.31733255665392</v>
      </c>
      <c r="BL31" s="2">
        <v>701.58612832714402</v>
      </c>
      <c r="BM31" s="2">
        <v>710.42713796080125</v>
      </c>
      <c r="BN31" s="38">
        <v>750.67923488597501</v>
      </c>
      <c r="BO31" s="2">
        <v>90170.112447814405</v>
      </c>
      <c r="BP31" s="40">
        <v>5.9999999999959898E-2</v>
      </c>
      <c r="BQ31" s="2">
        <v>2065.5156592281801</v>
      </c>
      <c r="BR31" s="38">
        <f t="shared" si="5"/>
        <v>753.31240895754695</v>
      </c>
      <c r="BS31" s="2">
        <f t="shared" si="5"/>
        <v>753.70251004250008</v>
      </c>
      <c r="BT31" s="2">
        <f t="shared" si="5"/>
        <v>754.15040181836503</v>
      </c>
      <c r="BU31" s="2">
        <f t="shared" si="5"/>
        <v>754.66464484946653</v>
      </c>
      <c r="BV31" s="2">
        <f t="shared" si="5"/>
        <v>755.25506755364472</v>
      </c>
      <c r="BW31" s="2">
        <f t="shared" si="5"/>
        <v>755.93295390407854</v>
      </c>
      <c r="BX31" s="2">
        <f t="shared" si="5"/>
        <v>756.71125889677649</v>
      </c>
      <c r="BY31" s="2">
        <f t="shared" si="5"/>
        <v>757.60485588362644</v>
      </c>
      <c r="BZ31" s="2">
        <f t="shared" si="5"/>
        <v>758.63082047395824</v>
      </c>
      <c r="CA31" s="2">
        <f t="shared" si="5"/>
        <v>759.80875639859073</v>
      </c>
      <c r="CB31" s="2">
        <f t="shared" si="5"/>
        <v>761.1611695219118</v>
      </c>
      <c r="CC31" s="2">
        <f t="shared" si="5"/>
        <v>762.71389709398261</v>
      </c>
      <c r="CD31" s="2">
        <f t="shared" si="5"/>
        <v>764.49660037222998</v>
      </c>
      <c r="CE31" s="2">
        <f t="shared" si="5"/>
        <v>766.5433299294134</v>
      </c>
      <c r="CF31" s="2">
        <f t="shared" si="5"/>
        <v>768.89317432204984</v>
      </c>
      <c r="CG31" s="2">
        <f t="shared" si="5"/>
        <v>771.59100434486766</v>
      </c>
      <c r="CH31" s="2">
        <f t="shared" si="6"/>
        <v>774.68832686855319</v>
      </c>
      <c r="CI31" s="2">
        <f t="shared" si="6"/>
        <v>778.24426427967819</v>
      </c>
      <c r="CJ31" s="2">
        <f t="shared" si="6"/>
        <v>782.32667784631678</v>
      </c>
      <c r="CK31" s="2">
        <f t="shared" si="6"/>
        <v>787.01345595715657</v>
      </c>
      <c r="CL31" s="2">
        <f t="shared" si="6"/>
        <v>792.39399116639493</v>
      </c>
      <c r="CM31" s="2">
        <f t="shared" si="6"/>
        <v>798.5708733656935</v>
      </c>
      <c r="CN31" s="2">
        <f t="shared" si="6"/>
        <v>805.66183024601571</v>
      </c>
      <c r="CO31" s="2">
        <f t="shared" si="6"/>
        <v>813.80195055773925</v>
      </c>
      <c r="CP31" s="2">
        <f t="shared" si="6"/>
        <v>823.1462305812305</v>
      </c>
      <c r="CQ31" s="2">
        <f t="shared" si="6"/>
        <v>833.87248973794124</v>
      </c>
      <c r="CR31" s="2">
        <f t="shared" si="6"/>
        <v>846.18470745982279</v>
      </c>
      <c r="CS31" s="2">
        <f t="shared" si="6"/>
        <v>860.31684034559657</v>
      </c>
      <c r="CT31" s="2">
        <f t="shared" si="6"/>
        <v>876.53718631297443</v>
      </c>
      <c r="CU31" s="2">
        <f t="shared" si="6"/>
        <v>895.15337094150345</v>
      </c>
    </row>
    <row r="32" spans="1:100" x14ac:dyDescent="0.35">
      <c r="A32" s="35">
        <v>27</v>
      </c>
      <c r="B32" s="36" t="s">
        <v>61</v>
      </c>
      <c r="C32" t="s">
        <v>62</v>
      </c>
      <c r="D32" s="37" t="s">
        <v>23</v>
      </c>
      <c r="E32" s="37" t="s">
        <v>27</v>
      </c>
      <c r="F32" s="38">
        <v>1003.785204821146</v>
      </c>
      <c r="G32" s="2">
        <v>1055.163078186614</v>
      </c>
      <c r="H32" s="2">
        <v>1103.796154087669</v>
      </c>
      <c r="I32" s="2">
        <v>901.02606278928567</v>
      </c>
      <c r="J32" s="2">
        <v>960.58638280024786</v>
      </c>
      <c r="K32" s="2">
        <v>940.68430305430797</v>
      </c>
      <c r="L32" s="2">
        <v>929.58024235207938</v>
      </c>
      <c r="M32" s="2">
        <v>949.0809504361182</v>
      </c>
      <c r="N32" s="2">
        <v>980.23508065504291</v>
      </c>
      <c r="O32" s="2">
        <v>939.27245389534653</v>
      </c>
      <c r="P32" s="2">
        <v>897.34703736949018</v>
      </c>
      <c r="Q32" s="2">
        <v>964.73725849975756</v>
      </c>
      <c r="R32" s="2">
        <v>1007.0619685276621</v>
      </c>
      <c r="S32" s="2">
        <v>1111.6042366607508</v>
      </c>
      <c r="T32" s="2">
        <v>1430.3674432226708</v>
      </c>
      <c r="U32" s="2">
        <v>1618.1361352512122</v>
      </c>
      <c r="V32" s="2">
        <v>1572.4818772200997</v>
      </c>
      <c r="W32" s="2">
        <v>1569.7498475730979</v>
      </c>
      <c r="X32" s="2">
        <v>1564.7918299136659</v>
      </c>
      <c r="Y32" s="2">
        <v>1577.6688056258354</v>
      </c>
      <c r="Z32" s="2">
        <v>1732.691294154447</v>
      </c>
      <c r="AA32" s="2">
        <v>1676.7690514320502</v>
      </c>
      <c r="AB32" s="2">
        <v>1765.1947080601972</v>
      </c>
      <c r="AC32" s="2">
        <v>1804.3237505043307</v>
      </c>
      <c r="AD32" s="2">
        <v>1866.2664883790815</v>
      </c>
      <c r="AE32" s="2">
        <v>1857.1073372302815</v>
      </c>
      <c r="AF32" s="2">
        <v>1687.0526423167648</v>
      </c>
      <c r="AG32" s="2">
        <v>1587.0310596395123</v>
      </c>
      <c r="AH32" s="2">
        <v>1576.3186703952206</v>
      </c>
      <c r="AI32" s="39">
        <v>1579.6266949696401</v>
      </c>
      <c r="AJ32" s="38">
        <v>754.72571791063604</v>
      </c>
      <c r="AK32" s="2">
        <v>793.35569788467217</v>
      </c>
      <c r="AL32" s="2">
        <v>829.92192036666836</v>
      </c>
      <c r="AM32" s="2">
        <v>677.46320510472606</v>
      </c>
      <c r="AN32" s="2">
        <v>722.24540060169011</v>
      </c>
      <c r="AO32" s="2">
        <v>707.28143086790067</v>
      </c>
      <c r="AP32" s="2">
        <v>698.93251304667615</v>
      </c>
      <c r="AQ32" s="2">
        <v>713.59469957602869</v>
      </c>
      <c r="AR32" s="2">
        <v>737.01885763537052</v>
      </c>
      <c r="AS32" s="2">
        <v>706.21989014687711</v>
      </c>
      <c r="AT32" s="2">
        <v>674.69702057856398</v>
      </c>
      <c r="AU32" s="2">
        <v>725.36635977425374</v>
      </c>
      <c r="AV32" s="2">
        <v>757.18945002079852</v>
      </c>
      <c r="AW32" s="2">
        <v>835.79265914342159</v>
      </c>
      <c r="AX32" s="2">
        <v>1075.4642430245644</v>
      </c>
      <c r="AY32" s="2">
        <v>1216.6437107151971</v>
      </c>
      <c r="AZ32" s="2">
        <v>1182.3172009173682</v>
      </c>
      <c r="BA32" s="2">
        <v>1180.2630432880435</v>
      </c>
      <c r="BB32" s="2">
        <v>1176.5352104614028</v>
      </c>
      <c r="BC32" s="2">
        <v>1186.2171470870942</v>
      </c>
      <c r="BD32" s="2">
        <v>1302.7754091386819</v>
      </c>
      <c r="BE32" s="2">
        <v>1260.7286100992858</v>
      </c>
      <c r="BF32" s="2">
        <v>1327.2140662106744</v>
      </c>
      <c r="BG32" s="2">
        <v>1356.6343988754365</v>
      </c>
      <c r="BH32" s="2">
        <v>1403.2078859993094</v>
      </c>
      <c r="BI32" s="2">
        <v>1396.3213061881816</v>
      </c>
      <c r="BJ32" s="2">
        <v>1268.4606333208758</v>
      </c>
      <c r="BK32" s="2">
        <v>1193.2564358191821</v>
      </c>
      <c r="BL32" s="2">
        <v>1185.2020078159553</v>
      </c>
      <c r="BM32" s="2">
        <v>1187.6892443380752</v>
      </c>
      <c r="BN32" s="38">
        <v>803.67777681407995</v>
      </c>
      <c r="BO32" s="2">
        <v>89984.618515181501</v>
      </c>
      <c r="BP32" s="40">
        <v>5.3654249242125897E-2</v>
      </c>
      <c r="BQ32" s="2">
        <v>2057.8653074702202</v>
      </c>
      <c r="BR32" s="38">
        <f t="shared" si="5"/>
        <v>824.04401114000268</v>
      </c>
      <c r="BS32" s="2">
        <f t="shared" si="5"/>
        <v>826.72146254307142</v>
      </c>
      <c r="BT32" s="2">
        <f t="shared" si="5"/>
        <v>829.75080274211791</v>
      </c>
      <c r="BU32" s="2">
        <f t="shared" si="5"/>
        <v>833.17825050544445</v>
      </c>
      <c r="BV32" s="2">
        <f t="shared" si="5"/>
        <v>837.05608711678951</v>
      </c>
      <c r="BW32" s="2">
        <f t="shared" si="5"/>
        <v>841.44344933161301</v>
      </c>
      <c r="BX32" s="2">
        <f t="shared" si="5"/>
        <v>846.40722541485945</v>
      </c>
      <c r="BY32" s="2">
        <f t="shared" si="5"/>
        <v>852.02306748235094</v>
      </c>
      <c r="BZ32" s="2">
        <f t="shared" si="5"/>
        <v>858.37653501379577</v>
      </c>
      <c r="CA32" s="2">
        <f t="shared" si="5"/>
        <v>865.56438624183204</v>
      </c>
      <c r="CB32" s="2">
        <f t="shared" si="5"/>
        <v>873.69603616647339</v>
      </c>
      <c r="CC32" s="2">
        <f t="shared" si="5"/>
        <v>882.89520221610678</v>
      </c>
      <c r="CD32" s="2">
        <f t="shared" si="5"/>
        <v>893.30176109302272</v>
      </c>
      <c r="CE32" s="2">
        <f t="shared" si="5"/>
        <v>905.07384312080444</v>
      </c>
      <c r="CF32" s="2">
        <f t="shared" si="5"/>
        <v>918.39019346849136</v>
      </c>
      <c r="CG32" s="2">
        <f t="shared" si="5"/>
        <v>933.45283297498213</v>
      </c>
      <c r="CH32" s="2">
        <f t="shared" si="6"/>
        <v>950.49005494461198</v>
      </c>
      <c r="CI32" s="2">
        <f t="shared" si="6"/>
        <v>969.75979823210855</v>
      </c>
      <c r="CJ32" s="2">
        <f t="shared" si="6"/>
        <v>991.55344117295067</v>
      </c>
      <c r="CK32" s="2">
        <f t="shared" si="6"/>
        <v>1016.2000654202118</v>
      </c>
      <c r="CL32" s="2">
        <f t="shared" si="6"/>
        <v>1044.071243478721</v>
      </c>
      <c r="CM32" s="2">
        <f t="shared" si="6"/>
        <v>1075.5864086135218</v>
      </c>
      <c r="CN32" s="2">
        <f t="shared" si="6"/>
        <v>1111.2188707497301</v>
      </c>
      <c r="CO32" s="2">
        <f t="shared" si="6"/>
        <v>1151.5025468279136</v>
      </c>
      <c r="CP32" s="2">
        <f t="shared" si="6"/>
        <v>1197.039478628081</v>
      </c>
      <c r="CQ32" s="2">
        <f t="shared" si="6"/>
        <v>1248.5082150471578</v>
      </c>
      <c r="CR32" s="2">
        <f t="shared" si="6"/>
        <v>1306.6731388358712</v>
      </c>
      <c r="CS32" s="2">
        <f t="shared" si="6"/>
        <v>1372.394819378932</v>
      </c>
      <c r="CT32" s="2">
        <f t="shared" si="6"/>
        <v>1446.6414725966397</v>
      </c>
      <c r="CU32" s="2">
        <f t="shared" si="6"/>
        <v>1530.5016056329678</v>
      </c>
    </row>
    <row r="33" spans="1:99" x14ac:dyDescent="0.35">
      <c r="A33" s="35">
        <v>28</v>
      </c>
      <c r="B33" s="36" t="s">
        <v>63</v>
      </c>
      <c r="C33" t="s">
        <v>59</v>
      </c>
      <c r="D33" s="37" t="s">
        <v>23</v>
      </c>
      <c r="E33" s="37" t="s">
        <v>27</v>
      </c>
      <c r="F33" s="38">
        <v>3549.5412626650468</v>
      </c>
      <c r="G33" s="2">
        <v>3536.1838183856685</v>
      </c>
      <c r="H33" s="2">
        <v>3529.9667582882753</v>
      </c>
      <c r="I33" s="2">
        <v>3399.9104822024751</v>
      </c>
      <c r="J33" s="2">
        <v>3124.6884582673174</v>
      </c>
      <c r="K33" s="2">
        <v>3158.9822238778083</v>
      </c>
      <c r="L33" s="2">
        <v>3201.9515936173639</v>
      </c>
      <c r="M33" s="2">
        <v>3091.5346061518067</v>
      </c>
      <c r="N33" s="2">
        <v>3115.4142286466949</v>
      </c>
      <c r="O33" s="2">
        <v>2948.280991736965</v>
      </c>
      <c r="P33" s="2">
        <v>3081.4057598104223</v>
      </c>
      <c r="Q33" s="2">
        <v>3108.6017811430697</v>
      </c>
      <c r="R33" s="2">
        <v>3160.2375166514571</v>
      </c>
      <c r="S33" s="2">
        <v>3095.6651491379048</v>
      </c>
      <c r="T33" s="2">
        <v>3108.8046524110673</v>
      </c>
      <c r="U33" s="2">
        <v>3246.0677492839231</v>
      </c>
      <c r="V33" s="2">
        <v>3335.8189155041146</v>
      </c>
      <c r="W33" s="2">
        <v>3172.1016113636474</v>
      </c>
      <c r="X33" s="2">
        <v>3235.8517779039389</v>
      </c>
      <c r="Y33" s="2">
        <v>3365.2038418456564</v>
      </c>
      <c r="Z33" s="2">
        <v>3549.8120084133034</v>
      </c>
      <c r="AA33" s="2">
        <v>3570.0672920591874</v>
      </c>
      <c r="AB33" s="2">
        <v>3610.950138365783</v>
      </c>
      <c r="AC33" s="2">
        <v>3644.24135120048</v>
      </c>
      <c r="AD33" s="2">
        <v>3797.4944424466566</v>
      </c>
      <c r="AE33" s="2">
        <v>3802.3759946940754</v>
      </c>
      <c r="AF33" s="2">
        <v>3603.2297965323955</v>
      </c>
      <c r="AG33" s="2">
        <v>3448.5372076940507</v>
      </c>
      <c r="AH33" s="2">
        <v>3414.4160388068003</v>
      </c>
      <c r="AI33" s="39">
        <v>3298.0676186310247</v>
      </c>
      <c r="AJ33" s="38">
        <v>2668.8280170413886</v>
      </c>
      <c r="AK33" s="2">
        <v>2658.7848258538861</v>
      </c>
      <c r="AL33" s="2">
        <v>2654.1103445776503</v>
      </c>
      <c r="AM33" s="2">
        <v>2556.3236708289287</v>
      </c>
      <c r="AN33" s="2">
        <v>2349.389818246103</v>
      </c>
      <c r="AO33" s="2">
        <v>2375.1746044194047</v>
      </c>
      <c r="AP33" s="2">
        <v>2407.482401216063</v>
      </c>
      <c r="AQ33" s="2">
        <v>2324.4621098885764</v>
      </c>
      <c r="AR33" s="2">
        <v>2342.4167132681914</v>
      </c>
      <c r="AS33" s="2">
        <v>2216.752625366139</v>
      </c>
      <c r="AT33" s="2">
        <v>2316.8464359476857</v>
      </c>
      <c r="AU33" s="2">
        <v>2337.2945722880222</v>
      </c>
      <c r="AV33" s="2">
        <v>2376.1184335725238</v>
      </c>
      <c r="AW33" s="2">
        <v>2327.567781306695</v>
      </c>
      <c r="AX33" s="2">
        <v>2337.4471070759905</v>
      </c>
      <c r="AY33" s="2">
        <v>2440.6524430706186</v>
      </c>
      <c r="AZ33" s="2">
        <v>2508.1345229354242</v>
      </c>
      <c r="BA33" s="2">
        <v>2385.038805536577</v>
      </c>
      <c r="BB33" s="2">
        <v>2432.9712615819089</v>
      </c>
      <c r="BC33" s="2">
        <v>2530.228452515531</v>
      </c>
      <c r="BD33" s="2">
        <v>2669.0315852731601</v>
      </c>
      <c r="BE33" s="2">
        <v>2684.2611218490129</v>
      </c>
      <c r="BF33" s="2">
        <v>2715.0001040344232</v>
      </c>
      <c r="BG33" s="2">
        <v>2740.0310911281804</v>
      </c>
      <c r="BH33" s="2">
        <v>2855.2589792832005</v>
      </c>
      <c r="BI33" s="2">
        <v>2858.9293193188537</v>
      </c>
      <c r="BJ33" s="2">
        <v>2709.1953357386433</v>
      </c>
      <c r="BK33" s="2">
        <v>2592.8851185669555</v>
      </c>
      <c r="BL33" s="2">
        <v>2567.230104366015</v>
      </c>
      <c r="BM33" s="2">
        <v>2479.7500891962591</v>
      </c>
      <c r="BN33" s="38">
        <v>2430.0567640548102</v>
      </c>
      <c r="BO33" s="2">
        <v>89850.525800302697</v>
      </c>
      <c r="BP33" s="40">
        <v>5.9999993118532297E-2</v>
      </c>
      <c r="BQ33" s="2">
        <v>2059.3718343917999</v>
      </c>
      <c r="BR33" s="38">
        <f t="shared" si="5"/>
        <v>2436.0722907817226</v>
      </c>
      <c r="BS33" s="2">
        <f t="shared" si="5"/>
        <v>2436.9634423308507</v>
      </c>
      <c r="BT33" s="2">
        <f t="shared" si="5"/>
        <v>2437.9865987862572</v>
      </c>
      <c r="BU33" s="2">
        <f t="shared" si="5"/>
        <v>2439.1613100203858</v>
      </c>
      <c r="BV33" s="2">
        <f t="shared" si="5"/>
        <v>2440.5100200210691</v>
      </c>
      <c r="BW33" s="2">
        <f t="shared" si="5"/>
        <v>2442.058494943411</v>
      </c>
      <c r="BX33" s="2">
        <f t="shared" si="5"/>
        <v>2443.8363143495399</v>
      </c>
      <c r="BY33" s="2">
        <f t="shared" si="5"/>
        <v>2445.877434924761</v>
      </c>
      <c r="BZ33" s="2">
        <f t="shared" si="5"/>
        <v>2448.2208373115654</v>
      </c>
      <c r="CA33" s="2">
        <f t="shared" si="5"/>
        <v>2450.9112682489795</v>
      </c>
      <c r="CB33" s="2">
        <f t="shared" si="5"/>
        <v>2454.000091970111</v>
      </c>
      <c r="CC33" s="2">
        <f t="shared" si="5"/>
        <v>2457.5462668248902</v>
      </c>
      <c r="CD33" s="2">
        <f t="shared" si="5"/>
        <v>2461.6174653907742</v>
      </c>
      <c r="CE33" s="2">
        <f t="shared" si="5"/>
        <v>2466.2913589479199</v>
      </c>
      <c r="CF33" s="2">
        <f t="shared" si="5"/>
        <v>2471.6570901672258</v>
      </c>
      <c r="CG33" s="2">
        <f t="shared" si="5"/>
        <v>2477.8169612335282</v>
      </c>
      <c r="CH33" s="2">
        <f t="shared" si="6"/>
        <v>2484.8883684496031</v>
      </c>
      <c r="CI33" s="2">
        <f t="shared" si="6"/>
        <v>2493.0060186902288</v>
      </c>
      <c r="CJ33" s="2">
        <f t="shared" si="6"/>
        <v>2502.324467952697</v>
      </c>
      <c r="CK33" s="2">
        <f t="shared" si="6"/>
        <v>2513.0210277355463</v>
      </c>
      <c r="CL33" s="2">
        <f t="shared" si="6"/>
        <v>2525.29909112525</v>
      </c>
      <c r="CM33" s="2">
        <f t="shared" si="6"/>
        <v>2539.3919373324798</v>
      </c>
      <c r="CN33" s="2">
        <f t="shared" si="6"/>
        <v>2555.5670810398415</v>
      </c>
      <c r="CO33" s="2">
        <f t="shared" si="6"/>
        <v>2574.1312413339065</v>
      </c>
      <c r="CP33" s="2">
        <f t="shared" si="6"/>
        <v>2595.4360142086157</v>
      </c>
      <c r="CQ33" s="2">
        <f t="shared" si="6"/>
        <v>2619.8843426275048</v>
      </c>
      <c r="CR33" s="2">
        <f t="shared" si="6"/>
        <v>2647.9378888581437</v>
      </c>
      <c r="CS33" s="2">
        <f t="shared" si="6"/>
        <v>2680.1254251212576</v>
      </c>
      <c r="CT33" s="2">
        <f t="shared" si="6"/>
        <v>2717.0523703211629</v>
      </c>
      <c r="CU33" s="2">
        <f t="shared" si="6"/>
        <v>2759.4116124176844</v>
      </c>
    </row>
    <row r="34" spans="1:99" x14ac:dyDescent="0.35">
      <c r="A34" s="35">
        <v>29</v>
      </c>
      <c r="B34" s="36" t="s">
        <v>64</v>
      </c>
      <c r="C34" t="s">
        <v>65</v>
      </c>
      <c r="D34" s="37" t="s">
        <v>23</v>
      </c>
      <c r="E34" s="37" t="s">
        <v>27</v>
      </c>
      <c r="F34" s="38">
        <v>1819.7233148732853</v>
      </c>
      <c r="G34" s="2">
        <v>1606.3265151146452</v>
      </c>
      <c r="H34" s="2">
        <v>1382.7620977860415</v>
      </c>
      <c r="I34" s="2">
        <v>1150.8362592302556</v>
      </c>
      <c r="J34" s="2">
        <v>1066.4681189092107</v>
      </c>
      <c r="K34" s="2">
        <v>1039.7529903285338</v>
      </c>
      <c r="L34" s="2">
        <v>1000.6890806137811</v>
      </c>
      <c r="M34" s="2">
        <v>921.42266426137758</v>
      </c>
      <c r="N34" s="2">
        <v>885.78591456113952</v>
      </c>
      <c r="O34" s="2">
        <v>828.20929175952415</v>
      </c>
      <c r="P34" s="2">
        <v>751.55782060360502</v>
      </c>
      <c r="Q34" s="2">
        <v>715.6777656704005</v>
      </c>
      <c r="R34" s="2">
        <v>715.45445624405352</v>
      </c>
      <c r="S34" s="2">
        <v>732.53667139894787</v>
      </c>
      <c r="T34" s="2">
        <v>757.68594219232602</v>
      </c>
      <c r="U34" s="2">
        <v>778.96791567573337</v>
      </c>
      <c r="V34" s="2">
        <v>794.42958439436006</v>
      </c>
      <c r="W34" s="2">
        <v>817.06965439624184</v>
      </c>
      <c r="X34" s="2">
        <v>839.81558640006324</v>
      </c>
      <c r="Y34" s="2">
        <v>835.61169614796813</v>
      </c>
      <c r="Z34" s="2">
        <v>865.68402681283919</v>
      </c>
      <c r="AA34" s="2">
        <v>894.82651771130679</v>
      </c>
      <c r="AB34" s="2">
        <v>926.78784302725069</v>
      </c>
      <c r="AC34" s="2">
        <v>972.45589344605685</v>
      </c>
      <c r="AD34" s="2">
        <v>1029.79078465813</v>
      </c>
      <c r="AE34" s="2">
        <v>1065.2424095590882</v>
      </c>
      <c r="AF34" s="2">
        <v>1055.5729548699139</v>
      </c>
      <c r="AG34" s="2">
        <v>1059.810775308599</v>
      </c>
      <c r="AH34" s="2">
        <v>1085.8937006262606</v>
      </c>
      <c r="AI34" s="39">
        <v>1097.9488527659553</v>
      </c>
      <c r="AJ34" s="38">
        <v>1368.2130187017183</v>
      </c>
      <c r="AK34" s="2">
        <v>1207.7642970786806</v>
      </c>
      <c r="AL34" s="2">
        <v>1039.6707502150687</v>
      </c>
      <c r="AM34" s="2">
        <v>865.29042047387634</v>
      </c>
      <c r="AN34" s="2">
        <v>801.85572850316589</v>
      </c>
      <c r="AO34" s="2">
        <v>781.76916566055172</v>
      </c>
      <c r="AP34" s="2">
        <v>752.39780497276774</v>
      </c>
      <c r="AQ34" s="2">
        <v>692.79899568524627</v>
      </c>
      <c r="AR34" s="2">
        <v>666.00444703845073</v>
      </c>
      <c r="AS34" s="2">
        <v>622.71375320264974</v>
      </c>
      <c r="AT34" s="2">
        <v>565.08106812301128</v>
      </c>
      <c r="AU34" s="2">
        <v>538.10358321082742</v>
      </c>
      <c r="AV34" s="2">
        <v>537.93568138650642</v>
      </c>
      <c r="AW34" s="2">
        <v>550.77945217965998</v>
      </c>
      <c r="AX34" s="2">
        <v>569.68867834009473</v>
      </c>
      <c r="AY34" s="2">
        <v>585.69016216220552</v>
      </c>
      <c r="AZ34" s="2">
        <v>597.31547698824056</v>
      </c>
      <c r="BA34" s="2">
        <v>614.33808601221187</v>
      </c>
      <c r="BB34" s="2">
        <v>631.44029052636336</v>
      </c>
      <c r="BC34" s="2">
        <v>628.27947078794591</v>
      </c>
      <c r="BD34" s="2">
        <v>650.89024572393919</v>
      </c>
      <c r="BE34" s="2">
        <v>672.80189301602013</v>
      </c>
      <c r="BF34" s="2">
        <v>696.83296468214337</v>
      </c>
      <c r="BG34" s="2">
        <v>731.16984469628335</v>
      </c>
      <c r="BH34" s="2">
        <v>774.27878545724047</v>
      </c>
      <c r="BI34" s="2">
        <v>800.93414252563014</v>
      </c>
      <c r="BJ34" s="2">
        <v>793.66387584204051</v>
      </c>
      <c r="BK34" s="2">
        <v>796.85020699894653</v>
      </c>
      <c r="BL34" s="2">
        <v>816.46142904230123</v>
      </c>
      <c r="BM34" s="2">
        <v>825.52545320748516</v>
      </c>
      <c r="BN34" s="38">
        <v>693.53604962539805</v>
      </c>
      <c r="BO34" s="2">
        <v>90061.896901622793</v>
      </c>
      <c r="BP34" s="40">
        <v>5.99999999999766E-2</v>
      </c>
      <c r="BQ34" s="2">
        <v>2063.92781718273</v>
      </c>
      <c r="BR34" s="38">
        <f t="shared" si="5"/>
        <v>696.81321860556272</v>
      </c>
      <c r="BS34" s="2">
        <f t="shared" si="5"/>
        <v>697.29872261621199</v>
      </c>
      <c r="BT34" s="2">
        <f t="shared" si="5"/>
        <v>697.85614929879443</v>
      </c>
      <c r="BU34" s="2">
        <f t="shared" si="5"/>
        <v>698.49615218736801</v>
      </c>
      <c r="BV34" s="2">
        <f t="shared" si="5"/>
        <v>699.23096251685354</v>
      </c>
      <c r="BW34" s="2">
        <f t="shared" si="5"/>
        <v>700.07462275550847</v>
      </c>
      <c r="BX34" s="2">
        <f t="shared" si="5"/>
        <v>701.04325466939201</v>
      </c>
      <c r="BY34" s="2">
        <f t="shared" si="5"/>
        <v>702.15536701364545</v>
      </c>
      <c r="BZ34" s="2">
        <f t="shared" si="5"/>
        <v>703.43220869348534</v>
      </c>
      <c r="CA34" s="2">
        <f t="shared" si="5"/>
        <v>704.89817409456202</v>
      </c>
      <c r="CB34" s="2">
        <f t="shared" si="5"/>
        <v>706.58126826320142</v>
      </c>
      <c r="CC34" s="2">
        <f t="shared" si="5"/>
        <v>708.5136407395072</v>
      </c>
      <c r="CD34" s="2">
        <f t="shared" si="5"/>
        <v>710.73219813015783</v>
      </c>
      <c r="CE34" s="2">
        <f t="shared" si="5"/>
        <v>713.27930697533475</v>
      </c>
      <c r="CF34" s="2">
        <f t="shared" si="5"/>
        <v>716.20360014075538</v>
      </c>
      <c r="CG34" s="2">
        <f t="shared" si="5"/>
        <v>719.56090187949906</v>
      </c>
      <c r="CH34" s="2">
        <f t="shared" si="6"/>
        <v>723.41528889081428</v>
      </c>
      <c r="CI34" s="2">
        <f t="shared" si="6"/>
        <v>727.84030718952806</v>
      </c>
      <c r="CJ34" s="2">
        <f t="shared" si="6"/>
        <v>732.92036742893879</v>
      </c>
      <c r="CK34" s="2">
        <f t="shared" si="6"/>
        <v>738.75234453489304</v>
      </c>
      <c r="CL34" s="2">
        <f t="shared" si="6"/>
        <v>745.44741115562795</v>
      </c>
      <c r="CM34" s="2">
        <f t="shared" si="6"/>
        <v>753.13313856101092</v>
      </c>
      <c r="CN34" s="2">
        <f t="shared" si="6"/>
        <v>761.95590328915364</v>
      </c>
      <c r="CO34" s="2">
        <f t="shared" si="6"/>
        <v>772.08364309333842</v>
      </c>
      <c r="CP34" s="2">
        <f t="shared" si="6"/>
        <v>783.70901164381689</v>
      </c>
      <c r="CQ34" s="2">
        <f t="shared" si="6"/>
        <v>797.05298804187828</v>
      </c>
      <c r="CR34" s="2">
        <f t="shared" si="6"/>
        <v>812.36900455759258</v>
      </c>
      <c r="CS34" s="2">
        <f t="shared" si="6"/>
        <v>829.94766414850642</v>
      </c>
      <c r="CT34" s="2">
        <f t="shared" si="6"/>
        <v>850.12212827949327</v>
      </c>
      <c r="CU34" s="2">
        <f t="shared" si="6"/>
        <v>873.27426534478445</v>
      </c>
    </row>
    <row r="35" spans="1:99" x14ac:dyDescent="0.35">
      <c r="A35" s="35">
        <v>30</v>
      </c>
      <c r="B35" s="36" t="s">
        <v>66</v>
      </c>
      <c r="C35" t="s">
        <v>59</v>
      </c>
      <c r="D35" t="s">
        <v>23</v>
      </c>
      <c r="E35" s="37" t="s">
        <v>27</v>
      </c>
      <c r="F35" s="38">
        <v>1039.985049394614</v>
      </c>
      <c r="G35" s="2">
        <v>996.85761710350278</v>
      </c>
      <c r="H35" s="2">
        <v>1299.934195580031</v>
      </c>
      <c r="I35" s="2">
        <v>1395.4034684385388</v>
      </c>
      <c r="J35" s="2">
        <v>1572.0656073238508</v>
      </c>
      <c r="K35" s="2">
        <v>1781.2648779124925</v>
      </c>
      <c r="L35" s="2">
        <v>2857.4524167295021</v>
      </c>
      <c r="M35" s="2">
        <v>6868.4803690169438</v>
      </c>
      <c r="N35" s="2">
        <v>8166.0525183118953</v>
      </c>
      <c r="O35" s="2">
        <v>9851.190917471411</v>
      </c>
      <c r="P35" s="2">
        <v>11176.500521839163</v>
      </c>
      <c r="Q35" s="2">
        <v>17523.434190030686</v>
      </c>
      <c r="R35" s="2">
        <v>20084.465030426712</v>
      </c>
      <c r="S35" s="2">
        <v>21944.697411552916</v>
      </c>
      <c r="T35" s="2">
        <v>29004.18672073089</v>
      </c>
      <c r="U35" s="2">
        <v>32389.86172594349</v>
      </c>
      <c r="V35" s="2">
        <v>33330.805597804057</v>
      </c>
      <c r="W35" s="2">
        <v>36685.298706164518</v>
      </c>
      <c r="X35" s="2">
        <v>41249.438661522567</v>
      </c>
      <c r="Y35" s="2">
        <v>39913.732604103534</v>
      </c>
      <c r="Z35" s="2">
        <v>34732.255956186775</v>
      </c>
      <c r="AA35" s="2">
        <v>35378.023284067975</v>
      </c>
      <c r="AB35" s="2">
        <v>36671.357435635473</v>
      </c>
      <c r="AC35" s="2">
        <v>33678.706547482332</v>
      </c>
      <c r="AD35" s="2">
        <v>32436.466792943258</v>
      </c>
      <c r="AE35" s="2">
        <v>28313.602763071336</v>
      </c>
      <c r="AF35" s="2">
        <v>24827.072977645956</v>
      </c>
      <c r="AG35" s="2">
        <v>22551.083245578007</v>
      </c>
      <c r="AH35" s="2">
        <v>20359.845144192852</v>
      </c>
      <c r="AI35" s="39">
        <v>18558.00385154134</v>
      </c>
      <c r="AJ35" s="38">
        <v>781.94364616136386</v>
      </c>
      <c r="AK35" s="2">
        <v>749.51700534097949</v>
      </c>
      <c r="AL35" s="2">
        <v>977.39413201506079</v>
      </c>
      <c r="AM35" s="2">
        <v>1049.1755401793523</v>
      </c>
      <c r="AN35" s="2">
        <v>1182.0042160329706</v>
      </c>
      <c r="AO35" s="2">
        <v>1339.2969006860844</v>
      </c>
      <c r="AP35" s="2">
        <v>2148.4604637063926</v>
      </c>
      <c r="AQ35" s="2">
        <v>5164.2709541480781</v>
      </c>
      <c r="AR35" s="2">
        <v>6139.8891115127026</v>
      </c>
      <c r="AS35" s="2">
        <v>7406.9104642642187</v>
      </c>
      <c r="AT35" s="2">
        <v>8403.383851006889</v>
      </c>
      <c r="AU35" s="2">
        <v>13175.514428594501</v>
      </c>
      <c r="AV35" s="2">
        <v>15101.101526636625</v>
      </c>
      <c r="AW35" s="2">
        <v>16499.772489889408</v>
      </c>
      <c r="AX35" s="2">
        <v>21807.659188519465</v>
      </c>
      <c r="AY35" s="2">
        <v>24353.279493190592</v>
      </c>
      <c r="AZ35" s="2">
        <v>25060.756088574479</v>
      </c>
      <c r="BA35" s="2">
        <v>27582.931358018432</v>
      </c>
      <c r="BB35" s="2">
        <v>31014.615534979373</v>
      </c>
      <c r="BC35" s="2">
        <v>30010.325266243257</v>
      </c>
      <c r="BD35" s="2">
        <v>26114.478162546446</v>
      </c>
      <c r="BE35" s="2">
        <v>26600.017506818025</v>
      </c>
      <c r="BF35" s="2">
        <v>27572.449199725917</v>
      </c>
      <c r="BG35" s="2">
        <v>25322.335749986716</v>
      </c>
      <c r="BH35" s="2">
        <v>24388.320896949816</v>
      </c>
      <c r="BI35" s="2">
        <v>21288.423130128824</v>
      </c>
      <c r="BJ35" s="2">
        <v>18666.972163643575</v>
      </c>
      <c r="BK35" s="2">
        <v>16955.701688404515</v>
      </c>
      <c r="BL35" s="2">
        <v>15308.154243754023</v>
      </c>
      <c r="BM35" s="2">
        <v>13953.386354542359</v>
      </c>
      <c r="BN35" s="38">
        <v>1.3648244961051901E-4</v>
      </c>
      <c r="BO35" s="2">
        <v>90515.1899627862</v>
      </c>
      <c r="BP35" s="40">
        <v>2.8536476938283199E-2</v>
      </c>
      <c r="BQ35" s="2">
        <v>2040.8702964357999</v>
      </c>
      <c r="BR35" s="38">
        <f t="shared" si="5"/>
        <v>3090.131145089802</v>
      </c>
      <c r="BS35" s="2">
        <f t="shared" si="5"/>
        <v>3292.3622685622508</v>
      </c>
      <c r="BT35" s="2">
        <f t="shared" si="5"/>
        <v>3507.2972917052052</v>
      </c>
      <c r="BU35" s="2">
        <f t="shared" si="5"/>
        <v>3735.6629431592301</v>
      </c>
      <c r="BV35" s="2">
        <f t="shared" si="5"/>
        <v>3978.2179833898881</v>
      </c>
      <c r="BW35" s="2">
        <f t="shared" si="5"/>
        <v>4235.753305334707</v>
      </c>
      <c r="BX35" s="2">
        <f t="shared" si="5"/>
        <v>4509.0918200625792</v>
      </c>
      <c r="BY35" s="2">
        <f t="shared" si="5"/>
        <v>4799.0880945413319</v>
      </c>
      <c r="BZ35" s="2">
        <f t="shared" si="5"/>
        <v>5106.627705995882</v>
      </c>
      <c r="CA35" s="2">
        <f t="shared" si="5"/>
        <v>5432.6262748199624</v>
      </c>
      <c r="CB35" s="2">
        <f t="shared" si="5"/>
        <v>5778.028135657868</v>
      </c>
      <c r="CC35" s="2">
        <f t="shared" si="5"/>
        <v>6143.8046041936605</v>
      </c>
      <c r="CD35" s="2">
        <f t="shared" si="5"/>
        <v>6530.9517954848379</v>
      </c>
      <c r="CE35" s="2">
        <f t="shared" si="5"/>
        <v>6940.487948483943</v>
      </c>
      <c r="CF35" s="2">
        <f t="shared" si="5"/>
        <v>7373.4502108511133</v>
      </c>
      <c r="CG35" s="2">
        <f t="shared" si="5"/>
        <v>7830.890838435831</v>
      </c>
      <c r="CH35" s="2">
        <f t="shared" si="6"/>
        <v>8313.8727650760902</v>
      </c>
      <c r="CI35" s="2">
        <f t="shared" si="6"/>
        <v>8823.4645008196785</v>
      </c>
      <c r="CJ35" s="2">
        <f t="shared" si="6"/>
        <v>9360.7343205163179</v>
      </c>
      <c r="CK35" s="2">
        <f t="shared" si="6"/>
        <v>9926.7437101666837</v>
      </c>
      <c r="CL35" s="2">
        <f t="shared" si="6"/>
        <v>10522.540045645879</v>
      </c>
      <c r="CM35" s="2">
        <f t="shared" si="6"/>
        <v>11149.148487634167</v>
      </c>
      <c r="CN35" s="2">
        <f t="shared" si="6"/>
        <v>11807.563087951501</v>
      </c>
      <c r="CO35" s="2">
        <f t="shared" si="6"/>
        <v>12498.737116131435</v>
      </c>
      <c r="CP35" s="2">
        <f t="shared" si="6"/>
        <v>13223.572631058945</v>
      </c>
      <c r="CQ35" s="2">
        <f t="shared" si="6"/>
        <v>13982.909340838762</v>
      </c>
      <c r="CR35" s="2">
        <f t="shared" si="6"/>
        <v>14777.512814672424</v>
      </c>
      <c r="CS35" s="2">
        <f t="shared" si="6"/>
        <v>15608.062133211732</v>
      </c>
      <c r="CT35" s="2">
        <f t="shared" si="6"/>
        <v>16475.137088309653</v>
      </c>
      <c r="CU35" s="2">
        <f t="shared" si="6"/>
        <v>17379.205068853156</v>
      </c>
    </row>
    <row r="36" spans="1:99" x14ac:dyDescent="0.35">
      <c r="A36" s="35">
        <v>31</v>
      </c>
      <c r="B36" s="36" t="s">
        <v>67</v>
      </c>
      <c r="C36" t="s">
        <v>59</v>
      </c>
      <c r="D36" s="37" t="s">
        <v>23</v>
      </c>
      <c r="E36" s="37" t="s">
        <v>27</v>
      </c>
      <c r="F36" s="38">
        <v>18177.977506262538</v>
      </c>
      <c r="G36" s="2">
        <v>18769.312071391716</v>
      </c>
      <c r="H36" s="2">
        <v>17703.165932958604</v>
      </c>
      <c r="I36" s="2">
        <v>17915.792954488952</v>
      </c>
      <c r="J36" s="2">
        <v>18098.061795697198</v>
      </c>
      <c r="K36" s="2">
        <v>18513.341310434149</v>
      </c>
      <c r="L36" s="2">
        <v>18701.656457935977</v>
      </c>
      <c r="M36" s="2">
        <v>19283.062256283309</v>
      </c>
      <c r="N36" s="2">
        <v>19463.865923372581</v>
      </c>
      <c r="O36" s="2">
        <v>17296.666792152319</v>
      </c>
      <c r="P36" s="2">
        <v>16566.058123564959</v>
      </c>
      <c r="Q36" s="2">
        <v>16521.092224174856</v>
      </c>
      <c r="R36" s="2">
        <v>16092.20226773676</v>
      </c>
      <c r="S36" s="2">
        <v>16059.464316081245</v>
      </c>
      <c r="T36" s="2">
        <v>15765.980546568038</v>
      </c>
      <c r="U36" s="2">
        <v>15760.042938461698</v>
      </c>
      <c r="V36" s="2">
        <v>14893.554782621763</v>
      </c>
      <c r="W36" s="2">
        <v>15333.532758716585</v>
      </c>
      <c r="X36" s="2">
        <v>14377.455147312225</v>
      </c>
      <c r="Y36" s="2">
        <v>13933.84246752676</v>
      </c>
      <c r="Z36" s="2">
        <v>14414.477648591439</v>
      </c>
      <c r="AA36" s="2">
        <v>14882.386572295485</v>
      </c>
      <c r="AB36" s="2">
        <v>15081.544669155837</v>
      </c>
      <c r="AC36" s="2">
        <v>15341.085682598097</v>
      </c>
      <c r="AD36" s="2">
        <v>15436.17930146588</v>
      </c>
      <c r="AE36" s="2">
        <v>15508.971723378654</v>
      </c>
      <c r="AF36" s="2">
        <v>15358.720810830333</v>
      </c>
      <c r="AG36" s="2">
        <v>15006.764091041076</v>
      </c>
      <c r="AH36" s="2">
        <v>14743.389500360092</v>
      </c>
      <c r="AI36" s="39">
        <v>14869.791420048274</v>
      </c>
      <c r="AJ36" s="38">
        <v>13667.652260347772</v>
      </c>
      <c r="AK36" s="2">
        <v>14112.264715332116</v>
      </c>
      <c r="AL36" s="2">
        <v>13310.651077412484</v>
      </c>
      <c r="AM36" s="2">
        <v>13470.521018412745</v>
      </c>
      <c r="AN36" s="2">
        <v>13607.565259922705</v>
      </c>
      <c r="AO36" s="2">
        <v>13919.805496567029</v>
      </c>
      <c r="AP36" s="2">
        <v>14061.395833034569</v>
      </c>
      <c r="AQ36" s="2">
        <v>14498.543049837073</v>
      </c>
      <c r="AR36" s="2">
        <v>14634.485656671113</v>
      </c>
      <c r="AS36" s="2">
        <v>13005.012625678435</v>
      </c>
      <c r="AT36" s="2">
        <v>12455.682799672901</v>
      </c>
      <c r="AU36" s="2">
        <v>12421.873852763048</v>
      </c>
      <c r="AV36" s="2">
        <v>12099.400201305834</v>
      </c>
      <c r="AW36" s="2">
        <v>12074.785200061086</v>
      </c>
      <c r="AX36" s="2">
        <v>11854.120711705291</v>
      </c>
      <c r="AY36" s="2">
        <v>11849.656344708043</v>
      </c>
      <c r="AZ36" s="2">
        <v>11198.161490693054</v>
      </c>
      <c r="BA36" s="2">
        <v>11528.971999035026</v>
      </c>
      <c r="BB36" s="2">
        <v>10810.116652114453</v>
      </c>
      <c r="BC36" s="2">
        <v>10476.573283854706</v>
      </c>
      <c r="BD36" s="2">
        <v>10837.953119241683</v>
      </c>
      <c r="BE36" s="2">
        <v>11189.764340071793</v>
      </c>
      <c r="BF36" s="2">
        <v>11339.507270041982</v>
      </c>
      <c r="BG36" s="2">
        <v>11534.6508891715</v>
      </c>
      <c r="BH36" s="2">
        <v>11606.149850726224</v>
      </c>
      <c r="BI36" s="2">
        <v>11660.880995021544</v>
      </c>
      <c r="BJ36" s="2">
        <v>11547.910384082956</v>
      </c>
      <c r="BK36" s="2">
        <v>11283.281271459455</v>
      </c>
      <c r="BL36" s="2">
        <v>11085.25526342864</v>
      </c>
      <c r="BM36" s="2">
        <v>11180.294300788175</v>
      </c>
      <c r="BN36" s="38">
        <v>12214.007964235099</v>
      </c>
      <c r="BO36" s="2">
        <v>90509.793585699605</v>
      </c>
      <c r="BP36" s="40">
        <v>0.05</v>
      </c>
      <c r="BQ36" s="2">
        <v>2060</v>
      </c>
      <c r="BR36" s="38">
        <f t="shared" si="5"/>
        <v>12238.759438507293</v>
      </c>
      <c r="BS36" s="2">
        <f t="shared" si="5"/>
        <v>12241.778503934846</v>
      </c>
      <c r="BT36" s="2">
        <f t="shared" si="5"/>
        <v>12245.165673807525</v>
      </c>
      <c r="BU36" s="2">
        <f t="shared" si="5"/>
        <v>12248.965791918734</v>
      </c>
      <c r="BV36" s="2">
        <f t="shared" si="5"/>
        <v>12253.229155275158</v>
      </c>
      <c r="BW36" s="2">
        <f t="shared" si="5"/>
        <v>12258.01217469227</v>
      </c>
      <c r="BX36" s="2">
        <f t="shared" si="5"/>
        <v>12263.37811475574</v>
      </c>
      <c r="BY36" s="2">
        <f t="shared" si="5"/>
        <v>12269.397922513399</v>
      </c>
      <c r="BZ36" s="2">
        <f t="shared" si="5"/>
        <v>12276.15115532287</v>
      </c>
      <c r="CA36" s="2">
        <f t="shared" si="5"/>
        <v>12283.727019448783</v>
      </c>
      <c r="CB36" s="2">
        <f t="shared" si="5"/>
        <v>12292.22553228851</v>
      </c>
      <c r="CC36" s="2">
        <f t="shared" si="5"/>
        <v>12301.758822514083</v>
      </c>
      <c r="CD36" s="2">
        <f t="shared" si="5"/>
        <v>12312.452583956927</v>
      </c>
      <c r="CE36" s="2">
        <f t="shared" si="5"/>
        <v>12324.447700736926</v>
      </c>
      <c r="CF36" s="2">
        <f t="shared" si="5"/>
        <v>12337.902062951311</v>
      </c>
      <c r="CG36" s="2">
        <f t="shared" si="5"/>
        <v>12352.992594192805</v>
      </c>
      <c r="CH36" s="2">
        <f t="shared" si="6"/>
        <v>12369.917514256787</v>
      </c>
      <c r="CI36" s="2">
        <f t="shared" si="6"/>
        <v>12388.898862615539</v>
      </c>
      <c r="CJ36" s="2">
        <f t="shared" si="6"/>
        <v>12410.185310567616</v>
      </c>
      <c r="CK36" s="2">
        <f t="shared" si="6"/>
        <v>12434.055292386842</v>
      </c>
      <c r="CL36" s="2">
        <f t="shared" si="6"/>
        <v>12460.820488260215</v>
      </c>
      <c r="CM36" s="2">
        <f t="shared" si="6"/>
        <v>12490.829694263224</v>
      </c>
      <c r="CN36" s="2">
        <f t="shared" si="6"/>
        <v>12524.473117000116</v>
      </c>
      <c r="CO36" s="2">
        <f t="shared" si="6"/>
        <v>12562.187132734898</v>
      </c>
      <c r="CP36" s="2">
        <f t="shared" si="6"/>
        <v>12604.459552723059</v>
      </c>
      <c r="CQ36" s="2">
        <f t="shared" si="6"/>
        <v>12651.835437849864</v>
      </c>
      <c r="CR36" s="2">
        <f t="shared" si="6"/>
        <v>12704.923506363939</v>
      </c>
      <c r="CS36" s="2">
        <f t="shared" si="6"/>
        <v>12764.403178178138</v>
      </c>
      <c r="CT36" s="2">
        <f t="shared" si="6"/>
        <v>12831.032297531096</v>
      </c>
      <c r="CU36" s="2">
        <f t="shared" si="6"/>
        <v>12905.655572310039</v>
      </c>
    </row>
    <row r="37" spans="1:99" x14ac:dyDescent="0.35">
      <c r="A37" s="35">
        <v>32</v>
      </c>
      <c r="B37" s="36" t="s">
        <v>68</v>
      </c>
      <c r="C37" t="s">
        <v>59</v>
      </c>
      <c r="D37" s="37" t="s">
        <v>23</v>
      </c>
      <c r="E37" s="37" t="s">
        <v>27</v>
      </c>
      <c r="F37" s="38"/>
      <c r="G37" s="2"/>
      <c r="H37" s="2"/>
      <c r="I37" s="2"/>
      <c r="J37" s="2"/>
      <c r="K37" s="2"/>
      <c r="L37" s="2"/>
      <c r="M37" s="2"/>
      <c r="N37" s="2"/>
      <c r="O37" s="2"/>
      <c r="P37" s="2"/>
      <c r="Q37" s="2">
        <v>2566.9696420384689</v>
      </c>
      <c r="R37" s="2">
        <v>2580.0032206843625</v>
      </c>
      <c r="S37" s="2">
        <v>2695.3438417123834</v>
      </c>
      <c r="T37" s="2">
        <v>2738.161611146114</v>
      </c>
      <c r="U37" s="2">
        <v>2862.8484501803587</v>
      </c>
      <c r="V37" s="2">
        <v>3042.4939821029384</v>
      </c>
      <c r="W37" s="2">
        <v>3054.2296541932342</v>
      </c>
      <c r="X37" s="2">
        <v>3211.1820656866307</v>
      </c>
      <c r="Y37" s="2">
        <v>3200.1514441557761</v>
      </c>
      <c r="Z37" s="2">
        <v>3328.5935656163269</v>
      </c>
      <c r="AA37" s="2">
        <v>3396.7817316377113</v>
      </c>
      <c r="AB37" s="2">
        <v>3431.3564248929561</v>
      </c>
      <c r="AC37" s="2">
        <v>3527.6099312117713</v>
      </c>
      <c r="AD37" s="2">
        <v>3688.7649260794678</v>
      </c>
      <c r="AE37" s="2">
        <v>3757.7469179183245</v>
      </c>
      <c r="AF37" s="2">
        <v>3841.4354190746935</v>
      </c>
      <c r="AG37" s="2">
        <v>3915.7323746975553</v>
      </c>
      <c r="AH37" s="2">
        <v>3944.7679434634711</v>
      </c>
      <c r="AI37" s="39">
        <v>3963.7835759478107</v>
      </c>
      <c r="AJ37" s="38" t="s">
        <v>32</v>
      </c>
      <c r="AK37" s="2" t="s">
        <v>32</v>
      </c>
      <c r="AL37" s="2" t="s">
        <v>32</v>
      </c>
      <c r="AM37" s="2" t="s">
        <v>32</v>
      </c>
      <c r="AN37" s="2" t="s">
        <v>32</v>
      </c>
      <c r="AO37" s="2" t="s">
        <v>32</v>
      </c>
      <c r="AP37" s="2" t="s">
        <v>32</v>
      </c>
      <c r="AQ37" s="2" t="s">
        <v>32</v>
      </c>
      <c r="AR37" s="2" t="s">
        <v>32</v>
      </c>
      <c r="AS37" s="2" t="s">
        <v>32</v>
      </c>
      <c r="AT37" s="2" t="s">
        <v>32</v>
      </c>
      <c r="AU37" s="2">
        <v>1930.0523624349389</v>
      </c>
      <c r="AV37" s="2">
        <v>1939.8520456273402</v>
      </c>
      <c r="AW37" s="2">
        <v>2026.5743170769799</v>
      </c>
      <c r="AX37" s="2">
        <v>2058.7681286812885</v>
      </c>
      <c r="AY37" s="2">
        <v>2152.5176317145551</v>
      </c>
      <c r="AZ37" s="2">
        <v>2287.5894602277731</v>
      </c>
      <c r="BA37" s="2">
        <v>2296.4132738294993</v>
      </c>
      <c r="BB37" s="2">
        <v>2414.4226057794212</v>
      </c>
      <c r="BC37" s="2">
        <v>2406.1289053802825</v>
      </c>
      <c r="BD37" s="2">
        <v>2502.7019290348321</v>
      </c>
      <c r="BE37" s="2">
        <v>2553.9712267952714</v>
      </c>
      <c r="BF37" s="2">
        <v>2579.9672367616208</v>
      </c>
      <c r="BG37" s="2">
        <v>2652.3382941441887</v>
      </c>
      <c r="BH37" s="2">
        <v>2773.5074632176447</v>
      </c>
      <c r="BI37" s="2">
        <v>2825.3736224949807</v>
      </c>
      <c r="BJ37" s="2">
        <v>2888.2973075749574</v>
      </c>
      <c r="BK37" s="2">
        <v>2944.1596802237254</v>
      </c>
      <c r="BL37" s="2">
        <v>2965.9909349349405</v>
      </c>
      <c r="BM37" s="2">
        <v>2980.2884029682787</v>
      </c>
      <c r="BN37" s="38">
        <v>1951.8326767215201</v>
      </c>
      <c r="BO37" s="2">
        <v>89906.672691934204</v>
      </c>
      <c r="BP37" s="40">
        <v>5.1861490471928701E-2</v>
      </c>
      <c r="BQ37" s="2">
        <v>2054.4348478557999</v>
      </c>
      <c r="BR37" s="38">
        <f t="shared" si="5"/>
        <v>1991.8616820636053</v>
      </c>
      <c r="BS37" s="2">
        <f t="shared" si="5"/>
        <v>1996.9362780925633</v>
      </c>
      <c r="BT37" s="2">
        <f t="shared" si="5"/>
        <v>2002.653823862219</v>
      </c>
      <c r="BU37" s="2">
        <f t="shared" si="5"/>
        <v>2009.095680655259</v>
      </c>
      <c r="BV37" s="2">
        <f t="shared" si="5"/>
        <v>2016.3534784974354</v>
      </c>
      <c r="BW37" s="2">
        <f t="shared" si="5"/>
        <v>2024.5304049095798</v>
      </c>
      <c r="BX37" s="2">
        <f t="shared" si="5"/>
        <v>2033.7426534364749</v>
      </c>
      <c r="BY37" s="2">
        <f t="shared" si="5"/>
        <v>2044.1210512300156</v>
      </c>
      <c r="BZ37" s="2">
        <f t="shared" si="5"/>
        <v>2055.8128871451577</v>
      </c>
      <c r="CA37" s="2">
        <f t="shared" si="5"/>
        <v>2068.9839641947137</v>
      </c>
      <c r="CB37" s="2">
        <f t="shared" si="5"/>
        <v>2083.8209028108831</v>
      </c>
      <c r="CC37" s="2">
        <f t="shared" si="5"/>
        <v>2100.5337241814077</v>
      </c>
      <c r="CD37" s="2">
        <f t="shared" si="5"/>
        <v>2119.3587459649693</v>
      </c>
      <c r="CE37" s="2">
        <f t="shared" si="5"/>
        <v>2140.5618259345806</v>
      </c>
      <c r="CF37" s="2">
        <f t="shared" si="5"/>
        <v>2164.4419925297079</v>
      </c>
      <c r="CG37" s="2">
        <f t="shared" si="5"/>
        <v>2191.3355048838703</v>
      </c>
      <c r="CH37" s="2">
        <f t="shared" si="6"/>
        <v>2221.6203885820491</v>
      </c>
      <c r="CI37" s="2">
        <f t="shared" si="6"/>
        <v>2255.7214971146886</v>
      </c>
      <c r="CJ37" s="2">
        <f t="shared" si="6"/>
        <v>2294.1161526238461</v>
      </c>
      <c r="CK37" s="2">
        <f t="shared" si="6"/>
        <v>2337.3404229332741</v>
      </c>
      <c r="CL37" s="2">
        <f t="shared" si="6"/>
        <v>2385.9960948173848</v>
      </c>
      <c r="CM37" s="2">
        <f t="shared" si="6"/>
        <v>2440.7584057287308</v>
      </c>
      <c r="CN37" s="2">
        <f t="shared" si="6"/>
        <v>2502.3845974232781</v>
      </c>
      <c r="CO37" s="2">
        <f t="shared" si="6"/>
        <v>2571.7233546502976</v>
      </c>
      <c r="CP37" s="2">
        <f t="shared" si="6"/>
        <v>2649.725189738992</v>
      </c>
      <c r="CQ37" s="2">
        <f t="shared" si="6"/>
        <v>2737.4538287972878</v>
      </c>
      <c r="CR37" s="2">
        <f t="shared" si="6"/>
        <v>2836.0986464408056</v>
      </c>
      <c r="CS37" s="2">
        <f t="shared" si="6"/>
        <v>2946.9881823815617</v>
      </c>
      <c r="CT37" s="2">
        <f t="shared" si="6"/>
        <v>3071.6047534703821</v>
      </c>
      <c r="CU37" s="2">
        <f t="shared" si="6"/>
        <v>3211.6001472689195</v>
      </c>
    </row>
    <row r="38" spans="1:99" x14ac:dyDescent="0.35">
      <c r="A38" s="35">
        <v>33</v>
      </c>
      <c r="B38" s="44" t="s">
        <v>69</v>
      </c>
      <c r="C38" s="45"/>
      <c r="D38" s="45"/>
      <c r="E38" s="45"/>
      <c r="F38" s="46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8"/>
      <c r="AJ38" s="49" t="s">
        <v>32</v>
      </c>
      <c r="AK38" s="50" t="s">
        <v>32</v>
      </c>
      <c r="AL38" s="50" t="s">
        <v>32</v>
      </c>
      <c r="AM38" s="50" t="s">
        <v>32</v>
      </c>
      <c r="AN38" s="50" t="s">
        <v>32</v>
      </c>
      <c r="AO38" s="50" t="s">
        <v>32</v>
      </c>
      <c r="AP38" s="50" t="s">
        <v>32</v>
      </c>
      <c r="AQ38" s="50" t="s">
        <v>32</v>
      </c>
      <c r="AR38" s="50" t="s">
        <v>32</v>
      </c>
      <c r="AS38" s="50" t="s">
        <v>32</v>
      </c>
      <c r="AT38" s="50" t="s">
        <v>32</v>
      </c>
      <c r="AU38" s="50" t="s">
        <v>32</v>
      </c>
      <c r="AV38" s="50" t="s">
        <v>32</v>
      </c>
      <c r="AW38" s="50" t="s">
        <v>32</v>
      </c>
      <c r="AX38" s="50" t="s">
        <v>32</v>
      </c>
      <c r="AY38" s="50" t="s">
        <v>32</v>
      </c>
      <c r="AZ38" s="50" t="s">
        <v>32</v>
      </c>
      <c r="BA38" s="50" t="s">
        <v>32</v>
      </c>
      <c r="BB38" s="50" t="s">
        <v>32</v>
      </c>
      <c r="BC38" s="50" t="s">
        <v>32</v>
      </c>
      <c r="BD38" s="50" t="s">
        <v>32</v>
      </c>
      <c r="BE38" s="50" t="s">
        <v>32</v>
      </c>
      <c r="BF38" s="50" t="s">
        <v>32</v>
      </c>
      <c r="BG38" s="50" t="s">
        <v>32</v>
      </c>
      <c r="BH38" s="50" t="s">
        <v>32</v>
      </c>
      <c r="BI38" s="50" t="s">
        <v>32</v>
      </c>
      <c r="BJ38" s="50" t="s">
        <v>32</v>
      </c>
      <c r="BK38" s="50" t="s">
        <v>32</v>
      </c>
      <c r="BL38" s="50" t="s">
        <v>32</v>
      </c>
      <c r="BM38" s="50" t="s">
        <v>32</v>
      </c>
      <c r="BN38" s="51"/>
      <c r="BO38" s="52"/>
      <c r="BP38" s="53"/>
      <c r="BQ38" s="52"/>
      <c r="BR38" s="51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</row>
    <row r="39" spans="1:99" x14ac:dyDescent="0.35">
      <c r="A39" s="35">
        <v>34</v>
      </c>
      <c r="B39" s="36" t="s">
        <v>70</v>
      </c>
      <c r="C39" t="s">
        <v>57</v>
      </c>
      <c r="D39" s="37" t="s">
        <v>23</v>
      </c>
      <c r="E39" s="37" t="s">
        <v>27</v>
      </c>
      <c r="F39" s="38">
        <v>9074.1817258590199</v>
      </c>
      <c r="G39" s="2">
        <v>9460.1129167100844</v>
      </c>
      <c r="H39" s="2">
        <v>9470.2265128994804</v>
      </c>
      <c r="I39" s="2">
        <v>9406.4050174773474</v>
      </c>
      <c r="J39" s="2">
        <v>9510.1043054805414</v>
      </c>
      <c r="K39" s="2">
        <v>9935.4205723062587</v>
      </c>
      <c r="L39" s="2">
        <v>10266.180266202433</v>
      </c>
      <c r="M39" s="2">
        <v>10863.235053081688</v>
      </c>
      <c r="N39" s="2">
        <v>10666.319016825804</v>
      </c>
      <c r="O39" s="2">
        <v>11447.27489929148</v>
      </c>
      <c r="P39" s="2">
        <v>11439.871214294117</v>
      </c>
      <c r="Q39" s="2">
        <v>11253.886436448558</v>
      </c>
      <c r="R39" s="2">
        <v>11727.118316309339</v>
      </c>
      <c r="S39" s="2">
        <v>12059.100446749129</v>
      </c>
      <c r="T39" s="2">
        <v>12167.02428280658</v>
      </c>
      <c r="U39" s="2">
        <v>12484.190512102641</v>
      </c>
      <c r="V39" s="2">
        <v>13256.96094702039</v>
      </c>
      <c r="W39" s="2">
        <v>14051.496638818544</v>
      </c>
      <c r="X39" s="2">
        <v>14615.940846576259</v>
      </c>
      <c r="Y39" s="2">
        <v>13235.901037195676</v>
      </c>
      <c r="Z39" s="2">
        <v>14126.352181322676</v>
      </c>
      <c r="AA39" s="2">
        <v>14770.423182039222</v>
      </c>
      <c r="AB39" s="2">
        <v>15245.937683192791</v>
      </c>
      <c r="AC39" s="2">
        <v>16786.174972520974</v>
      </c>
      <c r="AD39" s="2">
        <v>17264.396902387907</v>
      </c>
      <c r="AE39" s="2">
        <v>16714.353739650156</v>
      </c>
      <c r="AF39" s="2">
        <v>17117.072149815351</v>
      </c>
      <c r="AG39" s="2">
        <v>17253.231609793904</v>
      </c>
      <c r="AH39" s="2">
        <v>17634.142310131669</v>
      </c>
      <c r="AI39" s="39">
        <v>17766.488042915658</v>
      </c>
      <c r="AJ39" s="38">
        <v>6822.6930269616687</v>
      </c>
      <c r="AK39" s="2">
        <v>7112.8668546692361</v>
      </c>
      <c r="AL39" s="2">
        <v>7120.4710623304363</v>
      </c>
      <c r="AM39" s="2">
        <v>7072.4849755468776</v>
      </c>
      <c r="AN39" s="2">
        <v>7150.4543650229634</v>
      </c>
      <c r="AO39" s="2">
        <v>7470.241031809217</v>
      </c>
      <c r="AP39" s="2">
        <v>7718.9325309792721</v>
      </c>
      <c r="AQ39" s="2">
        <v>8167.8459045726968</v>
      </c>
      <c r="AR39" s="2">
        <v>8019.7887344554911</v>
      </c>
      <c r="AS39" s="2">
        <v>8606.9736084898341</v>
      </c>
      <c r="AT39" s="2">
        <v>8601.4069280406893</v>
      </c>
      <c r="AU39" s="2">
        <v>8461.5687492094421</v>
      </c>
      <c r="AV39" s="2">
        <v>8817.3821927137888</v>
      </c>
      <c r="AW39" s="2">
        <v>9066.9928171046085</v>
      </c>
      <c r="AX39" s="2">
        <v>9148.1385585011885</v>
      </c>
      <c r="AY39" s="2">
        <v>9386.60940759597</v>
      </c>
      <c r="AZ39" s="2">
        <v>9967.6398097897672</v>
      </c>
      <c r="BA39" s="2">
        <v>10565.03506678086</v>
      </c>
      <c r="BB39" s="2">
        <v>10989.429207952075</v>
      </c>
      <c r="BC39" s="2">
        <v>9951.8052911245668</v>
      </c>
      <c r="BD39" s="2">
        <v>10621.317429565921</v>
      </c>
      <c r="BE39" s="2">
        <v>11105.581339879112</v>
      </c>
      <c r="BF39" s="2">
        <v>11463.111039994579</v>
      </c>
      <c r="BG39" s="2">
        <v>12621.184189865393</v>
      </c>
      <c r="BH39" s="2">
        <v>12980.749550667599</v>
      </c>
      <c r="BI39" s="2">
        <v>12567.183262894854</v>
      </c>
      <c r="BJ39" s="2">
        <v>12869.979060011541</v>
      </c>
      <c r="BK39" s="2">
        <v>12972.354593830001</v>
      </c>
      <c r="BL39" s="2">
        <v>13258.753616640352</v>
      </c>
      <c r="BM39" s="2">
        <v>13358.26168640275</v>
      </c>
      <c r="BN39" s="38">
        <v>6454.8948129079599</v>
      </c>
      <c r="BO39" s="2">
        <v>90515.189941610501</v>
      </c>
      <c r="BP39" s="40">
        <v>3.44720455406285E-2</v>
      </c>
      <c r="BQ39" s="2">
        <v>2047.22318082118</v>
      </c>
      <c r="BR39" s="38">
        <f t="shared" ref="BR39:CG43" si="7">IF(ISNUMBER($BN39),$BN39+($BO39-$BN39)/(1+10^(-$BP39*(BR$5-$BQ39))),"")</f>
        <v>7340.8046106762295</v>
      </c>
      <c r="BS39" s="2">
        <f t="shared" si="7"/>
        <v>7413.155357811941</v>
      </c>
      <c r="BT39" s="2">
        <f t="shared" si="7"/>
        <v>7491.3412376405849</v>
      </c>
      <c r="BU39" s="2">
        <f t="shared" si="7"/>
        <v>7575.8203703118679</v>
      </c>
      <c r="BV39" s="2">
        <f t="shared" si="7"/>
        <v>7667.0847298255767</v>
      </c>
      <c r="BW39" s="2">
        <f t="shared" si="7"/>
        <v>7765.6622864424789</v>
      </c>
      <c r="BX39" s="2">
        <f t="shared" si="7"/>
        <v>7872.1192219319319</v>
      </c>
      <c r="BY39" s="2">
        <f t="shared" si="7"/>
        <v>7987.0622079041859</v>
      </c>
      <c r="BZ39" s="2">
        <f t="shared" si="7"/>
        <v>8111.1407344942018</v>
      </c>
      <c r="CA39" s="2">
        <f t="shared" si="7"/>
        <v>8245.0494731920517</v>
      </c>
      <c r="CB39" s="2">
        <f t="shared" si="7"/>
        <v>8389.5306536004973</v>
      </c>
      <c r="CC39" s="2">
        <f t="shared" si="7"/>
        <v>8545.3764292903943</v>
      </c>
      <c r="CD39" s="2">
        <f t="shared" si="7"/>
        <v>8713.4312026687639</v>
      </c>
      <c r="CE39" s="2">
        <f t="shared" si="7"/>
        <v>8894.5938728264937</v>
      </c>
      <c r="CF39" s="2">
        <f t="shared" si="7"/>
        <v>9089.8199636546124</v>
      </c>
      <c r="CG39" s="2">
        <f t="shared" si="7"/>
        <v>9300.1235820832735</v>
      </c>
      <c r="CH39" s="2">
        <f t="shared" ref="CH39:CU43" si="8">IF(ISNUMBER($BN39),$BN39+($BO39-$BN39)/(1+10^(-$BP39*(CH$5-$BQ39))),"")</f>
        <v>9526.5791480971384</v>
      </c>
      <c r="CI39" s="2">
        <f t="shared" si="8"/>
        <v>9770.3228292290642</v>
      </c>
      <c r="CJ39" s="2">
        <f t="shared" si="8"/>
        <v>10032.553602576594</v>
      </c>
      <c r="CK39" s="2">
        <f t="shared" si="8"/>
        <v>10314.533857108243</v>
      </c>
      <c r="CL39" s="2">
        <f t="shared" si="8"/>
        <v>10617.589438265493</v>
      </c>
      <c r="CM39" s="2">
        <f t="shared" si="8"/>
        <v>10943.109025819271</v>
      </c>
      <c r="CN39" s="2">
        <f t="shared" si="8"/>
        <v>11292.542724879419</v>
      </c>
      <c r="CO39" s="2">
        <f t="shared" si="8"/>
        <v>11667.39973924162</v>
      </c>
      <c r="CP39" s="2">
        <f t="shared" si="8"/>
        <v>12069.244986349135</v>
      </c>
      <c r="CQ39" s="2">
        <f t="shared" si="8"/>
        <v>12499.694504619485</v>
      </c>
      <c r="CR39" s="2">
        <f t="shared" si="8"/>
        <v>12960.409497433899</v>
      </c>
      <c r="CS39" s="2">
        <f t="shared" si="8"/>
        <v>13453.088854533948</v>
      </c>
      <c r="CT39" s="2">
        <f t="shared" si="8"/>
        <v>13979.459991867012</v>
      </c>
      <c r="CU39" s="2">
        <f t="shared" si="8"/>
        <v>14541.267856141136</v>
      </c>
    </row>
    <row r="40" spans="1:99" x14ac:dyDescent="0.35">
      <c r="A40" s="35">
        <v>35</v>
      </c>
      <c r="B40" s="36" t="s">
        <v>71</v>
      </c>
      <c r="C40" t="s">
        <v>42</v>
      </c>
      <c r="D40" s="37" t="s">
        <v>23</v>
      </c>
      <c r="E40" s="37" t="s">
        <v>27</v>
      </c>
      <c r="F40" s="38">
        <v>5135.7219161436315</v>
      </c>
      <c r="G40" s="2">
        <v>5084.8771789936</v>
      </c>
      <c r="H40" s="2">
        <v>5117.386814036242</v>
      </c>
      <c r="I40" s="2">
        <v>5153.2249530134877</v>
      </c>
      <c r="J40" s="2">
        <v>5161.157192547681</v>
      </c>
      <c r="K40" s="2">
        <v>5298.0185814540719</v>
      </c>
      <c r="L40" s="2">
        <v>5392.9547318119476</v>
      </c>
      <c r="M40" s="2">
        <v>5456.8762175800475</v>
      </c>
      <c r="N40" s="2">
        <v>5504.7447819070439</v>
      </c>
      <c r="O40" s="2">
        <v>5586.2889781682534</v>
      </c>
      <c r="P40" s="2">
        <v>5620.575776039851</v>
      </c>
      <c r="Q40" s="2">
        <v>5634.0558084732675</v>
      </c>
      <c r="R40" s="2">
        <v>5849.3819222761986</v>
      </c>
      <c r="S40" s="2">
        <v>6054.1136967344655</v>
      </c>
      <c r="T40" s="2">
        <v>6252.2124922161938</v>
      </c>
      <c r="U40" s="2">
        <v>6599.6620689780711</v>
      </c>
      <c r="V40" s="2">
        <v>6957.9040790665076</v>
      </c>
      <c r="W40" s="2">
        <v>7220.7949092623112</v>
      </c>
      <c r="X40" s="2">
        <v>7229.5572542941136</v>
      </c>
      <c r="Y40" s="2">
        <v>7290.4730609190374</v>
      </c>
      <c r="Z40" s="2">
        <v>7514.6822822364666</v>
      </c>
      <c r="AA40" s="2">
        <v>7631.9858729836415</v>
      </c>
      <c r="AB40" s="2">
        <v>7989.3741210231392</v>
      </c>
      <c r="AC40" s="2">
        <v>8240.2940746395161</v>
      </c>
      <c r="AD40" s="2">
        <v>8253.4103819396078</v>
      </c>
      <c r="AE40" s="2">
        <v>8375.2553488759058</v>
      </c>
      <c r="AF40" s="2">
        <v>8405.7988063001249</v>
      </c>
      <c r="AG40" s="2">
        <v>8493.901671893278</v>
      </c>
      <c r="AH40" s="2">
        <v>8606.0759884969029</v>
      </c>
      <c r="AI40" s="39">
        <v>8688.1014929372122</v>
      </c>
      <c r="AJ40" s="38">
        <v>3861.4450497320536</v>
      </c>
      <c r="AK40" s="2">
        <v>3823.2159240553383</v>
      </c>
      <c r="AL40" s="2">
        <v>3847.6592586738661</v>
      </c>
      <c r="AM40" s="2">
        <v>3874.6052278296897</v>
      </c>
      <c r="AN40" s="2">
        <v>3880.569317705023</v>
      </c>
      <c r="AO40" s="2">
        <v>3983.4726176346403</v>
      </c>
      <c r="AP40" s="2">
        <v>4054.8531818134943</v>
      </c>
      <c r="AQ40" s="2">
        <v>4102.9144493083058</v>
      </c>
      <c r="AR40" s="2">
        <v>4138.905851057928</v>
      </c>
      <c r="AS40" s="2">
        <v>4200.2172768182354</v>
      </c>
      <c r="AT40" s="2">
        <v>4225.9968240901135</v>
      </c>
      <c r="AU40" s="2">
        <v>4236.1321868220057</v>
      </c>
      <c r="AV40" s="2">
        <v>4398.0315205084198</v>
      </c>
      <c r="AW40" s="2">
        <v>4551.9651855146358</v>
      </c>
      <c r="AX40" s="2">
        <v>4700.9116482828522</v>
      </c>
      <c r="AY40" s="2">
        <v>4962.1519315624591</v>
      </c>
      <c r="AZ40" s="2">
        <v>5231.506826365795</v>
      </c>
      <c r="BA40" s="2">
        <v>5429.1691047085042</v>
      </c>
      <c r="BB40" s="2">
        <v>5435.7573340557246</v>
      </c>
      <c r="BC40" s="2">
        <v>5481.558692420329</v>
      </c>
      <c r="BD40" s="2">
        <v>5650.1370543131325</v>
      </c>
      <c r="BE40" s="2">
        <v>5738.3352428448425</v>
      </c>
      <c r="BF40" s="2">
        <v>6007.0482112955933</v>
      </c>
      <c r="BG40" s="2">
        <v>6195.7098305560266</v>
      </c>
      <c r="BH40" s="2">
        <v>6205.5717157440658</v>
      </c>
      <c r="BI40" s="2">
        <v>6297.184472839027</v>
      </c>
      <c r="BJ40" s="2">
        <v>6320.1494784211463</v>
      </c>
      <c r="BK40" s="2">
        <v>6386.3922345062238</v>
      </c>
      <c r="BL40" s="2">
        <v>6470.733825937521</v>
      </c>
      <c r="BM40" s="2">
        <v>6532.4071375467756</v>
      </c>
      <c r="BN40" s="38">
        <v>3749.4917627632899</v>
      </c>
      <c r="BO40" s="2">
        <v>90515.189770423298</v>
      </c>
      <c r="BP40" s="40">
        <v>4.0105940552399001E-2</v>
      </c>
      <c r="BQ40" s="2">
        <v>2053.3564724647099</v>
      </c>
      <c r="BR40" s="38">
        <f t="shared" si="7"/>
        <v>3998.4515587123851</v>
      </c>
      <c r="BS40" s="2">
        <f t="shared" si="7"/>
        <v>4022.4615733109931</v>
      </c>
      <c r="BT40" s="2">
        <f t="shared" si="7"/>
        <v>4048.7791355144877</v>
      </c>
      <c r="BU40" s="2">
        <f t="shared" si="7"/>
        <v>4077.6244002044868</v>
      </c>
      <c r="BV40" s="2">
        <f t="shared" si="7"/>
        <v>4109.2381997580833</v>
      </c>
      <c r="BW40" s="2">
        <f t="shared" si="7"/>
        <v>4143.8839201224337</v>
      </c>
      <c r="BX40" s="2">
        <f t="shared" si="7"/>
        <v>4181.8495336959659</v>
      </c>
      <c r="BY40" s="2">
        <f t="shared" si="7"/>
        <v>4223.4497993456262</v>
      </c>
      <c r="BZ40" s="2">
        <f t="shared" si="7"/>
        <v>4269.0286399596871</v>
      </c>
      <c r="CA40" s="2">
        <f t="shared" si="7"/>
        <v>4318.9617078403089</v>
      </c>
      <c r="CB40" s="2">
        <f t="shared" si="7"/>
        <v>4373.659147933432</v>
      </c>
      <c r="CC40" s="2">
        <f t="shared" si="7"/>
        <v>4433.5685683208094</v>
      </c>
      <c r="CD40" s="2">
        <f t="shared" si="7"/>
        <v>4499.1782264946432</v>
      </c>
      <c r="CE40" s="2">
        <f t="shared" si="7"/>
        <v>4571.0204386224759</v>
      </c>
      <c r="CF40" s="2">
        <f t="shared" si="7"/>
        <v>4649.6752171980806</v>
      </c>
      <c r="CG40" s="2">
        <f t="shared" si="7"/>
        <v>4735.7741400578152</v>
      </c>
      <c r="CH40" s="2">
        <f t="shared" si="8"/>
        <v>4830.0044505994638</v>
      </c>
      <c r="CI40" s="2">
        <f t="shared" si="8"/>
        <v>4933.1133850321985</v>
      </c>
      <c r="CJ40" s="2">
        <f t="shared" si="8"/>
        <v>5045.9127174535115</v>
      </c>
      <c r="CK40" s="2">
        <f t="shared" si="8"/>
        <v>5169.2835073134474</v>
      </c>
      <c r="CL40" s="2">
        <f t="shared" si="8"/>
        <v>5304.1810261906994</v>
      </c>
      <c r="CM40" s="2">
        <f t="shared" si="8"/>
        <v>5451.6398315529623</v>
      </c>
      <c r="CN40" s="2">
        <f t="shared" si="8"/>
        <v>5612.7789440741271</v>
      </c>
      <c r="CO40" s="2">
        <f t="shared" si="8"/>
        <v>5788.8070718906156</v>
      </c>
      <c r="CP40" s="2">
        <f t="shared" si="8"/>
        <v>5981.027809652951</v>
      </c>
      <c r="CQ40" s="2">
        <f t="shared" si="8"/>
        <v>6190.8447221279021</v>
      </c>
      <c r="CR40" s="2">
        <f t="shared" si="8"/>
        <v>6419.7662012160199</v>
      </c>
      <c r="CS40" s="2">
        <f t="shared" si="8"/>
        <v>6669.4099613974131</v>
      </c>
      <c r="CT40" s="2">
        <f t="shared" si="8"/>
        <v>6941.5070117047089</v>
      </c>
      <c r="CU40" s="2">
        <f t="shared" si="8"/>
        <v>7237.904912352431</v>
      </c>
    </row>
    <row r="41" spans="1:99" x14ac:dyDescent="0.35">
      <c r="A41" s="35">
        <v>36</v>
      </c>
      <c r="B41" s="36" t="s">
        <v>72</v>
      </c>
      <c r="C41" t="s">
        <v>73</v>
      </c>
      <c r="D41" s="37" t="s">
        <v>23</v>
      </c>
      <c r="E41" s="37" t="s">
        <v>27</v>
      </c>
      <c r="F41" s="38">
        <v>1284.2481749297206</v>
      </c>
      <c r="G41" s="2">
        <v>1343.1353363432684</v>
      </c>
      <c r="H41" s="2">
        <v>1404.5324075819485</v>
      </c>
      <c r="I41" s="2">
        <v>1421.9542477001485</v>
      </c>
      <c r="J41" s="2">
        <v>1475.3384574962733</v>
      </c>
      <c r="K41" s="2">
        <v>1493.9733313973204</v>
      </c>
      <c r="L41" s="2">
        <v>1548.4806408780755</v>
      </c>
      <c r="M41" s="2">
        <v>1578.2893842098727</v>
      </c>
      <c r="N41" s="2">
        <v>1578.9133779873478</v>
      </c>
      <c r="O41" s="2">
        <v>1568.9802817198329</v>
      </c>
      <c r="P41" s="2">
        <v>1619.3056577848561</v>
      </c>
      <c r="Q41" s="2">
        <v>1674.5599752859428</v>
      </c>
      <c r="R41" s="2">
        <v>1691.5927724105886</v>
      </c>
      <c r="S41" s="2">
        <v>1778.7866966036977</v>
      </c>
      <c r="T41" s="2">
        <v>1820.0795483340837</v>
      </c>
      <c r="U41" s="2">
        <v>1892.4357396132702</v>
      </c>
      <c r="V41" s="2">
        <v>1978.6084127303047</v>
      </c>
      <c r="W41" s="2">
        <v>2077.3834165939593</v>
      </c>
      <c r="X41" s="2">
        <v>2217.158383628981</v>
      </c>
      <c r="Y41" s="2">
        <v>2261.5063037252048</v>
      </c>
      <c r="Z41" s="2">
        <v>2273.9325726934039</v>
      </c>
      <c r="AA41" s="2">
        <v>2385.8941835281607</v>
      </c>
      <c r="AB41" s="2">
        <v>2532.6302694388401</v>
      </c>
      <c r="AC41" s="2">
        <v>2621.0709404098147</v>
      </c>
      <c r="AD41" s="2">
        <v>2676.9749777393909</v>
      </c>
      <c r="AE41" s="2">
        <v>2727.120653830857</v>
      </c>
      <c r="AF41" s="2">
        <v>2842.6986036234953</v>
      </c>
      <c r="AG41" s="2">
        <v>2783.1156617816268</v>
      </c>
      <c r="AH41" s="2">
        <v>2748.5437478929043</v>
      </c>
      <c r="AI41" s="39">
        <v>2767.7142807618743</v>
      </c>
      <c r="AJ41" s="38">
        <v>965.60013152610566</v>
      </c>
      <c r="AK41" s="2">
        <v>1009.8761927392994</v>
      </c>
      <c r="AL41" s="2">
        <v>1056.0394041969537</v>
      </c>
      <c r="AM41" s="2">
        <v>1069.1385321053747</v>
      </c>
      <c r="AN41" s="2">
        <v>1109.2770357114837</v>
      </c>
      <c r="AO41" s="2">
        <v>1123.2882190957296</v>
      </c>
      <c r="AP41" s="2">
        <v>1164.2711585549439</v>
      </c>
      <c r="AQ41" s="2">
        <v>1186.68374752622</v>
      </c>
      <c r="AR41" s="2">
        <v>1187.1529157799607</v>
      </c>
      <c r="AS41" s="2">
        <v>1179.684422345739</v>
      </c>
      <c r="AT41" s="2">
        <v>1217.5230509660571</v>
      </c>
      <c r="AU41" s="2">
        <v>1259.0676505909344</v>
      </c>
      <c r="AV41" s="2">
        <v>1271.8742649703672</v>
      </c>
      <c r="AW41" s="2">
        <v>1337.4336064689455</v>
      </c>
      <c r="AX41" s="2">
        <v>1368.4808634090855</v>
      </c>
      <c r="AY41" s="2">
        <v>1422.8840147468197</v>
      </c>
      <c r="AZ41" s="2">
        <v>1487.6754982934622</v>
      </c>
      <c r="BA41" s="2">
        <v>1561.9424184916986</v>
      </c>
      <c r="BB41" s="2">
        <v>1667.0363786684068</v>
      </c>
      <c r="BC41" s="2">
        <v>1700.3806794926352</v>
      </c>
      <c r="BD41" s="2">
        <v>1709.7237388672208</v>
      </c>
      <c r="BE41" s="2">
        <v>1793.905401148993</v>
      </c>
      <c r="BF41" s="2">
        <v>1904.2332852923607</v>
      </c>
      <c r="BG41" s="2">
        <v>1970.7300303833192</v>
      </c>
      <c r="BH41" s="2">
        <v>2012.7631411574366</v>
      </c>
      <c r="BI41" s="2">
        <v>2050.4666570156819</v>
      </c>
      <c r="BJ41" s="2">
        <v>2137.3673711454849</v>
      </c>
      <c r="BK41" s="2">
        <v>2092.5681667531026</v>
      </c>
      <c r="BL41" s="2">
        <v>2066.5742465360181</v>
      </c>
      <c r="BM41" s="2">
        <v>2080.9881810239654</v>
      </c>
      <c r="BN41" s="38">
        <v>1092.3742469993999</v>
      </c>
      <c r="BO41" s="2">
        <v>90128.751891346896</v>
      </c>
      <c r="BP41" s="40">
        <v>4.8619420351367001E-2</v>
      </c>
      <c r="BQ41" s="2">
        <v>2056.27687839591</v>
      </c>
      <c r="BR41" s="38">
        <f t="shared" si="7"/>
        <v>1145.7032998465322</v>
      </c>
      <c r="BS41" s="2">
        <f t="shared" si="7"/>
        <v>1152.0162854346781</v>
      </c>
      <c r="BT41" s="2">
        <f t="shared" si="7"/>
        <v>1159.0760293181875</v>
      </c>
      <c r="BU41" s="2">
        <f t="shared" si="7"/>
        <v>1166.9707245224595</v>
      </c>
      <c r="BV41" s="2">
        <f t="shared" si="7"/>
        <v>1175.7989445656904</v>
      </c>
      <c r="BW41" s="2">
        <f t="shared" si="7"/>
        <v>1185.67085643727</v>
      </c>
      <c r="BX41" s="2">
        <f t="shared" si="7"/>
        <v>1196.7095730998797</v>
      </c>
      <c r="BY41" s="2">
        <f t="shared" si="7"/>
        <v>1209.0526610063189</v>
      </c>
      <c r="BZ41" s="2">
        <f t="shared" si="7"/>
        <v>1222.8538197001562</v>
      </c>
      <c r="CA41" s="2">
        <f t="shared" si="7"/>
        <v>1238.2847522710799</v>
      </c>
      <c r="CB41" s="2">
        <f t="shared" si="7"/>
        <v>1255.5372472606005</v>
      </c>
      <c r="CC41" s="2">
        <f t="shared" si="7"/>
        <v>1274.8254945570563</v>
      </c>
      <c r="CD41" s="2">
        <f t="shared" si="7"/>
        <v>1296.3886598712279</v>
      </c>
      <c r="CE41" s="2">
        <f t="shared" si="7"/>
        <v>1320.4937445291059</v>
      </c>
      <c r="CF41" s="2">
        <f t="shared" si="7"/>
        <v>1347.4387595316725</v>
      </c>
      <c r="CG41" s="2">
        <f t="shared" si="7"/>
        <v>1377.5562450769246</v>
      </c>
      <c r="CH41" s="2">
        <f t="shared" si="8"/>
        <v>1411.2171689664283</v>
      </c>
      <c r="CI41" s="2">
        <f t="shared" si="8"/>
        <v>1448.8352394589922</v>
      </c>
      <c r="CJ41" s="2">
        <f t="shared" si="8"/>
        <v>1490.8716700962293</v>
      </c>
      <c r="CK41" s="2">
        <f t="shared" si="8"/>
        <v>1537.8404356891388</v>
      </c>
      <c r="CL41" s="2">
        <f t="shared" si="8"/>
        <v>1590.3140598663019</v>
      </c>
      <c r="CM41" s="2">
        <f t="shared" si="8"/>
        <v>1648.9299751445988</v>
      </c>
      <c r="CN41" s="2">
        <f t="shared" si="8"/>
        <v>1714.3974961413696</v>
      </c>
      <c r="CO41" s="2">
        <f t="shared" si="8"/>
        <v>1787.5054449878239</v>
      </c>
      <c r="CP41" s="2">
        <f t="shared" si="8"/>
        <v>1869.130464836097</v>
      </c>
      <c r="CQ41" s="2">
        <f t="shared" si="8"/>
        <v>1960.2460520950767</v>
      </c>
      <c r="CR41" s="2">
        <f t="shared" si="8"/>
        <v>2061.9323300960232</v>
      </c>
      <c r="CS41" s="2">
        <f t="shared" si="8"/>
        <v>2175.3865755692914</v>
      </c>
      <c r="CT41" s="2">
        <f t="shared" si="8"/>
        <v>2301.9344937623005</v>
      </c>
      <c r="CU41" s="2">
        <f t="shared" si="8"/>
        <v>2443.04221724848</v>
      </c>
    </row>
    <row r="42" spans="1:99" x14ac:dyDescent="0.35">
      <c r="A42" s="35">
        <v>37</v>
      </c>
      <c r="B42" s="36" t="s">
        <v>74</v>
      </c>
      <c r="C42" t="s">
        <v>57</v>
      </c>
      <c r="D42" s="37" t="s">
        <v>23</v>
      </c>
      <c r="E42" s="37" t="s">
        <v>27</v>
      </c>
      <c r="F42" s="38">
        <v>5851.9552390198478</v>
      </c>
      <c r="G42" s="2">
        <v>6143.3760570401137</v>
      </c>
      <c r="H42" s="2">
        <v>6408.9319170894569</v>
      </c>
      <c r="I42" s="2">
        <v>6152.9871406725097</v>
      </c>
      <c r="J42" s="2">
        <v>6115.0306302103136</v>
      </c>
      <c r="K42" s="2">
        <v>6212.7829279476882</v>
      </c>
      <c r="L42" s="2">
        <v>6274.1774611478995</v>
      </c>
      <c r="M42" s="2">
        <v>6405.5049103272531</v>
      </c>
      <c r="N42" s="2">
        <v>6487.9399944032011</v>
      </c>
      <c r="O42" s="2">
        <v>6584.0300151223328</v>
      </c>
      <c r="P42" s="2">
        <v>6697.3434639985317</v>
      </c>
      <c r="Q42" s="2">
        <v>6668.1038783043714</v>
      </c>
      <c r="R42" s="2">
        <v>6882.3105875380934</v>
      </c>
      <c r="S42" s="2">
        <v>7068.7578327738065</v>
      </c>
      <c r="T42" s="2">
        <v>7816.9723397111493</v>
      </c>
      <c r="U42" s="2">
        <v>7888.2607271750412</v>
      </c>
      <c r="V42" s="2">
        <v>8304.8338511930542</v>
      </c>
      <c r="W42" s="2">
        <v>8597.6323421469406</v>
      </c>
      <c r="X42" s="2">
        <v>8666.1680856957973</v>
      </c>
      <c r="Y42" s="2">
        <v>8534.5660965630359</v>
      </c>
      <c r="Z42" s="2">
        <v>8888.4129298223706</v>
      </c>
      <c r="AA42" s="2">
        <v>9177.1184433932285</v>
      </c>
      <c r="AB42" s="2">
        <v>9474.3372649058037</v>
      </c>
      <c r="AC42" s="2">
        <v>9832.799319196145</v>
      </c>
      <c r="AD42" s="2">
        <v>10216.352104357364</v>
      </c>
      <c r="AE42" s="2">
        <v>10487.500246091431</v>
      </c>
      <c r="AF42" s="2">
        <v>10266.745671464647</v>
      </c>
      <c r="AG42" s="2">
        <v>10050.501207312203</v>
      </c>
      <c r="AH42" s="2">
        <v>9931.973300267955</v>
      </c>
      <c r="AI42" s="39">
        <v>9637.1805498163922</v>
      </c>
      <c r="AJ42" s="38">
        <v>4399.9663451277047</v>
      </c>
      <c r="AK42" s="2">
        <v>4619.0797421354237</v>
      </c>
      <c r="AL42" s="2">
        <v>4818.7458023229001</v>
      </c>
      <c r="AM42" s="2">
        <v>4626.3061208063982</v>
      </c>
      <c r="AN42" s="2">
        <v>4597.7673911355741</v>
      </c>
      <c r="AO42" s="2">
        <v>4671.265359359164</v>
      </c>
      <c r="AP42" s="2">
        <v>4717.4266625172177</v>
      </c>
      <c r="AQ42" s="2">
        <v>4816.1691055092124</v>
      </c>
      <c r="AR42" s="2">
        <v>4878.15037173173</v>
      </c>
      <c r="AS42" s="2">
        <v>4950.3985076107765</v>
      </c>
      <c r="AT42" s="2">
        <v>5035.5965894725796</v>
      </c>
      <c r="AU42" s="2">
        <v>5013.6119385747152</v>
      </c>
      <c r="AV42" s="2">
        <v>5174.6696146902959</v>
      </c>
      <c r="AW42" s="2">
        <v>5314.8555133637637</v>
      </c>
      <c r="AX42" s="2">
        <v>5877.422811812894</v>
      </c>
      <c r="AY42" s="2">
        <v>5931.0231031391286</v>
      </c>
      <c r="AZ42" s="2">
        <v>6244.2359783406419</v>
      </c>
      <c r="BA42" s="2">
        <v>6464.3852196593534</v>
      </c>
      <c r="BB42" s="2">
        <v>6515.9158539066138</v>
      </c>
      <c r="BC42" s="2">
        <v>6416.9669898970187</v>
      </c>
      <c r="BD42" s="2">
        <v>6683.0172404679479</v>
      </c>
      <c r="BE42" s="2">
        <v>6900.0890551828779</v>
      </c>
      <c r="BF42" s="2">
        <v>7123.5618533126344</v>
      </c>
      <c r="BG42" s="2">
        <v>7393.0821948843195</v>
      </c>
      <c r="BH42" s="2">
        <v>7681.4677476371153</v>
      </c>
      <c r="BI42" s="2">
        <v>7885.3385308958123</v>
      </c>
      <c r="BJ42" s="2">
        <v>7719.3576477177794</v>
      </c>
      <c r="BK42" s="2">
        <v>7556.7678250467688</v>
      </c>
      <c r="BL42" s="2">
        <v>7467.6490979458304</v>
      </c>
      <c r="BM42" s="2">
        <v>7246.0004133957827</v>
      </c>
      <c r="BN42" s="38">
        <v>4429.6962532590696</v>
      </c>
      <c r="BO42" s="2">
        <v>90515.1899736755</v>
      </c>
      <c r="BP42" s="40">
        <v>3.8922397421886197E-2</v>
      </c>
      <c r="BQ42" s="2">
        <v>2052.3443729300002</v>
      </c>
      <c r="BR42" s="38">
        <f t="shared" si="7"/>
        <v>4750.8509551197567</v>
      </c>
      <c r="BS42" s="2">
        <f t="shared" si="7"/>
        <v>4780.8398855505775</v>
      </c>
      <c r="BT42" s="2">
        <f t="shared" si="7"/>
        <v>4813.6166005126361</v>
      </c>
      <c r="BU42" s="2">
        <f t="shared" si="7"/>
        <v>4849.4378057686235</v>
      </c>
      <c r="BV42" s="2">
        <f t="shared" si="7"/>
        <v>4888.5833675245131</v>
      </c>
      <c r="BW42" s="2">
        <f t="shared" si="7"/>
        <v>4931.3583087093266</v>
      </c>
      <c r="BX42" s="2">
        <f t="shared" si="7"/>
        <v>4978.0949589617958</v>
      </c>
      <c r="BY42" s="2">
        <f t="shared" si="7"/>
        <v>5029.155266450558</v>
      </c>
      <c r="BZ42" s="2">
        <f t="shared" si="7"/>
        <v>5084.9332792681489</v>
      </c>
      <c r="CA42" s="2">
        <f t="shared" si="7"/>
        <v>5145.8578035165274</v>
      </c>
      <c r="CB42" s="2">
        <f t="shared" si="7"/>
        <v>5212.395244289035</v>
      </c>
      <c r="CC42" s="2">
        <f t="shared" si="7"/>
        <v>5285.0526344876262</v>
      </c>
      <c r="CD42" s="2">
        <f t="shared" si="7"/>
        <v>5364.3808547211902</v>
      </c>
      <c r="CE42" s="2">
        <f t="shared" si="7"/>
        <v>5450.9780453263147</v>
      </c>
      <c r="CF42" s="2">
        <f t="shared" si="7"/>
        <v>5545.4932087386142</v>
      </c>
      <c r="CG42" s="2">
        <f t="shared" si="7"/>
        <v>5648.6299969104102</v>
      </c>
      <c r="CH42" s="2">
        <f t="shared" si="8"/>
        <v>5761.1506740950335</v>
      </c>
      <c r="CI42" s="2">
        <f t="shared" si="8"/>
        <v>5883.8802399609494</v>
      </c>
      <c r="CJ42" s="2">
        <f t="shared" si="8"/>
        <v>6017.7106915085478</v>
      </c>
      <c r="CK42" s="2">
        <f t="shared" si="8"/>
        <v>6163.6053944745499</v>
      </c>
      <c r="CL42" s="2">
        <f t="shared" si="8"/>
        <v>6322.6035256493433</v>
      </c>
      <c r="CM42" s="2">
        <f t="shared" si="8"/>
        <v>6495.824536621094</v>
      </c>
      <c r="CN42" s="2">
        <f t="shared" si="8"/>
        <v>6684.4725767170348</v>
      </c>
      <c r="CO42" s="2">
        <f t="shared" si="8"/>
        <v>6889.8407981653281</v>
      </c>
      <c r="CP42" s="2">
        <f t="shared" si="8"/>
        <v>7113.3154495991421</v>
      </c>
      <c r="CQ42" s="2">
        <f t="shared" si="8"/>
        <v>7356.3796448529511</v>
      </c>
      <c r="CR42" s="2">
        <f t="shared" si="8"/>
        <v>7620.6166725005605</v>
      </c>
      <c r="CS42" s="2">
        <f t="shared" si="8"/>
        <v>7907.7126877782921</v>
      </c>
      <c r="CT42" s="2">
        <f t="shared" si="8"/>
        <v>8219.4586025618737</v>
      </c>
      <c r="CU42" s="2">
        <f t="shared" si="8"/>
        <v>8557.7509612106605</v>
      </c>
    </row>
    <row r="43" spans="1:99" x14ac:dyDescent="0.35">
      <c r="A43" s="35">
        <v>38</v>
      </c>
      <c r="B43" s="36" t="s">
        <v>75</v>
      </c>
      <c r="C43" t="s">
        <v>73</v>
      </c>
      <c r="D43" s="37" t="s">
        <v>23</v>
      </c>
      <c r="E43" s="37" t="s">
        <v>27</v>
      </c>
      <c r="F43" s="38">
        <v>10296.44028433526</v>
      </c>
      <c r="G43" s="2">
        <v>9943.4385958092389</v>
      </c>
      <c r="H43" s="2">
        <v>9490.979022632735</v>
      </c>
      <c r="I43" s="2">
        <v>9375.0509200146917</v>
      </c>
      <c r="J43" s="2">
        <v>9453.1619205315164</v>
      </c>
      <c r="K43" s="2">
        <v>9541.1749790237336</v>
      </c>
      <c r="L43" s="2">
        <v>9761.7380301252651</v>
      </c>
      <c r="M43" s="2">
        <v>9841.6298652130226</v>
      </c>
      <c r="N43" s="2">
        <v>9733.5169296807508</v>
      </c>
      <c r="O43" s="2">
        <v>9819.5912680973925</v>
      </c>
      <c r="P43" s="2">
        <v>10088.853368768016</v>
      </c>
      <c r="Q43" s="2">
        <v>10224.022883963908</v>
      </c>
      <c r="R43" s="2">
        <v>10469.189079136713</v>
      </c>
      <c r="S43" s="2">
        <v>10646.833109503756</v>
      </c>
      <c r="T43" s="2">
        <v>10997.010910934552</v>
      </c>
      <c r="U43" s="2">
        <v>11434.913805166047</v>
      </c>
      <c r="V43" s="2">
        <v>11924.074642464697</v>
      </c>
      <c r="W43" s="2">
        <v>12402.05122782461</v>
      </c>
      <c r="X43" s="2">
        <v>12628.20109107087</v>
      </c>
      <c r="Y43" s="2">
        <v>12262.143519271744</v>
      </c>
      <c r="Z43" s="2">
        <v>12452.33825847315</v>
      </c>
      <c r="AA43" s="2">
        <v>12666.607421403218</v>
      </c>
      <c r="AB43" s="2">
        <v>12743.613943310289</v>
      </c>
      <c r="AC43" s="2">
        <v>12852.276802846967</v>
      </c>
      <c r="AD43" s="2">
        <v>12884.057760817101</v>
      </c>
      <c r="AE43" s="2">
        <v>12840.035867030088</v>
      </c>
      <c r="AF43" s="2">
        <v>12703.820009154895</v>
      </c>
      <c r="AG43" s="2">
        <v>12703.42124207877</v>
      </c>
      <c r="AH43" s="2">
        <v>12630.747484847907</v>
      </c>
      <c r="AI43" s="39">
        <v>12481.812868021603</v>
      </c>
      <c r="AJ43" s="38">
        <v>7741.684424312225</v>
      </c>
      <c r="AK43" s="2">
        <v>7476.2696209092019</v>
      </c>
      <c r="AL43" s="2">
        <v>7136.0744531073187</v>
      </c>
      <c r="AM43" s="2">
        <v>7048.9104661764595</v>
      </c>
      <c r="AN43" s="2">
        <v>7107.6405417530195</v>
      </c>
      <c r="AO43" s="2">
        <v>7173.8157737020547</v>
      </c>
      <c r="AP43" s="2">
        <v>7339.6526542295223</v>
      </c>
      <c r="AQ43" s="2">
        <v>7399.7217031676855</v>
      </c>
      <c r="AR43" s="2">
        <v>7318.4337817148498</v>
      </c>
      <c r="AS43" s="2">
        <v>7383.1513293965354</v>
      </c>
      <c r="AT43" s="2">
        <v>7585.6040366676807</v>
      </c>
      <c r="AU43" s="2">
        <v>7687.235251100682</v>
      </c>
      <c r="AV43" s="2">
        <v>7871.5707361930172</v>
      </c>
      <c r="AW43" s="2">
        <v>8005.1376763186126</v>
      </c>
      <c r="AX43" s="2">
        <v>8268.4292563417675</v>
      </c>
      <c r="AY43" s="2">
        <v>8597.6795527564263</v>
      </c>
      <c r="AZ43" s="2">
        <v>8965.4696559884942</v>
      </c>
      <c r="BA43" s="2">
        <v>9324.8505472365487</v>
      </c>
      <c r="BB43" s="2">
        <v>9494.8880383991509</v>
      </c>
      <c r="BC43" s="2">
        <v>9219.656781407326</v>
      </c>
      <c r="BD43" s="2">
        <v>9362.6603447166526</v>
      </c>
      <c r="BE43" s="2">
        <v>9523.7649784986588</v>
      </c>
      <c r="BF43" s="2">
        <v>9581.6646190302927</v>
      </c>
      <c r="BG43" s="2">
        <v>9663.3660171781703</v>
      </c>
      <c r="BH43" s="2">
        <v>9687.2614742985716</v>
      </c>
      <c r="BI43" s="2">
        <v>9654.1623060376605</v>
      </c>
      <c r="BJ43" s="2">
        <v>9551.7443677856354</v>
      </c>
      <c r="BK43" s="2">
        <v>9551.4445429163679</v>
      </c>
      <c r="BL43" s="2">
        <v>9496.8026201863959</v>
      </c>
      <c r="BM43" s="2">
        <v>9384.8217052794007</v>
      </c>
      <c r="BN43" s="38">
        <v>7268.0295983864899</v>
      </c>
      <c r="BO43" s="2">
        <v>90515.189957647497</v>
      </c>
      <c r="BP43" s="40">
        <v>3.9849109705480099E-2</v>
      </c>
      <c r="BQ43" s="2">
        <v>2053.8318906093</v>
      </c>
      <c r="BR43" s="38">
        <f t="shared" si="7"/>
        <v>7505.4320151960746</v>
      </c>
      <c r="BS43" s="2">
        <f t="shared" si="7"/>
        <v>7528.1744552877453</v>
      </c>
      <c r="BT43" s="2">
        <f t="shared" si="7"/>
        <v>7553.0880713984816</v>
      </c>
      <c r="BU43" s="2">
        <f t="shared" si="7"/>
        <v>7580.3786405260098</v>
      </c>
      <c r="BV43" s="2">
        <f t="shared" si="7"/>
        <v>7610.2711416451784</v>
      </c>
      <c r="BW43" s="2">
        <f t="shared" si="7"/>
        <v>7643.0114871594506</v>
      </c>
      <c r="BX43" s="2">
        <f t="shared" si="7"/>
        <v>7678.8683982989351</v>
      </c>
      <c r="BY43" s="2">
        <f t="shared" si="7"/>
        <v>7718.135433928308</v>
      </c>
      <c r="BZ43" s="2">
        <f t="shared" si="7"/>
        <v>7761.1331823039691</v>
      </c>
      <c r="CA43" s="2">
        <f t="shared" si="7"/>
        <v>7808.2116252497499</v>
      </c>
      <c r="CB43" s="2">
        <f t="shared" si="7"/>
        <v>7859.7526839636575</v>
      </c>
      <c r="CC43" s="2">
        <f t="shared" si="7"/>
        <v>7916.1729551761873</v>
      </c>
      <c r="CD43" s="2">
        <f t="shared" si="7"/>
        <v>7977.9266455958841</v>
      </c>
      <c r="CE43" s="2">
        <f t="shared" si="7"/>
        <v>8045.5087114321732</v>
      </c>
      <c r="CF43" s="2">
        <f t="shared" si="7"/>
        <v>8119.4582081991721</v>
      </c>
      <c r="CG43" s="2">
        <f t="shared" si="7"/>
        <v>8200.3618538841911</v>
      </c>
      <c r="CH43" s="2">
        <f t="shared" si="8"/>
        <v>8288.8578058036237</v>
      </c>
      <c r="CI43" s="2">
        <f t="shared" si="8"/>
        <v>8385.6396479434279</v>
      </c>
      <c r="CJ43" s="2">
        <f t="shared" si="8"/>
        <v>8491.4605811514357</v>
      </c>
      <c r="CK43" s="2">
        <f t="shared" si="8"/>
        <v>8607.1378030567885</v>
      </c>
      <c r="CL43" s="2">
        <f t="shared" si="8"/>
        <v>8733.5570578625902</v>
      </c>
      <c r="CM43" s="2">
        <f t="shared" si="8"/>
        <v>8871.677328000118</v>
      </c>
      <c r="CN43" s="2">
        <f t="shared" si="8"/>
        <v>9022.5356298401202</v>
      </c>
      <c r="CO43" s="2">
        <f t="shared" si="8"/>
        <v>9187.2518640123453</v>
      </c>
      <c r="CP43" s="2">
        <f t="shared" si="8"/>
        <v>9367.0336571669541</v>
      </c>
      <c r="CQ43" s="2">
        <f t="shared" si="8"/>
        <v>9563.1811160043217</v>
      </c>
      <c r="CR43" s="2">
        <f t="shared" si="8"/>
        <v>9777.0913959033223</v>
      </c>
      <c r="CS43" s="2">
        <f t="shared" si="8"/>
        <v>10010.262965328136</v>
      </c>
      <c r="CT43" s="2">
        <f t="shared" si="8"/>
        <v>10264.29942328333</v>
      </c>
      <c r="CU43" s="2">
        <f t="shared" si="8"/>
        <v>10540.912700397119</v>
      </c>
    </row>
    <row r="44" spans="1:99" x14ac:dyDescent="0.35">
      <c r="A44" s="35">
        <v>39</v>
      </c>
      <c r="B44" s="44" t="s">
        <v>76</v>
      </c>
      <c r="C44" s="45"/>
      <c r="D44" s="45"/>
      <c r="E44" s="45"/>
      <c r="F44" s="46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8"/>
      <c r="AJ44" s="49" t="s">
        <v>32</v>
      </c>
      <c r="AK44" s="50" t="s">
        <v>32</v>
      </c>
      <c r="AL44" s="50" t="s">
        <v>32</v>
      </c>
      <c r="AM44" s="50" t="s">
        <v>32</v>
      </c>
      <c r="AN44" s="50" t="s">
        <v>32</v>
      </c>
      <c r="AO44" s="50" t="s">
        <v>32</v>
      </c>
      <c r="AP44" s="50" t="s">
        <v>32</v>
      </c>
      <c r="AQ44" s="50" t="s">
        <v>32</v>
      </c>
      <c r="AR44" s="50" t="s">
        <v>32</v>
      </c>
      <c r="AS44" s="50" t="s">
        <v>32</v>
      </c>
      <c r="AT44" s="50" t="s">
        <v>32</v>
      </c>
      <c r="AU44" s="50" t="s">
        <v>32</v>
      </c>
      <c r="AV44" s="50" t="s">
        <v>32</v>
      </c>
      <c r="AW44" s="50" t="s">
        <v>32</v>
      </c>
      <c r="AX44" s="50" t="s">
        <v>32</v>
      </c>
      <c r="AY44" s="50" t="s">
        <v>32</v>
      </c>
      <c r="AZ44" s="50" t="s">
        <v>32</v>
      </c>
      <c r="BA44" s="50" t="s">
        <v>32</v>
      </c>
      <c r="BB44" s="50" t="s">
        <v>32</v>
      </c>
      <c r="BC44" s="50" t="s">
        <v>32</v>
      </c>
      <c r="BD44" s="50" t="s">
        <v>32</v>
      </c>
      <c r="BE44" s="50" t="s">
        <v>32</v>
      </c>
      <c r="BF44" s="50" t="s">
        <v>32</v>
      </c>
      <c r="BG44" s="50" t="s">
        <v>32</v>
      </c>
      <c r="BH44" s="50" t="s">
        <v>32</v>
      </c>
      <c r="BI44" s="50" t="s">
        <v>32</v>
      </c>
      <c r="BJ44" s="50" t="s">
        <v>32</v>
      </c>
      <c r="BK44" s="50" t="s">
        <v>32</v>
      </c>
      <c r="BL44" s="50" t="s">
        <v>32</v>
      </c>
      <c r="BM44" s="50" t="s">
        <v>32</v>
      </c>
      <c r="BN44" s="51"/>
      <c r="BO44" s="52"/>
      <c r="BP44" s="53"/>
      <c r="BQ44" s="52"/>
      <c r="BR44" s="51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</row>
    <row r="45" spans="1:99" x14ac:dyDescent="0.35">
      <c r="A45" s="35">
        <v>40</v>
      </c>
      <c r="B45" s="36" t="s">
        <v>77</v>
      </c>
      <c r="C45" t="s">
        <v>78</v>
      </c>
      <c r="D45" s="37" t="s">
        <v>23</v>
      </c>
      <c r="E45" s="37" t="s">
        <v>27</v>
      </c>
      <c r="F45" s="38">
        <v>2175.2055178317687</v>
      </c>
      <c r="G45" s="2">
        <v>2191.8393297074053</v>
      </c>
      <c r="H45" s="2">
        <v>2179.5080470265125</v>
      </c>
      <c r="I45" s="2">
        <v>2227.3523933801675</v>
      </c>
      <c r="J45" s="2">
        <v>2195.8201307467475</v>
      </c>
      <c r="K45" s="2">
        <v>2253.1172364712684</v>
      </c>
      <c r="L45" s="2">
        <v>2277.7666747735561</v>
      </c>
      <c r="M45" s="2">
        <v>2336.5477319824995</v>
      </c>
      <c r="N45" s="2">
        <v>2358.2837717180432</v>
      </c>
      <c r="O45" s="2">
        <v>2411.993011279686</v>
      </c>
      <c r="P45" s="2">
        <v>2478.2164330368537</v>
      </c>
      <c r="Q45" s="2">
        <v>2532.6322624028189</v>
      </c>
      <c r="R45" s="2">
        <v>2570.7894179630498</v>
      </c>
      <c r="S45" s="2">
        <v>2579.6981503232055</v>
      </c>
      <c r="T45" s="2">
        <v>2614.2121181747129</v>
      </c>
      <c r="U45" s="2">
        <v>2581.6416046839936</v>
      </c>
      <c r="V45" s="2">
        <v>2606.8161797840512</v>
      </c>
      <c r="W45" s="2">
        <v>2685.129308660848</v>
      </c>
      <c r="X45" s="2">
        <v>2738.1924956003982</v>
      </c>
      <c r="Y45" s="2">
        <v>2724.0862893123158</v>
      </c>
      <c r="Z45" s="2">
        <v>2704.7040139729415</v>
      </c>
      <c r="AA45" s="2">
        <v>2707.8694142150871</v>
      </c>
      <c r="AB45" s="2">
        <v>2759.8499577677949</v>
      </c>
      <c r="AC45" s="2">
        <v>2876.9056341833466</v>
      </c>
      <c r="AD45" s="2">
        <v>2975.8539143609792</v>
      </c>
      <c r="AE45" s="2">
        <v>2945.9730062025433</v>
      </c>
      <c r="AF45" s="2">
        <v>2961.4417779277064</v>
      </c>
      <c r="AG45" s="2">
        <v>3044.5138869851594</v>
      </c>
      <c r="AH45" s="2">
        <v>3160.7770925266004</v>
      </c>
      <c r="AI45" s="39">
        <v>3287.3095378149542</v>
      </c>
      <c r="AJ45" s="38">
        <v>1635.492870550202</v>
      </c>
      <c r="AK45" s="2">
        <v>1647.9994960206054</v>
      </c>
      <c r="AL45" s="2">
        <v>1638.7278549071521</v>
      </c>
      <c r="AM45" s="2">
        <v>1674.7010476542612</v>
      </c>
      <c r="AN45" s="2">
        <v>1650.9925795088327</v>
      </c>
      <c r="AO45" s="2">
        <v>1694.0731101287731</v>
      </c>
      <c r="AP45" s="2">
        <v>1712.6065223861324</v>
      </c>
      <c r="AQ45" s="2">
        <v>1756.8028060018792</v>
      </c>
      <c r="AR45" s="2">
        <v>1773.145693021085</v>
      </c>
      <c r="AS45" s="2">
        <v>1813.5285799095382</v>
      </c>
      <c r="AT45" s="2">
        <v>1863.3206263434988</v>
      </c>
      <c r="AU45" s="2">
        <v>1904.234783761518</v>
      </c>
      <c r="AV45" s="2">
        <v>1932.924374408308</v>
      </c>
      <c r="AW45" s="2">
        <v>1939.6226694159438</v>
      </c>
      <c r="AX45" s="2">
        <v>1965.5730211839946</v>
      </c>
      <c r="AY45" s="2">
        <v>1941.0839132962358</v>
      </c>
      <c r="AZ45" s="2">
        <v>1960.0121652511662</v>
      </c>
      <c r="BA45" s="2">
        <v>2018.8942170382315</v>
      </c>
      <c r="BB45" s="2">
        <v>2058.7913500754871</v>
      </c>
      <c r="BC45" s="2">
        <v>2048.185179934072</v>
      </c>
      <c r="BD45" s="2">
        <v>2033.6120405811589</v>
      </c>
      <c r="BE45" s="2">
        <v>2035.9920407632233</v>
      </c>
      <c r="BF45" s="2">
        <v>2075.0751562163869</v>
      </c>
      <c r="BG45" s="2">
        <v>2163.0869429949971</v>
      </c>
      <c r="BH45" s="2">
        <v>2237.4841461360743</v>
      </c>
      <c r="BI45" s="2">
        <v>2215.0172978966489</v>
      </c>
      <c r="BJ45" s="2">
        <v>2226.6479533291026</v>
      </c>
      <c r="BK45" s="2">
        <v>2289.1081857031272</v>
      </c>
      <c r="BL45" s="2">
        <v>2376.5241297192483</v>
      </c>
      <c r="BM45" s="2">
        <v>2471.6613066277851</v>
      </c>
      <c r="BN45" s="38">
        <v>1740.42197621935</v>
      </c>
      <c r="BO45" s="2">
        <v>89853.479450630795</v>
      </c>
      <c r="BP45" s="40">
        <v>5.5369120054175602E-2</v>
      </c>
      <c r="BQ45" s="2">
        <v>2055.8339961464799</v>
      </c>
      <c r="BR45" s="38">
        <f t="shared" ref="BR45:CG60" si="9">IF(ISNUMBER($BN45),$BN45+($BO45-$BN45)/(1+10^(-$BP45*(BR$5-$BQ45))),"")</f>
        <v>1760.3641057340258</v>
      </c>
      <c r="BS45" s="2">
        <f t="shared" si="9"/>
        <v>1763.0750577188646</v>
      </c>
      <c r="BT45" s="2">
        <f t="shared" si="9"/>
        <v>1766.1544314362768</v>
      </c>
      <c r="BU45" s="2">
        <f t="shared" si="9"/>
        <v>1769.6522646017074</v>
      </c>
      <c r="BV45" s="2">
        <f t="shared" si="9"/>
        <v>1773.6253817998013</v>
      </c>
      <c r="BW45" s="2">
        <f t="shared" si="9"/>
        <v>1778.1383123877358</v>
      </c>
      <c r="BX45" s="2">
        <f t="shared" si="9"/>
        <v>1783.2643317771547</v>
      </c>
      <c r="BY45" s="2">
        <f t="shared" si="9"/>
        <v>1789.0866424559797</v>
      </c>
      <c r="BZ45" s="2">
        <f t="shared" si="9"/>
        <v>1795.6997132161177</v>
      </c>
      <c r="CA45" s="2">
        <f t="shared" si="9"/>
        <v>1803.2107974094367</v>
      </c>
      <c r="CB45" s="2">
        <f t="shared" si="9"/>
        <v>1811.7416536866631</v>
      </c>
      <c r="CC45" s="2">
        <f t="shared" si="9"/>
        <v>1821.4304956068504</v>
      </c>
      <c r="CD45" s="2">
        <f t="shared" si="9"/>
        <v>1832.4341997633014</v>
      </c>
      <c r="CE45" s="2">
        <f t="shared" si="9"/>
        <v>1844.9308056786242</v>
      </c>
      <c r="CF45" s="2">
        <f t="shared" si="9"/>
        <v>1859.1223446974145</v>
      </c>
      <c r="CG45" s="2">
        <f t="shared" si="9"/>
        <v>1875.2380394657741</v>
      </c>
      <c r="CH45" s="2">
        <f t="shared" ref="CH45:CU60" si="10">IF(ISNUMBER($BN45),$BN45+($BO45-$BN45)/(1+10^(-$BP45*(CH$5-$BQ45))),"")</f>
        <v>1893.5379203407756</v>
      </c>
      <c r="CI45" s="2">
        <f t="shared" si="10"/>
        <v>1914.316910217432</v>
      </c>
      <c r="CJ45" s="2">
        <f t="shared" si="10"/>
        <v>1937.9094347771784</v>
      </c>
      <c r="CK45" s="2">
        <f t="shared" si="10"/>
        <v>1964.6946210097228</v>
      </c>
      <c r="CL45" s="2">
        <f t="shared" si="10"/>
        <v>1995.1021529685772</v>
      </c>
      <c r="CM45" s="2">
        <f t="shared" si="10"/>
        <v>2029.6188599781563</v>
      </c>
      <c r="CN45" s="2">
        <f t="shared" si="10"/>
        <v>2068.7961187515371</v>
      </c>
      <c r="CO45" s="2">
        <f t="shared" si="10"/>
        <v>2113.2581568663882</v>
      </c>
      <c r="CP45" s="2">
        <f t="shared" si="10"/>
        <v>2163.7113504535155</v>
      </c>
      <c r="CQ45" s="2">
        <f t="shared" si="10"/>
        <v>2220.9546133307767</v>
      </c>
      <c r="CR45" s="2">
        <f t="shared" si="10"/>
        <v>2285.8909775663365</v>
      </c>
      <c r="CS45" s="2">
        <f t="shared" si="10"/>
        <v>2359.5404657905401</v>
      </c>
      <c r="CT45" s="2">
        <f t="shared" si="10"/>
        <v>2443.054352468384</v>
      </c>
      <c r="CU45" s="2">
        <f t="shared" si="10"/>
        <v>2537.7309034748764</v>
      </c>
    </row>
    <row r="46" spans="1:99" x14ac:dyDescent="0.35">
      <c r="A46" s="35">
        <v>41</v>
      </c>
      <c r="B46" s="36" t="s">
        <v>79</v>
      </c>
      <c r="C46" t="s">
        <v>78</v>
      </c>
      <c r="D46" s="37" t="s">
        <v>23</v>
      </c>
      <c r="E46" s="37" t="s">
        <v>27</v>
      </c>
      <c r="F46" s="38">
        <v>1022.5201457896501</v>
      </c>
      <c r="G46" s="2">
        <v>1085.8038855112568</v>
      </c>
      <c r="H46" s="2">
        <v>1059.4131710879806</v>
      </c>
      <c r="I46" s="2">
        <v>1066.7823210921449</v>
      </c>
      <c r="J46" s="2">
        <v>1051.7317407177525</v>
      </c>
      <c r="K46" s="2">
        <v>1081.7375067388959</v>
      </c>
      <c r="L46" s="2">
        <v>1168.1396435661736</v>
      </c>
      <c r="M46" s="2">
        <v>1207.8344421846389</v>
      </c>
      <c r="N46" s="2">
        <v>1260.2751122926445</v>
      </c>
      <c r="O46" s="2">
        <v>1315.920246867141</v>
      </c>
      <c r="P46" s="2">
        <v>1303.2042154566702</v>
      </c>
      <c r="Q46" s="2">
        <v>1350.2319631833227</v>
      </c>
      <c r="R46" s="2">
        <v>1369.0613072799686</v>
      </c>
      <c r="S46" s="2">
        <v>1433.7187868441374</v>
      </c>
      <c r="T46" s="2">
        <v>1454.7101478644036</v>
      </c>
      <c r="U46" s="2">
        <v>1534.6242860376215</v>
      </c>
      <c r="V46" s="2">
        <v>1582.5688260739862</v>
      </c>
      <c r="W46" s="2">
        <v>1598.7503619685783</v>
      </c>
      <c r="X46" s="2">
        <v>1641.0774488479815</v>
      </c>
      <c r="Y46" s="2">
        <v>1639.3139534874631</v>
      </c>
      <c r="Z46" s="2">
        <v>1724.901735715518</v>
      </c>
      <c r="AA46" s="2">
        <v>1784.6194971303703</v>
      </c>
      <c r="AB46" s="2">
        <v>1843.6763793405983</v>
      </c>
      <c r="AC46" s="2">
        <v>1893.1762730849971</v>
      </c>
      <c r="AD46" s="2">
        <v>1917.4487175365796</v>
      </c>
      <c r="AE46" s="2">
        <v>1934.7544960859193</v>
      </c>
      <c r="AF46" s="2">
        <v>1991.1380978461482</v>
      </c>
      <c r="AG46" s="2">
        <v>2053.5044176373121</v>
      </c>
      <c r="AH46" s="2">
        <v>2131.5479011667385</v>
      </c>
      <c r="AI46" s="39">
        <v>2189.6310153542431</v>
      </c>
      <c r="AJ46" s="38">
        <v>768.8121396914662</v>
      </c>
      <c r="AK46" s="2">
        <v>816.3938988806442</v>
      </c>
      <c r="AL46" s="2">
        <v>796.55125645712826</v>
      </c>
      <c r="AM46" s="2">
        <v>802.09197074597353</v>
      </c>
      <c r="AN46" s="2">
        <v>790.77574490056577</v>
      </c>
      <c r="AO46" s="2">
        <v>813.33647123225251</v>
      </c>
      <c r="AP46" s="2">
        <v>878.30048388434102</v>
      </c>
      <c r="AQ46" s="2">
        <v>908.14619713130742</v>
      </c>
      <c r="AR46" s="2">
        <v>947.57527240048455</v>
      </c>
      <c r="AS46" s="2">
        <v>989.41371944897821</v>
      </c>
      <c r="AT46" s="2">
        <v>979.85279357644367</v>
      </c>
      <c r="AU46" s="2">
        <v>1015.2120023934757</v>
      </c>
      <c r="AV46" s="2">
        <v>1029.3694039699012</v>
      </c>
      <c r="AW46" s="2">
        <v>1077.9840502587499</v>
      </c>
      <c r="AX46" s="2">
        <v>1093.7670284694764</v>
      </c>
      <c r="AY46" s="2">
        <v>1153.8528466448281</v>
      </c>
      <c r="AZ46" s="2">
        <v>1189.9013729879596</v>
      </c>
      <c r="BA46" s="2">
        <v>1202.067941329758</v>
      </c>
      <c r="BB46" s="2">
        <v>1233.8928186826927</v>
      </c>
      <c r="BC46" s="2">
        <v>1232.5668823214007</v>
      </c>
      <c r="BD46" s="2">
        <v>1296.9185982823444</v>
      </c>
      <c r="BE46" s="2">
        <v>1341.8191707747144</v>
      </c>
      <c r="BF46" s="2">
        <v>1386.2228416094722</v>
      </c>
      <c r="BG46" s="2">
        <v>1423.4408068308248</v>
      </c>
      <c r="BH46" s="2">
        <v>1441.6907650650974</v>
      </c>
      <c r="BI46" s="2">
        <v>1454.7026286360294</v>
      </c>
      <c r="BJ46" s="2">
        <v>1497.0963141700361</v>
      </c>
      <c r="BK46" s="2">
        <v>1543.9882839378286</v>
      </c>
      <c r="BL46" s="2">
        <v>1602.6675948622094</v>
      </c>
      <c r="BM46" s="2">
        <v>1646.3391092889044</v>
      </c>
      <c r="BN46" s="38">
        <v>880.47734948407901</v>
      </c>
      <c r="BO46" s="2">
        <v>89935.935122304902</v>
      </c>
      <c r="BP46" s="40">
        <v>5.3072729908939902E-2</v>
      </c>
      <c r="BQ46" s="2">
        <v>2056.21724452852</v>
      </c>
      <c r="BR46" s="38">
        <f t="shared" si="9"/>
        <v>907.71676271635988</v>
      </c>
      <c r="BS46" s="2">
        <f t="shared" si="9"/>
        <v>911.25625776497247</v>
      </c>
      <c r="BT46" s="2">
        <f t="shared" si="9"/>
        <v>915.25549587492196</v>
      </c>
      <c r="BU46" s="2">
        <f t="shared" si="9"/>
        <v>919.77414310005793</v>
      </c>
      <c r="BV46" s="2">
        <f t="shared" si="9"/>
        <v>924.87959527513055</v>
      </c>
      <c r="BW46" s="2">
        <f t="shared" si="9"/>
        <v>930.64797560773798</v>
      </c>
      <c r="BX46" s="2">
        <f t="shared" si="9"/>
        <v>937.16525996381347</v>
      </c>
      <c r="BY46" s="2">
        <f t="shared" si="9"/>
        <v>944.52854589935748</v>
      </c>
      <c r="BZ46" s="2">
        <f t="shared" si="9"/>
        <v>952.84748342766818</v>
      </c>
      <c r="CA46" s="2">
        <f t="shared" si="9"/>
        <v>962.24588765850012</v>
      </c>
      <c r="CB46" s="2">
        <f t="shared" si="9"/>
        <v>972.86355581954786</v>
      </c>
      <c r="CC46" s="2">
        <f t="shared" si="9"/>
        <v>984.85831378670832</v>
      </c>
      <c r="CD46" s="2">
        <f t="shared" si="9"/>
        <v>998.40832012116005</v>
      </c>
      <c r="CE46" s="2">
        <f t="shared" si="9"/>
        <v>1013.7146587488104</v>
      </c>
      <c r="CF46" s="2">
        <f t="shared" si="9"/>
        <v>1031.0042548267731</v>
      </c>
      <c r="CG46" s="2">
        <f t="shared" si="9"/>
        <v>1050.5331520210138</v>
      </c>
      <c r="CH46" s="2">
        <f t="shared" si="10"/>
        <v>1072.5901933581638</v>
      </c>
      <c r="CI46" s="2">
        <f t="shared" si="10"/>
        <v>1097.5011519883126</v>
      </c>
      <c r="CJ46" s="2">
        <f t="shared" si="10"/>
        <v>1125.6333625616671</v>
      </c>
      <c r="CK46" s="2">
        <f t="shared" si="10"/>
        <v>1157.4009084134036</v>
      </c>
      <c r="CL46" s="2">
        <f t="shared" si="10"/>
        <v>1193.2704242688949</v>
      </c>
      <c r="CM46" s="2">
        <f t="shared" si="10"/>
        <v>1233.7675785851923</v>
      </c>
      <c r="CN46" s="2">
        <f t="shared" si="10"/>
        <v>1279.4843037399608</v>
      </c>
      <c r="CO46" s="2">
        <f t="shared" si="10"/>
        <v>1331.0868458031098</v>
      </c>
      <c r="CP46" s="2">
        <f t="shared" si="10"/>
        <v>1389.3247082293994</v>
      </c>
      <c r="CQ46" s="2">
        <f t="shared" si="10"/>
        <v>1455.0405650337436</v>
      </c>
      <c r="CR46" s="2">
        <f t="shared" si="10"/>
        <v>1529.1812182606136</v>
      </c>
      <c r="CS46" s="2">
        <f t="shared" si="10"/>
        <v>1612.8096710744169</v>
      </c>
      <c r="CT46" s="2">
        <f t="shared" si="10"/>
        <v>1707.1183806159627</v>
      </c>
      <c r="CU46" s="2">
        <f t="shared" si="10"/>
        <v>1813.4437426852319</v>
      </c>
    </row>
    <row r="47" spans="1:99" x14ac:dyDescent="0.35">
      <c r="A47" s="35">
        <v>42</v>
      </c>
      <c r="B47" s="36" t="s">
        <v>80</v>
      </c>
      <c r="C47" t="s">
        <v>81</v>
      </c>
      <c r="D47" s="37" t="s">
        <v>23</v>
      </c>
      <c r="E47" s="37" t="s">
        <v>27</v>
      </c>
      <c r="F47" s="38">
        <v>1748.6340287173464</v>
      </c>
      <c r="G47" s="2">
        <v>1730.7821045139135</v>
      </c>
      <c r="H47" s="2">
        <v>1868.6698944837729</v>
      </c>
      <c r="I47" s="2">
        <v>1974.2621627778431</v>
      </c>
      <c r="J47" s="2">
        <v>2288.2533623295972</v>
      </c>
      <c r="K47" s="2">
        <v>2546.6275563660497</v>
      </c>
      <c r="L47" s="2">
        <v>2769.2750790858163</v>
      </c>
      <c r="M47" s="2">
        <v>3010.7535317721158</v>
      </c>
      <c r="N47" s="2">
        <v>3319.8270278042874</v>
      </c>
      <c r="O47" s="2">
        <v>3622.6882182400909</v>
      </c>
      <c r="P47" s="2">
        <v>4065.3844673775752</v>
      </c>
      <c r="Q47" s="2">
        <v>4084.369026370598</v>
      </c>
      <c r="R47" s="2">
        <v>4228.551268109507</v>
      </c>
      <c r="S47" s="2">
        <v>4336.8169765994962</v>
      </c>
      <c r="T47" s="2">
        <v>4709.0578658008026</v>
      </c>
      <c r="U47" s="2">
        <v>4964.8189046293292</v>
      </c>
      <c r="V47" s="2">
        <v>5291.0588339190317</v>
      </c>
      <c r="W47" s="2">
        <v>6018.1959175122447</v>
      </c>
      <c r="X47" s="2">
        <v>6341.2572331080892</v>
      </c>
      <c r="Y47" s="2">
        <v>6185.7100760668882</v>
      </c>
      <c r="Z47" s="2">
        <v>6200.2176806489033</v>
      </c>
      <c r="AA47" s="2">
        <v>6366.1540344072655</v>
      </c>
      <c r="AB47" s="2">
        <v>6353.7831588320159</v>
      </c>
      <c r="AC47" s="2">
        <v>6323.2776104704244</v>
      </c>
      <c r="AD47" s="2">
        <v>6281.878815940544</v>
      </c>
      <c r="AE47" s="2">
        <v>6266.845950289061</v>
      </c>
      <c r="AF47" s="2">
        <v>6482.6483187542444</v>
      </c>
      <c r="AG47" s="2">
        <v>6643.2046107759961</v>
      </c>
      <c r="AH47" s="2">
        <v>6864.1474278984269</v>
      </c>
      <c r="AI47" s="39">
        <v>7171.839465982348</v>
      </c>
      <c r="AJ47" s="38">
        <v>1314.7624276070273</v>
      </c>
      <c r="AK47" s="2">
        <v>1301.3399282059499</v>
      </c>
      <c r="AL47" s="2">
        <v>1405.0149582584756</v>
      </c>
      <c r="AM47" s="2">
        <v>1484.407641186348</v>
      </c>
      <c r="AN47" s="2">
        <v>1720.4912498718775</v>
      </c>
      <c r="AO47" s="2">
        <v>1914.757561177481</v>
      </c>
      <c r="AP47" s="2">
        <v>2082.1617135983579</v>
      </c>
      <c r="AQ47" s="2">
        <v>2263.7244599790342</v>
      </c>
      <c r="AR47" s="2">
        <v>2496.1105472212685</v>
      </c>
      <c r="AS47" s="2">
        <v>2723.825728000068</v>
      </c>
      <c r="AT47" s="2">
        <v>3056.6800506598306</v>
      </c>
      <c r="AU47" s="2">
        <v>3070.9541551658631</v>
      </c>
      <c r="AV47" s="2">
        <v>3179.3618557214336</v>
      </c>
      <c r="AW47" s="2">
        <v>3260.7646440597714</v>
      </c>
      <c r="AX47" s="2">
        <v>3540.6450118803027</v>
      </c>
      <c r="AY47" s="2">
        <v>3732.946544834082</v>
      </c>
      <c r="AZ47" s="2">
        <v>3978.2397247511512</v>
      </c>
      <c r="BA47" s="2">
        <v>4524.9593364753719</v>
      </c>
      <c r="BB47" s="2">
        <v>4767.8625812842774</v>
      </c>
      <c r="BC47" s="2">
        <v>4650.9098316292393</v>
      </c>
      <c r="BD47" s="2">
        <v>4661.8178049991748</v>
      </c>
      <c r="BE47" s="2">
        <v>4786.5819807573425</v>
      </c>
      <c r="BF47" s="2">
        <v>4777.2805705503879</v>
      </c>
      <c r="BG47" s="2">
        <v>4754.344068022875</v>
      </c>
      <c r="BH47" s="2">
        <v>4723.217154842514</v>
      </c>
      <c r="BI47" s="2">
        <v>4711.9142483376399</v>
      </c>
      <c r="BJ47" s="2">
        <v>4874.1716682362739</v>
      </c>
      <c r="BK47" s="2">
        <v>4994.8906847939816</v>
      </c>
      <c r="BL47" s="2">
        <v>5161.0131036830271</v>
      </c>
      <c r="BM47" s="2">
        <v>5392.3605007386068</v>
      </c>
      <c r="BN47" s="38">
        <v>1815.3817108717799</v>
      </c>
      <c r="BO47" s="2">
        <v>90515.189940734504</v>
      </c>
      <c r="BP47" s="40">
        <v>3.8412484110398097E-2</v>
      </c>
      <c r="BQ47" s="2">
        <v>2052.0455267329498</v>
      </c>
      <c r="BR47" s="38">
        <f t="shared" si="9"/>
        <v>2180.8140142818656</v>
      </c>
      <c r="BS47" s="2">
        <f t="shared" si="9"/>
        <v>2214.4562186542194</v>
      </c>
      <c r="BT47" s="2">
        <f t="shared" si="9"/>
        <v>2251.180291179734</v>
      </c>
      <c r="BU47" s="2">
        <f t="shared" si="9"/>
        <v>2291.2656135073371</v>
      </c>
      <c r="BV47" s="2">
        <f t="shared" si="9"/>
        <v>2335.0163291334679</v>
      </c>
      <c r="BW47" s="2">
        <f t="shared" si="9"/>
        <v>2382.7634293236461</v>
      </c>
      <c r="BX47" s="2">
        <f t="shared" si="9"/>
        <v>2434.8669936475817</v>
      </c>
      <c r="BY47" s="2">
        <f t="shared" si="9"/>
        <v>2491.7185923704264</v>
      </c>
      <c r="BZ47" s="2">
        <f t="shared" si="9"/>
        <v>2553.7438573515196</v>
      </c>
      <c r="CA47" s="2">
        <f t="shared" si="9"/>
        <v>2621.4052272423428</v>
      </c>
      <c r="CB47" s="2">
        <f t="shared" si="9"/>
        <v>2695.2048715901042</v>
      </c>
      <c r="CC47" s="2">
        <f t="shared" si="9"/>
        <v>2775.687796875678</v>
      </c>
      <c r="CD47" s="2">
        <f t="shared" si="9"/>
        <v>2863.4451354677867</v>
      </c>
      <c r="CE47" s="2">
        <f t="shared" si="9"/>
        <v>2959.117615871598</v>
      </c>
      <c r="CF47" s="2">
        <f t="shared" si="9"/>
        <v>3063.3992093896613</v>
      </c>
      <c r="CG47" s="2">
        <f t="shared" si="9"/>
        <v>3177.040944284473</v>
      </c>
      <c r="CH47" s="2">
        <f t="shared" si="10"/>
        <v>3300.8548736104931</v>
      </c>
      <c r="CI47" s="2">
        <f t="shared" si="10"/>
        <v>3435.7181769325598</v>
      </c>
      <c r="CJ47" s="2">
        <f t="shared" si="10"/>
        <v>3582.5773690196575</v>
      </c>
      <c r="CK47" s="2">
        <f t="shared" si="10"/>
        <v>3742.4525801410423</v>
      </c>
      <c r="CL47" s="2">
        <f t="shared" si="10"/>
        <v>3916.4418626334705</v>
      </c>
      <c r="CM47" s="2">
        <f t="shared" si="10"/>
        <v>4105.7254667905372</v>
      </c>
      <c r="CN47" s="2">
        <f t="shared" si="10"/>
        <v>4311.5700156916373</v>
      </c>
      <c r="CO47" s="2">
        <f t="shared" si="10"/>
        <v>4535.3324931990992</v>
      </c>
      <c r="CP47" s="2">
        <f t="shared" si="10"/>
        <v>4778.4639418979623</v>
      </c>
      <c r="CQ47" s="2">
        <f t="shared" si="10"/>
        <v>5042.5127481712834</v>
      </c>
      <c r="CR47" s="2">
        <f t="shared" si="10"/>
        <v>5329.1273699014509</v>
      </c>
      <c r="CS47" s="2">
        <f t="shared" si="10"/>
        <v>5640.0583385675181</v>
      </c>
      <c r="CT47" s="2">
        <f t="shared" si="10"/>
        <v>5977.1593420014869</v>
      </c>
      <c r="CU47" s="2">
        <f t="shared" si="10"/>
        <v>6342.3871671708457</v>
      </c>
    </row>
    <row r="48" spans="1:99" x14ac:dyDescent="0.35">
      <c r="A48" s="35">
        <v>43</v>
      </c>
      <c r="B48" s="36" t="s">
        <v>82</v>
      </c>
      <c r="C48" t="s">
        <v>78</v>
      </c>
      <c r="D48" s="37" t="s">
        <v>23</v>
      </c>
      <c r="E48" s="37" t="s">
        <v>27</v>
      </c>
      <c r="F48" s="38">
        <v>4499.8738916467073</v>
      </c>
      <c r="G48" s="2">
        <v>4342.3908709644129</v>
      </c>
      <c r="H48" s="2">
        <v>4179.6251688796729</v>
      </c>
      <c r="I48" s="2">
        <v>4027.2360674773181</v>
      </c>
      <c r="J48" s="2">
        <v>3922.8187005482691</v>
      </c>
      <c r="K48" s="2">
        <v>4064.9328952809155</v>
      </c>
      <c r="L48" s="2">
        <v>4240.1631364794321</v>
      </c>
      <c r="M48" s="2">
        <v>4263.5519003910831</v>
      </c>
      <c r="N48" s="2">
        <v>4342.123861145662</v>
      </c>
      <c r="O48" s="2">
        <v>4290.3961644541851</v>
      </c>
      <c r="P48" s="2">
        <v>4093.8728260393491</v>
      </c>
      <c r="Q48" s="2">
        <v>4001.95658253481</v>
      </c>
      <c r="R48" s="2">
        <v>3848.7761185995419</v>
      </c>
      <c r="S48" s="2">
        <v>3717.053218075248</v>
      </c>
      <c r="T48" s="2">
        <v>3685.1795285054022</v>
      </c>
      <c r="U48" s="2">
        <v>3670.1807528325703</v>
      </c>
      <c r="V48" s="2">
        <v>3646.271829795241</v>
      </c>
      <c r="W48" s="2">
        <v>3630.050136939763</v>
      </c>
      <c r="X48" s="2">
        <v>3639.893326284001</v>
      </c>
      <c r="Y48" s="2">
        <v>3673.2612811754311</v>
      </c>
      <c r="Z48" s="2">
        <v>3660.9028085201239</v>
      </c>
      <c r="AA48" s="2">
        <v>3417.7779262231147</v>
      </c>
      <c r="AB48" s="2">
        <v>3692.6476743499834</v>
      </c>
      <c r="AC48" s="2">
        <v>3922.541094925718</v>
      </c>
      <c r="AD48" s="2">
        <v>4161.93831397742</v>
      </c>
      <c r="AE48" s="2">
        <v>4417.1512027592598</v>
      </c>
      <c r="AF48" s="2">
        <v>4615.7116206694927</v>
      </c>
      <c r="AG48" s="2">
        <v>4830.7517012949056</v>
      </c>
      <c r="AH48" s="2">
        <v>5028.9200701512909</v>
      </c>
      <c r="AI48" s="39">
        <v>5238.2608564693828</v>
      </c>
      <c r="AJ48" s="38">
        <v>3383.3638283057949</v>
      </c>
      <c r="AK48" s="2">
        <v>3264.9555420785059</v>
      </c>
      <c r="AL48" s="2">
        <v>3142.5753149471225</v>
      </c>
      <c r="AM48" s="2">
        <v>3027.9970432160285</v>
      </c>
      <c r="AN48" s="2">
        <v>2949.4877447731346</v>
      </c>
      <c r="AO48" s="2">
        <v>3056.3405227676053</v>
      </c>
      <c r="AP48" s="2">
        <v>3188.0925838191215</v>
      </c>
      <c r="AQ48" s="2">
        <v>3205.6781205947991</v>
      </c>
      <c r="AR48" s="2">
        <v>3264.7547828162869</v>
      </c>
      <c r="AS48" s="2">
        <v>3225.8617777851014</v>
      </c>
      <c r="AT48" s="2">
        <v>3078.0998692025178</v>
      </c>
      <c r="AU48" s="2">
        <v>3008.9899116803081</v>
      </c>
      <c r="AV48" s="2">
        <v>2893.816630525971</v>
      </c>
      <c r="AW48" s="2">
        <v>2794.7768556956748</v>
      </c>
      <c r="AX48" s="2">
        <v>2770.8116755679716</v>
      </c>
      <c r="AY48" s="2">
        <v>2759.5344006259925</v>
      </c>
      <c r="AZ48" s="2">
        <v>2741.5577667633388</v>
      </c>
      <c r="BA48" s="2">
        <v>2729.3610052178669</v>
      </c>
      <c r="BB48" s="2">
        <v>2736.7618994616546</v>
      </c>
      <c r="BC48" s="2">
        <v>2761.850587349948</v>
      </c>
      <c r="BD48" s="2">
        <v>2752.5585026467097</v>
      </c>
      <c r="BE48" s="2">
        <v>2569.7578392654996</v>
      </c>
      <c r="BF48" s="2">
        <v>2776.426822819536</v>
      </c>
      <c r="BG48" s="2">
        <v>2949.279018741141</v>
      </c>
      <c r="BH48" s="2">
        <v>3129.2769278025712</v>
      </c>
      <c r="BI48" s="2">
        <v>3321.1663178641052</v>
      </c>
      <c r="BJ48" s="2">
        <v>3470.4598651650322</v>
      </c>
      <c r="BK48" s="2">
        <v>3632.1441363119588</v>
      </c>
      <c r="BL48" s="2">
        <v>3781.1429098881886</v>
      </c>
      <c r="BM48" s="2">
        <v>3938.5419973454004</v>
      </c>
      <c r="BN48" s="38">
        <v>2901.8277131300702</v>
      </c>
      <c r="BO48" s="2">
        <v>89728.387774126095</v>
      </c>
      <c r="BP48" s="40">
        <v>5.99999960156887E-2</v>
      </c>
      <c r="BQ48" s="2">
        <v>2053.9819608864</v>
      </c>
      <c r="BR48" s="38">
        <f t="shared" si="9"/>
        <v>2914.4074706572092</v>
      </c>
      <c r="BS48" s="2">
        <f t="shared" si="9"/>
        <v>2916.2708971362249</v>
      </c>
      <c r="BT48" s="2">
        <f t="shared" si="9"/>
        <v>2918.4102983285993</v>
      </c>
      <c r="BU48" s="2">
        <f t="shared" si="9"/>
        <v>2920.8665294988514</v>
      </c>
      <c r="BV48" s="2">
        <f t="shared" si="9"/>
        <v>2923.6864887826923</v>
      </c>
      <c r="BW48" s="2">
        <f t="shared" si="9"/>
        <v>2926.924009285357</v>
      </c>
      <c r="BX48" s="2">
        <f t="shared" si="9"/>
        <v>2930.6408823384218</v>
      </c>
      <c r="BY48" s="2">
        <f t="shared" si="9"/>
        <v>2934.9080310262138</v>
      </c>
      <c r="BZ48" s="2">
        <f t="shared" si="9"/>
        <v>2939.8068558226696</v>
      </c>
      <c r="CA48" s="2">
        <f t="shared" si="9"/>
        <v>2945.4307772814545</v>
      </c>
      <c r="CB48" s="2">
        <f t="shared" si="9"/>
        <v>2951.8870042413928</v>
      </c>
      <c r="CC48" s="2">
        <f t="shared" si="9"/>
        <v>2959.2985599941762</v>
      </c>
      <c r="CD48" s="2">
        <f t="shared" si="9"/>
        <v>2967.8066033635118</v>
      </c>
      <c r="CE48" s="2">
        <f t="shared" si="9"/>
        <v>2977.5730867178859</v>
      </c>
      <c r="CF48" s="2">
        <f t="shared" si="9"/>
        <v>2988.7837986374934</v>
      </c>
      <c r="CG48" s="2">
        <f t="shared" si="9"/>
        <v>3001.6518453327449</v>
      </c>
      <c r="CH48" s="2">
        <f t="shared" si="10"/>
        <v>3016.4216320159626</v>
      </c>
      <c r="CI48" s="2">
        <f t="shared" si="10"/>
        <v>3033.3734132996301</v>
      </c>
      <c r="CJ48" s="2">
        <f t="shared" si="10"/>
        <v>3052.8284903592867</v>
      </c>
      <c r="CK48" s="2">
        <f t="shared" si="10"/>
        <v>3075.1551420592896</v>
      </c>
      <c r="CL48" s="2">
        <f t="shared" si="10"/>
        <v>3100.7753874631321</v>
      </c>
      <c r="CM48" s="2">
        <f t="shared" si="10"/>
        <v>3130.1726880551792</v>
      </c>
      <c r="CN48" s="2">
        <f t="shared" si="10"/>
        <v>3163.9007094360304</v>
      </c>
      <c r="CO48" s="2">
        <f t="shared" si="10"/>
        <v>3202.5932739711866</v>
      </c>
      <c r="CP48" s="2">
        <f t="shared" si="10"/>
        <v>3246.9756474930778</v>
      </c>
      <c r="CQ48" s="2">
        <f t="shared" si="10"/>
        <v>3297.8773141245265</v>
      </c>
      <c r="CR48" s="2">
        <f t="shared" si="10"/>
        <v>3356.2464028187965</v>
      </c>
      <c r="CS48" s="2">
        <f t="shared" si="10"/>
        <v>3423.1659362034688</v>
      </c>
      <c r="CT48" s="2">
        <f t="shared" si="10"/>
        <v>3499.8720752828372</v>
      </c>
      <c r="CU48" s="2">
        <f t="shared" si="10"/>
        <v>3587.7745305006929</v>
      </c>
    </row>
    <row r="49" spans="1:99" x14ac:dyDescent="0.35">
      <c r="A49" s="35">
        <v>44</v>
      </c>
      <c r="B49" s="36" t="s">
        <v>83</v>
      </c>
      <c r="C49" t="s">
        <v>81</v>
      </c>
      <c r="D49" s="37" t="s">
        <v>23</v>
      </c>
      <c r="E49" s="37" t="s">
        <v>27</v>
      </c>
      <c r="F49" s="38">
        <v>2265.2382192945834</v>
      </c>
      <c r="G49" s="2">
        <v>2248.3760304500242</v>
      </c>
      <c r="H49" s="2">
        <v>2245.6129911063836</v>
      </c>
      <c r="I49" s="2">
        <v>2240.4514071061303</v>
      </c>
      <c r="J49" s="2">
        <v>2175.5183369257365</v>
      </c>
      <c r="K49" s="2">
        <v>2127.8784983133564</v>
      </c>
      <c r="L49" s="2">
        <v>2108.8284921586296</v>
      </c>
      <c r="M49" s="2">
        <v>2145.0237575546316</v>
      </c>
      <c r="N49" s="2">
        <v>2152.6802591358173</v>
      </c>
      <c r="O49" s="2">
        <v>2220.4935619537714</v>
      </c>
      <c r="P49" s="2">
        <v>2270.4951105277523</v>
      </c>
      <c r="Q49" s="2">
        <v>2327.3475138744811</v>
      </c>
      <c r="R49" s="2">
        <v>2180.8556105045159</v>
      </c>
      <c r="S49" s="2">
        <v>2257.2778349819773</v>
      </c>
      <c r="T49" s="2">
        <v>2341.1684895975</v>
      </c>
      <c r="U49" s="2">
        <v>2216.1918043984228</v>
      </c>
      <c r="V49" s="2">
        <v>2137.8171854025659</v>
      </c>
      <c r="W49" s="2">
        <v>2137.8545252373538</v>
      </c>
      <c r="X49" s="2">
        <v>2205.1183076617658</v>
      </c>
      <c r="Y49" s="2">
        <v>2283.1835559079814</v>
      </c>
      <c r="Z49" s="2">
        <v>2346.724404872823</v>
      </c>
      <c r="AA49" s="2">
        <v>2091.8231067484385</v>
      </c>
      <c r="AB49" s="2">
        <v>2135.7543279688771</v>
      </c>
      <c r="AC49" s="2">
        <v>2131.4327712030949</v>
      </c>
      <c r="AD49" s="2">
        <v>2038.797481085825</v>
      </c>
      <c r="AE49" s="2">
        <v>2058.6581462173881</v>
      </c>
      <c r="AF49" s="2">
        <v>2036.8724204885173</v>
      </c>
      <c r="AG49" s="2">
        <v>2072.6524500400951</v>
      </c>
      <c r="AH49" s="2">
        <v>2144.2250535870262</v>
      </c>
      <c r="AI49" s="39">
        <v>2206.9129056481311</v>
      </c>
      <c r="AJ49" s="38">
        <v>1703.1866310485589</v>
      </c>
      <c r="AK49" s="2">
        <v>1690.5082935714468</v>
      </c>
      <c r="AL49" s="2">
        <v>1688.4308203807395</v>
      </c>
      <c r="AM49" s="2">
        <v>1684.5499301549851</v>
      </c>
      <c r="AN49" s="2">
        <v>1635.7280728764936</v>
      </c>
      <c r="AO49" s="2">
        <v>1599.9086453483883</v>
      </c>
      <c r="AP49" s="2">
        <v>1585.5853324500974</v>
      </c>
      <c r="AQ49" s="2">
        <v>1612.7998177102493</v>
      </c>
      <c r="AR49" s="2">
        <v>1618.5565858164039</v>
      </c>
      <c r="AS49" s="2">
        <v>1669.544031544189</v>
      </c>
      <c r="AT49" s="2">
        <v>1707.1391808479341</v>
      </c>
      <c r="AU49" s="2">
        <v>1749.8853487778053</v>
      </c>
      <c r="AV49" s="2">
        <v>1639.7410605297111</v>
      </c>
      <c r="AW49" s="2">
        <v>1697.2013796856972</v>
      </c>
      <c r="AX49" s="2">
        <v>1760.2770598477443</v>
      </c>
      <c r="AY49" s="2">
        <v>1666.3096273672352</v>
      </c>
      <c r="AZ49" s="2">
        <v>1607.3813424079442</v>
      </c>
      <c r="BA49" s="2">
        <v>1607.4094174716945</v>
      </c>
      <c r="BB49" s="2">
        <v>1657.9836899712525</v>
      </c>
      <c r="BC49" s="2">
        <v>1716.6793653443467</v>
      </c>
      <c r="BD49" s="2">
        <v>1764.4544397540021</v>
      </c>
      <c r="BE49" s="2">
        <v>1572.7993283822846</v>
      </c>
      <c r="BF49" s="2">
        <v>1605.8303217811106</v>
      </c>
      <c r="BG49" s="2">
        <v>1602.5810309797705</v>
      </c>
      <c r="BH49" s="2">
        <v>1532.9304369066354</v>
      </c>
      <c r="BI49" s="2">
        <v>1547.8632678326226</v>
      </c>
      <c r="BJ49" s="2">
        <v>1531.483022923697</v>
      </c>
      <c r="BK49" s="2">
        <v>1558.3853007820264</v>
      </c>
      <c r="BL49" s="2">
        <v>1612.1992884112979</v>
      </c>
      <c r="BM49" s="2">
        <v>1659.3330117655121</v>
      </c>
      <c r="BN49" s="38">
        <v>1604.4559259194</v>
      </c>
      <c r="BO49" s="2">
        <v>90134.888832033204</v>
      </c>
      <c r="BP49" s="40">
        <v>5.9999999999974497E-2</v>
      </c>
      <c r="BQ49" s="2">
        <v>2065.1068190164601</v>
      </c>
      <c r="BR49" s="38">
        <f t="shared" si="9"/>
        <v>1607.2144063969913</v>
      </c>
      <c r="BS49" s="2">
        <f t="shared" si="9"/>
        <v>1607.6230706492336</v>
      </c>
      <c r="BT49" s="2">
        <f t="shared" si="9"/>
        <v>1608.0922753375908</v>
      </c>
      <c r="BU49" s="2">
        <f t="shared" si="9"/>
        <v>1608.6309882662238</v>
      </c>
      <c r="BV49" s="2">
        <f t="shared" si="9"/>
        <v>1609.2495053807652</v>
      </c>
      <c r="BW49" s="2">
        <f t="shared" si="9"/>
        <v>1609.9596473873548</v>
      </c>
      <c r="BX49" s="2">
        <f t="shared" si="9"/>
        <v>1610.7749854537924</v>
      </c>
      <c r="BY49" s="2">
        <f t="shared" si="9"/>
        <v>1611.7111002862544</v>
      </c>
      <c r="BZ49" s="2">
        <f t="shared" si="9"/>
        <v>1612.7858795062823</v>
      </c>
      <c r="CA49" s="2">
        <f t="shared" si="9"/>
        <v>1614.0198589760084</v>
      </c>
      <c r="CB49" s="2">
        <f t="shared" si="9"/>
        <v>1615.436614547961</v>
      </c>
      <c r="CC49" s="2">
        <f t="shared" si="9"/>
        <v>1617.0632116642464</v>
      </c>
      <c r="CD49" s="2">
        <f t="shared" si="9"/>
        <v>1618.9307213153629</v>
      </c>
      <c r="CE49" s="2">
        <f t="shared" si="9"/>
        <v>1621.0748121105376</v>
      </c>
      <c r="CF49" s="2">
        <f t="shared" si="9"/>
        <v>1623.536429631009</v>
      </c>
      <c r="CG49" s="2">
        <f t="shared" si="9"/>
        <v>1626.3625758594601</v>
      </c>
      <c r="CH49" s="2">
        <f t="shared" si="10"/>
        <v>1629.6072033303365</v>
      </c>
      <c r="CI49" s="2">
        <f t="shared" si="10"/>
        <v>1633.3322407576916</v>
      </c>
      <c r="CJ49" s="2">
        <f t="shared" si="10"/>
        <v>1637.6087693037136</v>
      </c>
      <c r="CK49" s="2">
        <f t="shared" si="10"/>
        <v>1642.5183713900258</v>
      </c>
      <c r="CL49" s="2">
        <f t="shared" si="10"/>
        <v>1648.1546770668783</v>
      </c>
      <c r="CM49" s="2">
        <f t="shared" si="10"/>
        <v>1654.6251364878806</v>
      </c>
      <c r="CN49" s="2">
        <f t="shared" si="10"/>
        <v>1662.0530510389626</v>
      </c>
      <c r="CO49" s="2">
        <f t="shared" si="10"/>
        <v>1670.5799001919677</v>
      </c>
      <c r="CP49" s="2">
        <f t="shared" si="10"/>
        <v>1680.3680062501605</v>
      </c>
      <c r="CQ49" s="2">
        <f t="shared" si="10"/>
        <v>1691.6035848804979</v>
      </c>
      <c r="CR49" s="2">
        <f t="shared" si="10"/>
        <v>1704.5002357402839</v>
      </c>
      <c r="CS49" s="2">
        <f t="shared" si="10"/>
        <v>1719.3029346543851</v>
      </c>
      <c r="CT49" s="2">
        <f t="shared" si="10"/>
        <v>1736.292596725888</v>
      </c>
      <c r="CU49" s="2">
        <f t="shared" si="10"/>
        <v>1755.7912884961881</v>
      </c>
    </row>
    <row r="50" spans="1:99" x14ac:dyDescent="0.35">
      <c r="A50" s="35">
        <v>45</v>
      </c>
      <c r="B50" s="36" t="s">
        <v>84</v>
      </c>
      <c r="C50" t="s">
        <v>78</v>
      </c>
      <c r="D50" s="37" t="s">
        <v>23</v>
      </c>
      <c r="E50" s="37" t="s">
        <v>27</v>
      </c>
      <c r="F50" s="38">
        <v>2344.1915835146042</v>
      </c>
      <c r="G50" s="2">
        <v>2397.559128949878</v>
      </c>
      <c r="H50" s="2">
        <v>2419.6132733573231</v>
      </c>
      <c r="I50" s="2">
        <v>2465.5452675932647</v>
      </c>
      <c r="J50" s="2">
        <v>2476.9508666439874</v>
      </c>
      <c r="K50" s="2">
        <v>2510.2459619119541</v>
      </c>
      <c r="L50" s="2">
        <v>2558.3487332532354</v>
      </c>
      <c r="M50" s="2">
        <v>2599.2474559368502</v>
      </c>
      <c r="N50" s="2">
        <v>2654.9815325849536</v>
      </c>
      <c r="O50" s="2">
        <v>2704.7313258667859</v>
      </c>
      <c r="P50" s="2">
        <v>2736.9375371126653</v>
      </c>
      <c r="Q50" s="2">
        <v>2777.5383752663779</v>
      </c>
      <c r="R50" s="2">
        <v>2832.3594533829628</v>
      </c>
      <c r="S50" s="2">
        <v>2907.2819699087436</v>
      </c>
      <c r="T50" s="2">
        <v>2994.7495849454504</v>
      </c>
      <c r="U50" s="2">
        <v>3092.5969134825723</v>
      </c>
      <c r="V50" s="2">
        <v>3207.5315395290118</v>
      </c>
      <c r="W50" s="2">
        <v>3261.7102396493419</v>
      </c>
      <c r="X50" s="2">
        <v>3469.5172048527015</v>
      </c>
      <c r="Y50" s="2">
        <v>3546.2299462917372</v>
      </c>
      <c r="Z50" s="2">
        <v>3732.3820633123637</v>
      </c>
      <c r="AA50" s="2">
        <v>4154.717754955419</v>
      </c>
      <c r="AB50" s="2">
        <v>4434.4783170331457</v>
      </c>
      <c r="AC50" s="2">
        <v>4649.4393848246418</v>
      </c>
      <c r="AD50" s="2">
        <v>4675.7585661286275</v>
      </c>
      <c r="AE50" s="2">
        <v>4670.4316228955531</v>
      </c>
      <c r="AF50" s="2">
        <v>4724.1251163972693</v>
      </c>
      <c r="AG50" s="2">
        <v>4996.638706073044</v>
      </c>
      <c r="AH50" s="2">
        <v>5194.4390009744975</v>
      </c>
      <c r="AI50" s="39">
        <v>5412.6281216961579</v>
      </c>
      <c r="AJ50" s="38">
        <v>1762.5500627929355</v>
      </c>
      <c r="AK50" s="2">
        <v>1802.6760368044195</v>
      </c>
      <c r="AL50" s="2">
        <v>1819.2581002686638</v>
      </c>
      <c r="AM50" s="2">
        <v>1853.79343428065</v>
      </c>
      <c r="AN50" s="2">
        <v>1862.3690726646521</v>
      </c>
      <c r="AO50" s="2">
        <v>1887.4029788811683</v>
      </c>
      <c r="AP50" s="2">
        <v>1923.570476130252</v>
      </c>
      <c r="AQ50" s="2">
        <v>1954.3213954412406</v>
      </c>
      <c r="AR50" s="2">
        <v>1996.2267162292883</v>
      </c>
      <c r="AS50" s="2">
        <v>2033.6325758396886</v>
      </c>
      <c r="AT50" s="2">
        <v>2057.8477722651619</v>
      </c>
      <c r="AU50" s="2">
        <v>2088.3747182453967</v>
      </c>
      <c r="AV50" s="2">
        <v>2129.5935739721522</v>
      </c>
      <c r="AW50" s="2">
        <v>2185.9262931644689</v>
      </c>
      <c r="AX50" s="2">
        <v>2251.6914172522183</v>
      </c>
      <c r="AY50" s="2">
        <v>2325.2608372049413</v>
      </c>
      <c r="AZ50" s="2">
        <v>2411.6778492699336</v>
      </c>
      <c r="BA50" s="2">
        <v>2452.4137140220614</v>
      </c>
      <c r="BB50" s="2">
        <v>2608.6595525208281</v>
      </c>
      <c r="BC50" s="2">
        <v>2666.338305482509</v>
      </c>
      <c r="BD50" s="2">
        <v>2806.3023032423785</v>
      </c>
      <c r="BE50" s="2">
        <v>3123.8479360567057</v>
      </c>
      <c r="BF50" s="2">
        <v>3334.194223333192</v>
      </c>
      <c r="BG50" s="2">
        <v>3495.819086334317</v>
      </c>
      <c r="BH50" s="2">
        <v>3515.6079444576144</v>
      </c>
      <c r="BI50" s="2">
        <v>3511.6027239816185</v>
      </c>
      <c r="BJ50" s="2">
        <v>3551.9737717272701</v>
      </c>
      <c r="BK50" s="2">
        <v>3756.8712075737171</v>
      </c>
      <c r="BL50" s="2">
        <v>3905.5932338154116</v>
      </c>
      <c r="BM50" s="2">
        <v>4069.6452042828255</v>
      </c>
      <c r="BN50" s="38">
        <v>1678.7366520220901</v>
      </c>
      <c r="BO50" s="2">
        <v>90276.573870582099</v>
      </c>
      <c r="BP50" s="40">
        <v>4.36212681260063E-2</v>
      </c>
      <c r="BQ50" s="2">
        <v>2053.6177737780799</v>
      </c>
      <c r="BR50" s="38">
        <f t="shared" si="9"/>
        <v>1827.1957495639879</v>
      </c>
      <c r="BS50" s="2">
        <f t="shared" si="9"/>
        <v>1842.8527566420935</v>
      </c>
      <c r="BT50" s="2">
        <f t="shared" si="9"/>
        <v>1860.1576186339175</v>
      </c>
      <c r="BU50" s="2">
        <f t="shared" si="9"/>
        <v>1879.2830158506067</v>
      </c>
      <c r="BV50" s="2">
        <f t="shared" si="9"/>
        <v>1900.4195571927776</v>
      </c>
      <c r="BW50" s="2">
        <f t="shared" si="9"/>
        <v>1923.7776045873445</v>
      </c>
      <c r="BX50" s="2">
        <f t="shared" si="9"/>
        <v>1949.5892748442707</v>
      </c>
      <c r="BY50" s="2">
        <f t="shared" si="9"/>
        <v>1978.110634333912</v>
      </c>
      <c r="BZ50" s="2">
        <f t="shared" si="9"/>
        <v>2009.6241027926662</v>
      </c>
      <c r="CA50" s="2">
        <f t="shared" si="9"/>
        <v>2044.4410834156304</v>
      </c>
      <c r="CB50" s="2">
        <f t="shared" si="9"/>
        <v>2082.9048371530057</v>
      </c>
      <c r="CC50" s="2">
        <f t="shared" si="9"/>
        <v>2125.3936197454609</v>
      </c>
      <c r="CD50" s="2">
        <f t="shared" si="9"/>
        <v>2172.3241004539977</v>
      </c>
      <c r="CE50" s="2">
        <f t="shared" si="9"/>
        <v>2224.1550815894025</v>
      </c>
      <c r="CF50" s="2">
        <f t="shared" si="9"/>
        <v>2281.3915377354592</v>
      </c>
      <c r="CG50" s="2">
        <f t="shared" si="9"/>
        <v>2344.5889928791494</v>
      </c>
      <c r="CH50" s="2">
        <f t="shared" si="10"/>
        <v>2414.3582523769419</v>
      </c>
      <c r="CI50" s="2">
        <f t="shared" si="10"/>
        <v>2491.3705046386922</v>
      </c>
      <c r="CJ50" s="2">
        <f t="shared" si="10"/>
        <v>2576.362804407644</v>
      </c>
      <c r="CK50" s="2">
        <f t="shared" si="10"/>
        <v>2670.1439453292128</v>
      </c>
      <c r="CL50" s="2">
        <f t="shared" si="10"/>
        <v>2773.6007238646798</v>
      </c>
      <c r="CM50" s="2">
        <f t="shared" si="10"/>
        <v>2887.7045892070282</v>
      </c>
      <c r="CN50" s="2">
        <f t="shared" si="10"/>
        <v>3013.5186643350626</v>
      </c>
      <c r="CO50" s="2">
        <f t="shared" si="10"/>
        <v>3152.2051112893773</v>
      </c>
      <c r="CP50" s="2">
        <f t="shared" si="10"/>
        <v>3305.0327987099872</v>
      </c>
      <c r="CQ50" s="2">
        <f t="shared" si="10"/>
        <v>3473.3852111334772</v>
      </c>
      <c r="CR50" s="2">
        <f t="shared" si="10"/>
        <v>3658.7685169603865</v>
      </c>
      <c r="CS50" s="2">
        <f t="shared" si="10"/>
        <v>3862.8196847974878</v>
      </c>
      <c r="CT50" s="2">
        <f t="shared" si="10"/>
        <v>4087.3145054760798</v>
      </c>
      <c r="CU50" s="2">
        <f t="shared" si="10"/>
        <v>4334.175338896056</v>
      </c>
    </row>
    <row r="51" spans="1:99" x14ac:dyDescent="0.35">
      <c r="A51" s="35">
        <v>46</v>
      </c>
      <c r="B51" s="36" t="s">
        <v>85</v>
      </c>
      <c r="C51" t="s">
        <v>81</v>
      </c>
      <c r="D51" t="s">
        <v>23</v>
      </c>
      <c r="E51" s="37" t="s">
        <v>27</v>
      </c>
      <c r="F51" s="38">
        <v>1508.8964518235673</v>
      </c>
      <c r="G51" s="2">
        <v>1505.0534114436387</v>
      </c>
      <c r="H51" s="2">
        <v>1512.3714369598217</v>
      </c>
      <c r="I51" s="2">
        <v>1546.9375490555933</v>
      </c>
      <c r="J51" s="2">
        <v>1566.5714555083089</v>
      </c>
      <c r="K51" s="2">
        <v>1596.2593401839908</v>
      </c>
      <c r="L51" s="2">
        <v>1624.1011869823353</v>
      </c>
      <c r="M51" s="2">
        <v>1664.0463481594352</v>
      </c>
      <c r="N51" s="2">
        <v>1681.0893380522141</v>
      </c>
      <c r="O51" s="2">
        <v>1703.1479560422397</v>
      </c>
      <c r="P51" s="2">
        <v>1706.3778833281629</v>
      </c>
      <c r="Q51" s="2">
        <v>1731.7439094474698</v>
      </c>
      <c r="R51" s="2">
        <v>1785.336819504595</v>
      </c>
      <c r="S51" s="2">
        <v>1773.136942504814</v>
      </c>
      <c r="T51" s="2">
        <v>1779.5301622273835</v>
      </c>
      <c r="U51" s="2">
        <v>1795.8789256332925</v>
      </c>
      <c r="V51" s="2">
        <v>1778.4480701585937</v>
      </c>
      <c r="W51" s="2">
        <v>1857.8070331882052</v>
      </c>
      <c r="X51" s="2">
        <v>1890.7626929767055</v>
      </c>
      <c r="Y51" s="2">
        <v>1827.1946236124593</v>
      </c>
      <c r="Z51" s="2">
        <v>1872.3572220887459</v>
      </c>
      <c r="AA51" s="2">
        <v>1934.1136200446119</v>
      </c>
      <c r="AB51" s="2">
        <v>2003.990435580801</v>
      </c>
      <c r="AC51" s="2">
        <v>2037.0163906728958</v>
      </c>
      <c r="AD51" s="2">
        <v>2063.4112905183947</v>
      </c>
      <c r="AE51" s="2">
        <v>2089.6760335685535</v>
      </c>
      <c r="AF51" s="2">
        <v>2255.3082642101103</v>
      </c>
      <c r="AG51" s="2">
        <v>2420.6009931566532</v>
      </c>
      <c r="AH51" s="2">
        <v>2498.4256604021666</v>
      </c>
      <c r="AI51" s="39">
        <v>2564.0424827011147</v>
      </c>
      <c r="AJ51" s="38">
        <v>1134.5086103936596</v>
      </c>
      <c r="AK51" s="2">
        <v>1131.6191063486003</v>
      </c>
      <c r="AL51" s="2">
        <v>1137.1213811727982</v>
      </c>
      <c r="AM51" s="2">
        <v>1163.1109391395437</v>
      </c>
      <c r="AN51" s="2">
        <v>1177.8732748182772</v>
      </c>
      <c r="AO51" s="2">
        <v>1200.1949926195418</v>
      </c>
      <c r="AP51" s="2">
        <v>1221.1287120167933</v>
      </c>
      <c r="AQ51" s="2">
        <v>1251.162667789049</v>
      </c>
      <c r="AR51" s="2">
        <v>1263.9769459039203</v>
      </c>
      <c r="AS51" s="2">
        <v>1280.5623729640899</v>
      </c>
      <c r="AT51" s="2">
        <v>1282.9908897204232</v>
      </c>
      <c r="AU51" s="2">
        <v>1302.0630898101276</v>
      </c>
      <c r="AV51" s="2">
        <v>1342.3585109057105</v>
      </c>
      <c r="AW51" s="2">
        <v>1333.1856710562511</v>
      </c>
      <c r="AX51" s="2">
        <v>1337.9926031784837</v>
      </c>
      <c r="AY51" s="2">
        <v>1350.2849064911973</v>
      </c>
      <c r="AZ51" s="2">
        <v>1337.1790001192433</v>
      </c>
      <c r="BA51" s="2">
        <v>1396.8473933745904</v>
      </c>
      <c r="BB51" s="2">
        <v>1421.6260849448913</v>
      </c>
      <c r="BC51" s="2">
        <v>1373.8305440695183</v>
      </c>
      <c r="BD51" s="2">
        <v>1407.7873850291321</v>
      </c>
      <c r="BE51" s="2">
        <v>1454.2207669508359</v>
      </c>
      <c r="BF51" s="2">
        <v>1506.7597260006021</v>
      </c>
      <c r="BG51" s="2">
        <v>1531.5912711826284</v>
      </c>
      <c r="BH51" s="2">
        <v>1551.4370605401464</v>
      </c>
      <c r="BI51" s="2">
        <v>1571.184987645529</v>
      </c>
      <c r="BJ51" s="2">
        <v>1695.7204994060978</v>
      </c>
      <c r="BK51" s="2">
        <v>1820.0007467343257</v>
      </c>
      <c r="BL51" s="2">
        <v>1878.5155341369673</v>
      </c>
      <c r="BM51" s="2">
        <v>1927.8514907527178</v>
      </c>
      <c r="BN51" s="38">
        <v>1196.5321999370401</v>
      </c>
      <c r="BO51" s="2">
        <v>89728.122547103805</v>
      </c>
      <c r="BP51" s="40">
        <v>5.96414423176767E-2</v>
      </c>
      <c r="BQ51" s="2">
        <v>2053.53345377301</v>
      </c>
      <c r="BR51" s="38">
        <f t="shared" si="9"/>
        <v>1210.9135909120509</v>
      </c>
      <c r="BS51" s="2">
        <f t="shared" si="9"/>
        <v>1213.0302246776848</v>
      </c>
      <c r="BT51" s="2">
        <f t="shared" si="9"/>
        <v>1215.4583151441693</v>
      </c>
      <c r="BU51" s="2">
        <f t="shared" si="9"/>
        <v>1218.2436712406309</v>
      </c>
      <c r="BV51" s="2">
        <f t="shared" si="9"/>
        <v>1221.4388328049417</v>
      </c>
      <c r="BW51" s="2">
        <f t="shared" si="9"/>
        <v>1225.1040574845254</v>
      </c>
      <c r="BX51" s="2">
        <f t="shared" si="9"/>
        <v>1229.3084516745878</v>
      </c>
      <c r="BY51" s="2">
        <f t="shared" si="9"/>
        <v>1234.1312663058118</v>
      </c>
      <c r="BZ51" s="2">
        <f t="shared" si="9"/>
        <v>1239.663381234046</v>
      </c>
      <c r="CA51" s="2">
        <f t="shared" si="9"/>
        <v>1246.0090053191718</v>
      </c>
      <c r="CB51" s="2">
        <f t="shared" si="9"/>
        <v>1253.2876230550646</v>
      </c>
      <c r="CC51" s="2">
        <f t="shared" si="9"/>
        <v>1261.6362228762821</v>
      </c>
      <c r="CD51" s="2">
        <f t="shared" si="9"/>
        <v>1271.2118470709866</v>
      </c>
      <c r="CE51" s="2">
        <f t="shared" si="9"/>
        <v>1282.1945086259179</v>
      </c>
      <c r="CF51" s="2">
        <f t="shared" si="9"/>
        <v>1294.7905263695616</v>
      </c>
      <c r="CG51" s="2">
        <f t="shared" si="9"/>
        <v>1309.2363365121803</v>
      </c>
      <c r="CH51" s="2">
        <f t="shared" si="10"/>
        <v>1325.8028461471988</v>
      </c>
      <c r="CI51" s="2">
        <f t="shared" si="10"/>
        <v>1344.8004025060707</v>
      </c>
      <c r="CJ51" s="2">
        <f t="shared" si="10"/>
        <v>1366.5844607570311</v>
      </c>
      <c r="CK51" s="2">
        <f t="shared" si="10"/>
        <v>1391.5620428859888</v>
      </c>
      <c r="CL51" s="2">
        <f t="shared" si="10"/>
        <v>1420.1990906310468</v>
      </c>
      <c r="CM51" s="2">
        <f t="shared" si="10"/>
        <v>1453.0288264355293</v>
      </c>
      <c r="CN51" s="2">
        <f t="shared" si="10"/>
        <v>1490.6612477281917</v>
      </c>
      <c r="CO51" s="2">
        <f t="shared" si="10"/>
        <v>1533.7938912085801</v>
      </c>
      <c r="CP51" s="2">
        <f t="shared" si="10"/>
        <v>1583.2240147305972</v>
      </c>
      <c r="CQ51" s="2">
        <f t="shared" si="10"/>
        <v>1639.8623541530151</v>
      </c>
      <c r="CR51" s="2">
        <f t="shared" si="10"/>
        <v>1704.7486202071454</v>
      </c>
      <c r="CS51" s="2">
        <f t="shared" si="10"/>
        <v>1779.0689047145447</v>
      </c>
      <c r="CT51" s="2">
        <f t="shared" si="10"/>
        <v>1864.1751646185605</v>
      </c>
      <c r="CU51" s="2">
        <f t="shared" si="10"/>
        <v>1961.6069439522366</v>
      </c>
    </row>
    <row r="52" spans="1:99" x14ac:dyDescent="0.35">
      <c r="A52" s="35">
        <v>47</v>
      </c>
      <c r="B52" s="36" t="s">
        <v>86</v>
      </c>
      <c r="C52" t="s">
        <v>81</v>
      </c>
      <c r="D52" t="s">
        <v>23</v>
      </c>
      <c r="E52" s="37" t="s">
        <v>27</v>
      </c>
      <c r="F52" s="38">
        <v>1994.6696558378426</v>
      </c>
      <c r="G52" s="2">
        <v>2049.6139667592633</v>
      </c>
      <c r="H52" s="2">
        <v>2025.799880450277</v>
      </c>
      <c r="I52" s="2">
        <v>2022.6048602333331</v>
      </c>
      <c r="J52" s="2">
        <v>2042.457391227008</v>
      </c>
      <c r="K52" s="2">
        <v>2088.2476303799708</v>
      </c>
      <c r="L52" s="2">
        <v>2284.3732697385103</v>
      </c>
      <c r="M52" s="2">
        <v>2386.2910094796184</v>
      </c>
      <c r="N52" s="2">
        <v>1683.2516754211588</v>
      </c>
      <c r="O52" s="2">
        <v>1667.634363214836</v>
      </c>
      <c r="P52" s="2">
        <v>1722.7632173994843</v>
      </c>
      <c r="Q52" s="2">
        <v>1723.4516446673069</v>
      </c>
      <c r="R52" s="2">
        <v>1669.271586595248</v>
      </c>
      <c r="S52" s="2">
        <v>1641.0186838205732</v>
      </c>
      <c r="T52" s="2">
        <v>1647.5780632447666</v>
      </c>
      <c r="U52" s="2">
        <v>1677.7099366006373</v>
      </c>
      <c r="V52" s="2">
        <v>1675.7713955795705</v>
      </c>
      <c r="W52" s="2">
        <v>1688.8160793793288</v>
      </c>
      <c r="X52" s="2">
        <v>1700.2855153130076</v>
      </c>
      <c r="Y52" s="2">
        <v>1713.7623835198281</v>
      </c>
      <c r="Z52" s="2">
        <v>1747.2420756181584</v>
      </c>
      <c r="AA52" s="2">
        <v>1839.7009811959274</v>
      </c>
      <c r="AB52" s="2">
        <v>1760.8861889910461</v>
      </c>
      <c r="AC52" s="2">
        <v>1770.4782956946735</v>
      </c>
      <c r="AD52" s="2">
        <v>1740.8905652460687</v>
      </c>
      <c r="AE52" s="2">
        <v>1800.0685624295775</v>
      </c>
      <c r="AF52" s="2">
        <v>1864.2598974602922</v>
      </c>
      <c r="AG52" s="2">
        <v>1925.2377365995114</v>
      </c>
      <c r="AH52" s="2">
        <v>1949.1775702454829</v>
      </c>
      <c r="AI52" s="39">
        <v>1989.3671409889155</v>
      </c>
      <c r="AJ52" s="38">
        <v>1499.7516209307087</v>
      </c>
      <c r="AK52" s="2">
        <v>1541.0631329017017</v>
      </c>
      <c r="AL52" s="2">
        <v>1523.1578048498322</v>
      </c>
      <c r="AM52" s="2">
        <v>1520.7555340100248</v>
      </c>
      <c r="AN52" s="2">
        <v>1535.6822490428631</v>
      </c>
      <c r="AO52" s="2">
        <v>1570.1110002856922</v>
      </c>
      <c r="AP52" s="2">
        <v>1717.5738870214363</v>
      </c>
      <c r="AQ52" s="2">
        <v>1794.2037665260289</v>
      </c>
      <c r="AR52" s="2">
        <v>1265.6027634745553</v>
      </c>
      <c r="AS52" s="2">
        <v>1253.8604234698014</v>
      </c>
      <c r="AT52" s="2">
        <v>1295.3106897740483</v>
      </c>
      <c r="AU52" s="2">
        <v>1295.8283042611329</v>
      </c>
      <c r="AV52" s="2">
        <v>1255.0914184926676</v>
      </c>
      <c r="AW52" s="2">
        <v>1233.8486344515586</v>
      </c>
      <c r="AX52" s="2">
        <v>1238.7804986802755</v>
      </c>
      <c r="AY52" s="2">
        <v>1261.43604255687</v>
      </c>
      <c r="AZ52" s="2">
        <v>1259.9784929169703</v>
      </c>
      <c r="BA52" s="2">
        <v>1269.7865258491192</v>
      </c>
      <c r="BB52" s="2">
        <v>1278.4101618894795</v>
      </c>
      <c r="BC52" s="2">
        <v>1288.5431455036301</v>
      </c>
      <c r="BD52" s="2">
        <v>1313.7158463294425</v>
      </c>
      <c r="BE52" s="2">
        <v>1383.2338204480657</v>
      </c>
      <c r="BF52" s="2">
        <v>1323.9745781887564</v>
      </c>
      <c r="BG52" s="2">
        <v>1331.1866884922356</v>
      </c>
      <c r="BH52" s="2">
        <v>1308.9402746211042</v>
      </c>
      <c r="BI52" s="2">
        <v>1353.4350093455469</v>
      </c>
      <c r="BJ52" s="2">
        <v>1401.699171022776</v>
      </c>
      <c r="BK52" s="2">
        <v>1447.5471703755725</v>
      </c>
      <c r="BL52" s="2">
        <v>1465.5470452973555</v>
      </c>
      <c r="BM52" s="2">
        <v>1495.7647676608385</v>
      </c>
      <c r="BN52" s="38">
        <v>1347.92960753697</v>
      </c>
      <c r="BO52" s="2">
        <v>90084.188332217993</v>
      </c>
      <c r="BP52" s="40">
        <v>5.99999999999766E-2</v>
      </c>
      <c r="BQ52" s="2">
        <v>2064.3366630590799</v>
      </c>
      <c r="BR52" s="38">
        <f t="shared" si="9"/>
        <v>1351.0048989756679</v>
      </c>
      <c r="BS52" s="2">
        <f t="shared" si="9"/>
        <v>1351.4604964101502</v>
      </c>
      <c r="BT52" s="2">
        <f t="shared" si="9"/>
        <v>1351.9835864849817</v>
      </c>
      <c r="BU52" s="2">
        <f t="shared" si="9"/>
        <v>1352.5841666432027</v>
      </c>
      <c r="BV52" s="2">
        <f t="shared" si="9"/>
        <v>1353.2737149009799</v>
      </c>
      <c r="BW52" s="2">
        <f t="shared" si="9"/>
        <v>1354.0654090139653</v>
      </c>
      <c r="BX52" s="2">
        <f t="shared" si="9"/>
        <v>1354.9743780547969</v>
      </c>
      <c r="BY52" s="2">
        <f t="shared" si="9"/>
        <v>1356.0179911847524</v>
      </c>
      <c r="BZ52" s="2">
        <f t="shared" si="9"/>
        <v>1357.2161891052058</v>
      </c>
      <c r="CA52" s="2">
        <f t="shared" si="9"/>
        <v>1358.5918644793742</v>
      </c>
      <c r="CB52" s="2">
        <f t="shared" si="9"/>
        <v>1360.1712985364004</v>
      </c>
      <c r="CC52" s="2">
        <f t="shared" si="9"/>
        <v>1361.9846621246288</v>
      </c>
      <c r="CD52" s="2">
        <f t="shared" si="9"/>
        <v>1364.0665906876441</v>
      </c>
      <c r="CE52" s="2">
        <f t="shared" si="9"/>
        <v>1366.4568440164244</v>
      </c>
      <c r="CF52" s="2">
        <f t="shared" si="9"/>
        <v>1369.2010632076074</v>
      </c>
      <c r="CG52" s="2">
        <f t="shared" si="9"/>
        <v>1372.3516390581624</v>
      </c>
      <c r="CH52" s="2">
        <f t="shared" si="10"/>
        <v>1375.9687081807049</v>
      </c>
      <c r="CI52" s="2">
        <f t="shared" si="10"/>
        <v>1380.1212954646912</v>
      </c>
      <c r="CJ52" s="2">
        <f t="shared" si="10"/>
        <v>1384.8886241739083</v>
      </c>
      <c r="CK52" s="2">
        <f t="shared" si="10"/>
        <v>1390.361618000851</v>
      </c>
      <c r="CL52" s="2">
        <f t="shared" si="10"/>
        <v>1396.6446228384693</v>
      </c>
      <c r="CM52" s="2">
        <f t="shared" si="10"/>
        <v>1403.8573799276367</v>
      </c>
      <c r="CN52" s="2">
        <f t="shared" si="10"/>
        <v>1412.1372864462132</v>
      </c>
      <c r="CO52" s="2">
        <f t="shared" si="10"/>
        <v>1421.6419845768783</v>
      </c>
      <c r="CP52" s="2">
        <f t="shared" si="10"/>
        <v>1432.5523256815811</v>
      </c>
      <c r="CQ52" s="2">
        <f t="shared" si="10"/>
        <v>1445.0757624755981</v>
      </c>
      <c r="CR52" s="2">
        <f t="shared" si="10"/>
        <v>1459.4502290857085</v>
      </c>
      <c r="CS52" s="2">
        <f t="shared" si="10"/>
        <v>1475.9485766397343</v>
      </c>
      <c r="CT52" s="2">
        <f t="shared" si="10"/>
        <v>1494.8836406008343</v>
      </c>
      <c r="CU52" s="2">
        <f t="shared" si="10"/>
        <v>1516.6140254414408</v>
      </c>
    </row>
    <row r="53" spans="1:99" x14ac:dyDescent="0.35">
      <c r="A53" s="35">
        <v>48</v>
      </c>
      <c r="B53" s="36" t="s">
        <v>87</v>
      </c>
      <c r="C53" t="s">
        <v>81</v>
      </c>
      <c r="D53" s="37" t="s">
        <v>23</v>
      </c>
      <c r="E53" s="37" t="s">
        <v>27</v>
      </c>
      <c r="F53" s="38"/>
      <c r="G53" s="2"/>
      <c r="H53" s="2"/>
      <c r="I53" s="2"/>
      <c r="J53" s="2"/>
      <c r="K53" s="2"/>
      <c r="L53" s="2"/>
      <c r="M53" s="2"/>
      <c r="N53" s="2"/>
      <c r="O53" s="2"/>
      <c r="P53" s="2">
        <v>1699.015467622602</v>
      </c>
      <c r="Q53" s="2">
        <v>1686.1958609005137</v>
      </c>
      <c r="R53" s="2">
        <v>1708.6924609957828</v>
      </c>
      <c r="S53" s="2">
        <v>1173.3061949667326</v>
      </c>
      <c r="T53" s="2">
        <v>1181.546158175762</v>
      </c>
      <c r="U53" s="2">
        <v>1212.0696967364468</v>
      </c>
      <c r="V53" s="2">
        <v>1265.8674844027669</v>
      </c>
      <c r="W53" s="2">
        <v>1333.4222233994944</v>
      </c>
      <c r="X53" s="2">
        <v>1370.908953459581</v>
      </c>
      <c r="Y53" s="2">
        <v>1387.3282529536841</v>
      </c>
      <c r="Z53" s="2">
        <v>1420.0466106780163</v>
      </c>
      <c r="AA53" s="2">
        <v>1488.2783860453596</v>
      </c>
      <c r="AB53" s="2">
        <v>1561.3061199041647</v>
      </c>
      <c r="AC53" s="2">
        <v>1652.1891603678926</v>
      </c>
      <c r="AD53" s="2">
        <v>1621.3457802816845</v>
      </c>
      <c r="AE53" s="2">
        <v>1580.4788742678497</v>
      </c>
      <c r="AF53" s="2">
        <v>1516.3557142760835</v>
      </c>
      <c r="AG53" s="2">
        <v>1515.6432504542447</v>
      </c>
      <c r="AH53" s="2">
        <v>1497.0044765550501</v>
      </c>
      <c r="AI53" s="39">
        <v>1427.8190899409019</v>
      </c>
      <c r="AJ53" s="38" t="s">
        <v>32</v>
      </c>
      <c r="AK53" s="2" t="s">
        <v>32</v>
      </c>
      <c r="AL53" s="2" t="s">
        <v>32</v>
      </c>
      <c r="AM53" s="2" t="s">
        <v>32</v>
      </c>
      <c r="AN53" s="2" t="s">
        <v>32</v>
      </c>
      <c r="AO53" s="2" t="s">
        <v>32</v>
      </c>
      <c r="AP53" s="2" t="s">
        <v>32</v>
      </c>
      <c r="AQ53" s="2" t="s">
        <v>32</v>
      </c>
      <c r="AR53" s="2" t="s">
        <v>32</v>
      </c>
      <c r="AS53" s="2" t="s">
        <v>32</v>
      </c>
      <c r="AT53" s="2">
        <v>1277.4552388139864</v>
      </c>
      <c r="AU53" s="2">
        <v>1267.8164367673035</v>
      </c>
      <c r="AV53" s="2">
        <v>1284.7311736810395</v>
      </c>
      <c r="AW53" s="2">
        <v>882.18510899754324</v>
      </c>
      <c r="AX53" s="2">
        <v>888.38057005696385</v>
      </c>
      <c r="AY53" s="2">
        <v>911.33059904995991</v>
      </c>
      <c r="AZ53" s="2">
        <v>951.78006346072698</v>
      </c>
      <c r="BA53" s="2">
        <v>1002.5731003003717</v>
      </c>
      <c r="BB53" s="2">
        <v>1030.7586116237451</v>
      </c>
      <c r="BC53" s="2">
        <v>1043.1039495892362</v>
      </c>
      <c r="BD53" s="2">
        <v>1067.7042185548994</v>
      </c>
      <c r="BE53" s="2">
        <v>1119.0063052972628</v>
      </c>
      <c r="BF53" s="2">
        <v>1173.9143758677928</v>
      </c>
      <c r="BG53" s="2">
        <v>1242.2474889984153</v>
      </c>
      <c r="BH53" s="2">
        <v>1219.0569776554019</v>
      </c>
      <c r="BI53" s="2">
        <v>1188.3299806525185</v>
      </c>
      <c r="BJ53" s="2">
        <v>1140.1170784030703</v>
      </c>
      <c r="BK53" s="2">
        <v>1139.5813913189809</v>
      </c>
      <c r="BL53" s="2">
        <v>1125.5672756053009</v>
      </c>
      <c r="BM53" s="2">
        <v>1073.5481879254901</v>
      </c>
      <c r="BN53" s="38">
        <v>1021.70198545824</v>
      </c>
      <c r="BO53" s="2">
        <v>89978.447256266198</v>
      </c>
      <c r="BP53" s="40">
        <v>5.9999999985316903E-2</v>
      </c>
      <c r="BQ53" s="2">
        <v>2062.44147151987</v>
      </c>
      <c r="BR53" s="38">
        <f t="shared" si="9"/>
        <v>1025.7076173694829</v>
      </c>
      <c r="BS53" s="2">
        <f t="shared" si="9"/>
        <v>1026.3010355621457</v>
      </c>
      <c r="BT53" s="2">
        <f t="shared" si="9"/>
        <v>1026.9823610451665</v>
      </c>
      <c r="BU53" s="2">
        <f t="shared" si="9"/>
        <v>1027.7646144948274</v>
      </c>
      <c r="BV53" s="2">
        <f t="shared" si="9"/>
        <v>1028.662744659041</v>
      </c>
      <c r="BW53" s="2">
        <f t="shared" si="9"/>
        <v>1029.6939136935589</v>
      </c>
      <c r="BX53" s="2">
        <f t="shared" si="9"/>
        <v>1030.877824671692</v>
      </c>
      <c r="BY53" s="2">
        <f t="shared" si="9"/>
        <v>1032.2370974838755</v>
      </c>
      <c r="BZ53" s="2">
        <f t="shared" si="9"/>
        <v>1033.7977002542546</v>
      </c>
      <c r="CA53" s="2">
        <f t="shared" si="9"/>
        <v>1035.5894444440585</v>
      </c>
      <c r="CB53" s="2">
        <f t="shared" si="9"/>
        <v>1037.646553004332</v>
      </c>
      <c r="CC53" s="2">
        <f t="shared" si="9"/>
        <v>1040.0083123045536</v>
      </c>
      <c r="CD53" s="2">
        <f t="shared" si="9"/>
        <v>1042.7198201223302</v>
      </c>
      <c r="CE53" s="2">
        <f t="shared" si="9"/>
        <v>1045.8328437592943</v>
      </c>
      <c r="CF53" s="2">
        <f t="shared" si="9"/>
        <v>1049.4068043791945</v>
      </c>
      <c r="CG53" s="2">
        <f t="shared" si="9"/>
        <v>1053.5099059791664</v>
      </c>
      <c r="CH53" s="2">
        <f t="shared" si="10"/>
        <v>1058.2204300410385</v>
      </c>
      <c r="CI53" s="2">
        <f t="shared" si="10"/>
        <v>1063.6282199068621</v>
      </c>
      <c r="CJ53" s="2">
        <f t="shared" si="10"/>
        <v>1069.8363823260199</v>
      </c>
      <c r="CK53" s="2">
        <f t="shared" si="10"/>
        <v>1076.9632374783394</v>
      </c>
      <c r="CL53" s="2">
        <f t="shared" si="10"/>
        <v>1085.1445531400427</v>
      </c>
      <c r="CM53" s="2">
        <f t="shared" si="10"/>
        <v>1094.5361035811843</v>
      </c>
      <c r="CN53" s="2">
        <f t="shared" si="10"/>
        <v>1105.3165993200969</v>
      </c>
      <c r="CO53" s="2">
        <f t="shared" si="10"/>
        <v>1117.6910400676873</v>
      </c>
      <c r="CP53" s="2">
        <f t="shared" si="10"/>
        <v>1131.8945501247215</v>
      </c>
      <c r="CQ53" s="2">
        <f t="shared" si="10"/>
        <v>1148.196763194451</v>
      </c>
      <c r="CR53" s="2">
        <f t="shared" si="10"/>
        <v>1166.9068320749573</v>
      </c>
      <c r="CS53" s="2">
        <f t="shared" si="10"/>
        <v>1188.3791480149764</v>
      </c>
      <c r="CT53" s="2">
        <f t="shared" si="10"/>
        <v>1213.0198646388053</v>
      </c>
      <c r="CU53" s="2">
        <f t="shared" si="10"/>
        <v>1241.2943322120607</v>
      </c>
    </row>
    <row r="54" spans="1:99" x14ac:dyDescent="0.35">
      <c r="A54" s="35">
        <v>49</v>
      </c>
      <c r="B54" s="36" t="s">
        <v>88</v>
      </c>
      <c r="C54" t="s">
        <v>81</v>
      </c>
      <c r="D54" t="s">
        <v>23</v>
      </c>
      <c r="E54" s="37" t="s">
        <v>27</v>
      </c>
      <c r="F54" s="38">
        <v>1415.181405923983</v>
      </c>
      <c r="G54" s="2">
        <v>1547.4064284599585</v>
      </c>
      <c r="H54" s="2">
        <v>1461.2522811199235</v>
      </c>
      <c r="I54" s="2">
        <v>1468.3124482116941</v>
      </c>
      <c r="J54" s="2">
        <v>1483.378811085699</v>
      </c>
      <c r="K54" s="2">
        <v>1457.8765443009456</v>
      </c>
      <c r="L54" s="2">
        <v>1520.7741239755037</v>
      </c>
      <c r="M54" s="2">
        <v>1553.6564938830732</v>
      </c>
      <c r="N54" s="2">
        <v>1628.3537821658101</v>
      </c>
      <c r="O54" s="2">
        <v>1675.5193713182985</v>
      </c>
      <c r="P54" s="2">
        <v>1628.071677384437</v>
      </c>
      <c r="Q54" s="2">
        <v>1824.2209192702394</v>
      </c>
      <c r="R54" s="2">
        <v>1824.9815250268477</v>
      </c>
      <c r="S54" s="2">
        <v>1930.6087778524522</v>
      </c>
      <c r="T54" s="2">
        <v>1899.4786689207642</v>
      </c>
      <c r="U54" s="2">
        <v>1959.2255074380951</v>
      </c>
      <c r="V54" s="2">
        <v>1984.1185823514727</v>
      </c>
      <c r="W54" s="2">
        <v>1986.0355489389167</v>
      </c>
      <c r="X54" s="2">
        <v>2012.7003855408891</v>
      </c>
      <c r="Y54" s="2">
        <v>2041.7549670578067</v>
      </c>
      <c r="Z54" s="2">
        <v>2083.3954939687883</v>
      </c>
      <c r="AA54" s="2">
        <v>2085.8553277918581</v>
      </c>
      <c r="AB54" s="2">
        <v>2008.2262693425953</v>
      </c>
      <c r="AC54" s="2">
        <v>1995.7453045690338</v>
      </c>
      <c r="AD54" s="2">
        <v>2076.3352105684421</v>
      </c>
      <c r="AE54" s="2">
        <v>2140.612825570181</v>
      </c>
      <c r="AF54" s="2">
        <v>2197.6307038400191</v>
      </c>
      <c r="AG54" s="2">
        <v>2248.260816031358</v>
      </c>
      <c r="AH54" s="2">
        <v>2283.1011660705271</v>
      </c>
      <c r="AI54" s="39">
        <v>2327.3711196473678</v>
      </c>
      <c r="AJ54" s="38">
        <v>1064.0461698676563</v>
      </c>
      <c r="AK54" s="2">
        <v>1163.4634800450815</v>
      </c>
      <c r="AL54" s="2">
        <v>1098.6859256540777</v>
      </c>
      <c r="AM54" s="2">
        <v>1103.9943219636798</v>
      </c>
      <c r="AN54" s="2">
        <v>1115.3224143501495</v>
      </c>
      <c r="AO54" s="2">
        <v>1096.1477776698839</v>
      </c>
      <c r="AP54" s="2">
        <v>1143.4391909590254</v>
      </c>
      <c r="AQ54" s="2">
        <v>1168.1627773556941</v>
      </c>
      <c r="AR54" s="2">
        <v>1224.3261520043684</v>
      </c>
      <c r="AS54" s="2">
        <v>1259.7890009912019</v>
      </c>
      <c r="AT54" s="2">
        <v>1224.1140431461931</v>
      </c>
      <c r="AU54" s="2">
        <v>1371.5946761430371</v>
      </c>
      <c r="AV54" s="2">
        <v>1372.1665601705622</v>
      </c>
      <c r="AW54" s="2">
        <v>1451.5855472574829</v>
      </c>
      <c r="AX54" s="2">
        <v>1428.179450316364</v>
      </c>
      <c r="AY54" s="2">
        <v>1473.1018852918007</v>
      </c>
      <c r="AZ54" s="2">
        <v>1491.8184829710319</v>
      </c>
      <c r="BA54" s="2">
        <v>1493.259811232268</v>
      </c>
      <c r="BB54" s="2">
        <v>1513.3085605570593</v>
      </c>
      <c r="BC54" s="2">
        <v>1535.1541105697793</v>
      </c>
      <c r="BD54" s="2">
        <v>1566.4627774201415</v>
      </c>
      <c r="BE54" s="2">
        <v>1568.3122765352316</v>
      </c>
      <c r="BF54" s="2">
        <v>1509.9445634154852</v>
      </c>
      <c r="BG54" s="2">
        <v>1500.5603793752134</v>
      </c>
      <c r="BH54" s="2">
        <v>1561.1542936604826</v>
      </c>
      <c r="BI54" s="2">
        <v>1609.4833274963767</v>
      </c>
      <c r="BJ54" s="2">
        <v>1652.3539126616683</v>
      </c>
      <c r="BK54" s="2">
        <v>1690.4216661889909</v>
      </c>
      <c r="BL54" s="2">
        <v>1716.6174180981407</v>
      </c>
      <c r="BM54" s="2">
        <v>1749.9030974792238</v>
      </c>
      <c r="BN54" s="38">
        <v>1215.94253114716</v>
      </c>
      <c r="BO54" s="2">
        <v>89870.444233878501</v>
      </c>
      <c r="BP54" s="40">
        <v>5.5987068199095998E-2</v>
      </c>
      <c r="BQ54" s="2">
        <v>2056.84098810362</v>
      </c>
      <c r="BR54" s="38">
        <f t="shared" si="9"/>
        <v>1231.989433766669</v>
      </c>
      <c r="BS54" s="2">
        <f t="shared" si="9"/>
        <v>1234.1969272177737</v>
      </c>
      <c r="BT54" s="2">
        <f t="shared" si="9"/>
        <v>1236.7080235409833</v>
      </c>
      <c r="BU54" s="2">
        <f t="shared" si="9"/>
        <v>1239.5644571873422</v>
      </c>
      <c r="BV54" s="2">
        <f t="shared" si="9"/>
        <v>1242.8136934403535</v>
      </c>
      <c r="BW54" s="2">
        <f t="shared" si="9"/>
        <v>1246.5097135460969</v>
      </c>
      <c r="BX54" s="2">
        <f t="shared" si="9"/>
        <v>1250.7139068751912</v>
      </c>
      <c r="BY54" s="2">
        <f t="shared" si="9"/>
        <v>1255.496084551015</v>
      </c>
      <c r="BZ54" s="2">
        <f t="shared" si="9"/>
        <v>1260.9356308789918</v>
      </c>
      <c r="CA54" s="2">
        <f t="shared" si="9"/>
        <v>1267.1228110486102</v>
      </c>
      <c r="CB54" s="2">
        <f t="shared" si="9"/>
        <v>1274.1602559783798</v>
      </c>
      <c r="CC54" s="2">
        <f t="shared" si="9"/>
        <v>1282.1646478607906</v>
      </c>
      <c r="CD54" s="2">
        <f t="shared" si="9"/>
        <v>1291.2686329670553</v>
      </c>
      <c r="CE54" s="2">
        <f t="shared" si="9"/>
        <v>1301.6229916178959</v>
      </c>
      <c r="CF54" s="2">
        <f t="shared" si="9"/>
        <v>1313.3990989440836</v>
      </c>
      <c r="CG54" s="2">
        <f t="shared" si="9"/>
        <v>1326.7917141741582</v>
      </c>
      <c r="CH54" s="2">
        <f t="shared" si="10"/>
        <v>1342.0221407180752</v>
      </c>
      <c r="CI54" s="2">
        <f t="shared" si="10"/>
        <v>1359.3418042794772</v>
      </c>
      <c r="CJ54" s="2">
        <f t="shared" si="10"/>
        <v>1379.0363016308188</v>
      </c>
      <c r="CK54" s="2">
        <f t="shared" si="10"/>
        <v>1401.4299785152359</v>
      </c>
      <c r="CL54" s="2">
        <f t="shared" si="10"/>
        <v>1426.891101366557</v>
      </c>
      <c r="CM54" s="2">
        <f t="shared" si="10"/>
        <v>1455.8376941053252</v>
      </c>
      <c r="CN54" s="2">
        <f t="shared" si="10"/>
        <v>1488.7441180760086</v>
      </c>
      <c r="CO54" s="2">
        <f t="shared" si="10"/>
        <v>1526.1484800881701</v>
      </c>
      <c r="CP54" s="2">
        <f t="shared" si="10"/>
        <v>1568.6609602919777</v>
      </c>
      <c r="CQ54" s="2">
        <f t="shared" si="10"/>
        <v>1616.973157944577</v>
      </c>
      <c r="CR54" s="2">
        <f t="shared" si="10"/>
        <v>1671.8685585786673</v>
      </c>
      <c r="CS54" s="2">
        <f t="shared" si="10"/>
        <v>1734.2342300862772</v>
      </c>
      <c r="CT54" s="2">
        <f t="shared" si="10"/>
        <v>1805.0738570042099</v>
      </c>
      <c r="CU54" s="2">
        <f t="shared" si="10"/>
        <v>1885.5222208151172</v>
      </c>
    </row>
    <row r="55" spans="1:99" x14ac:dyDescent="0.35">
      <c r="A55" s="35">
        <v>50</v>
      </c>
      <c r="B55" s="36" t="s">
        <v>89</v>
      </c>
      <c r="C55" t="s">
        <v>81</v>
      </c>
      <c r="D55" s="37" t="s">
        <v>23</v>
      </c>
      <c r="E55" s="37" t="s">
        <v>27</v>
      </c>
      <c r="F55" s="38">
        <v>4640.9346150071779</v>
      </c>
      <c r="G55" s="2">
        <v>4602.7250481188921</v>
      </c>
      <c r="H55" s="2">
        <v>4569.2076539963855</v>
      </c>
      <c r="I55" s="2">
        <v>4714.6142036839992</v>
      </c>
      <c r="J55" s="2">
        <v>4454.8468083300777</v>
      </c>
      <c r="K55" s="2">
        <v>4769.4184741671443</v>
      </c>
      <c r="L55" s="2">
        <v>4920.8786889153034</v>
      </c>
      <c r="M55" s="2">
        <v>4604.1415563703158</v>
      </c>
      <c r="N55" s="2">
        <v>4613.2653590302016</v>
      </c>
      <c r="O55" s="2">
        <v>4660.6687841528137</v>
      </c>
      <c r="P55" s="2">
        <v>4361.2101962973611</v>
      </c>
      <c r="Q55" s="2">
        <v>4210.7861463888603</v>
      </c>
      <c r="R55" s="2">
        <v>4152.6348407592277</v>
      </c>
      <c r="S55" s="2">
        <v>4317.4892283635763</v>
      </c>
      <c r="T55" s="2">
        <v>4395.5219835413036</v>
      </c>
      <c r="U55" s="2">
        <v>4638.0121147800064</v>
      </c>
      <c r="V55" s="2">
        <v>5333.6149642334394</v>
      </c>
      <c r="W55" s="2">
        <v>5080.6379367346681</v>
      </c>
      <c r="X55" s="2">
        <v>4919.8389292025558</v>
      </c>
      <c r="Y55" s="2">
        <v>4783.6357254182703</v>
      </c>
      <c r="Z55" s="2">
        <v>4767.3841881048174</v>
      </c>
      <c r="AA55" s="2">
        <v>4822.166359669066</v>
      </c>
      <c r="AB55" s="2">
        <v>4891.0587028613127</v>
      </c>
      <c r="AC55" s="2">
        <v>4946.0386864835082</v>
      </c>
      <c r="AD55" s="2">
        <v>5008.6857071746672</v>
      </c>
      <c r="AE55" s="2">
        <v>5127.436084036226</v>
      </c>
      <c r="AF55" s="2">
        <v>5045.8943002124624</v>
      </c>
      <c r="AG55" s="2">
        <v>5077.1954717193057</v>
      </c>
      <c r="AH55" s="2">
        <v>5042.423182441019</v>
      </c>
      <c r="AI55" s="39">
        <v>5197.0288611704582</v>
      </c>
      <c r="AJ55" s="38">
        <v>3489.4245225617879</v>
      </c>
      <c r="AK55" s="2">
        <v>3460.6955249014227</v>
      </c>
      <c r="AL55" s="2">
        <v>3435.4944766890117</v>
      </c>
      <c r="AM55" s="2">
        <v>3544.8227095368416</v>
      </c>
      <c r="AN55" s="2">
        <v>3349.5088784436671</v>
      </c>
      <c r="AO55" s="2">
        <v>3586.0289279452209</v>
      </c>
      <c r="AP55" s="2">
        <v>3699.9087886581228</v>
      </c>
      <c r="AQ55" s="2">
        <v>3461.7605686994852</v>
      </c>
      <c r="AR55" s="2">
        <v>3468.6205706993997</v>
      </c>
      <c r="AS55" s="2">
        <v>3504.2622437239197</v>
      </c>
      <c r="AT55" s="2">
        <v>3279.1054107498953</v>
      </c>
      <c r="AU55" s="2">
        <v>3166.0046213450078</v>
      </c>
      <c r="AV55" s="2">
        <v>3122.2818351573137</v>
      </c>
      <c r="AW55" s="2">
        <v>3246.2325025290047</v>
      </c>
      <c r="AX55" s="2">
        <v>3304.9037470235362</v>
      </c>
      <c r="AY55" s="2">
        <v>3487.2271539699295</v>
      </c>
      <c r="AZ55" s="2">
        <v>4010.2368152131121</v>
      </c>
      <c r="BA55" s="2">
        <v>3820.0285238606525</v>
      </c>
      <c r="BB55" s="2">
        <v>3699.1270144380119</v>
      </c>
      <c r="BC55" s="2">
        <v>3596.7185905400529</v>
      </c>
      <c r="BD55" s="2">
        <v>3584.499389552494</v>
      </c>
      <c r="BE55" s="2">
        <v>3625.6889922323803</v>
      </c>
      <c r="BF55" s="2">
        <v>3677.4877465122649</v>
      </c>
      <c r="BG55" s="2">
        <v>3718.8260800627877</v>
      </c>
      <c r="BH55" s="2">
        <v>3765.9291031388475</v>
      </c>
      <c r="BI55" s="2">
        <v>3855.2151007791172</v>
      </c>
      <c r="BJ55" s="2">
        <v>3793.9054888815504</v>
      </c>
      <c r="BK55" s="2">
        <v>3817.4402043002297</v>
      </c>
      <c r="BL55" s="2">
        <v>3791.2956258955028</v>
      </c>
      <c r="BM55" s="2">
        <v>3907.5404971206449</v>
      </c>
      <c r="BN55" s="38">
        <v>3439.1730611309599</v>
      </c>
      <c r="BO55" s="2">
        <v>89757.6822427648</v>
      </c>
      <c r="BP55" s="40">
        <v>5.9999987187325597E-2</v>
      </c>
      <c r="BQ55" s="2">
        <v>2055.7452210452302</v>
      </c>
      <c r="BR55" s="38">
        <f t="shared" si="9"/>
        <v>3448.9756815919036</v>
      </c>
      <c r="BS55" s="2">
        <f t="shared" si="9"/>
        <v>3450.4277856225913</v>
      </c>
      <c r="BT55" s="2">
        <f t="shared" si="9"/>
        <v>3452.0949638193774</v>
      </c>
      <c r="BU55" s="2">
        <f t="shared" si="9"/>
        <v>3454.0090610194452</v>
      </c>
      <c r="BV55" s="2">
        <f t="shared" si="9"/>
        <v>3456.2066338875738</v>
      </c>
      <c r="BW55" s="2">
        <f t="shared" si="9"/>
        <v>3458.7296470503857</v>
      </c>
      <c r="BX55" s="2">
        <f t="shared" si="9"/>
        <v>3461.6262717486175</v>
      </c>
      <c r="BY55" s="2">
        <f t="shared" si="9"/>
        <v>3464.9518019998536</v>
      </c>
      <c r="BZ55" s="2">
        <f t="shared" si="9"/>
        <v>3468.7697054231589</v>
      </c>
      <c r="CA55" s="2">
        <f t="shared" si="9"/>
        <v>3473.1528283361586</v>
      </c>
      <c r="CB55" s="2">
        <f t="shared" si="9"/>
        <v>3478.1847775326428</v>
      </c>
      <c r="CC55" s="2">
        <f t="shared" si="9"/>
        <v>3483.9615043266217</v>
      </c>
      <c r="CD55" s="2">
        <f t="shared" si="9"/>
        <v>3490.5931200525042</v>
      </c>
      <c r="CE55" s="2">
        <f t="shared" si="9"/>
        <v>3498.2059762897252</v>
      </c>
      <c r="CF55" s="2">
        <f t="shared" si="9"/>
        <v>3506.945047685434</v>
      </c>
      <c r="CG55" s="2">
        <f t="shared" si="9"/>
        <v>3516.9766604345045</v>
      </c>
      <c r="CH55" s="2">
        <f t="shared" si="10"/>
        <v>3528.4916152961659</v>
      </c>
      <c r="CI55" s="2">
        <f t="shared" si="10"/>
        <v>3541.7087605331189</v>
      </c>
      <c r="CJ55" s="2">
        <f t="shared" si="10"/>
        <v>3556.8790773991236</v>
      </c>
      <c r="CK55" s="2">
        <f t="shared" si="10"/>
        <v>3574.2903488117508</v>
      </c>
      <c r="CL55" s="2">
        <f t="shared" si="10"/>
        <v>3594.2724906490835</v>
      </c>
      <c r="CM55" s="2">
        <f t="shared" si="10"/>
        <v>3617.203634697998</v>
      </c>
      <c r="CN55" s="2">
        <f t="shared" si="10"/>
        <v>3643.5170626153013</v>
      </c>
      <c r="CO55" s="2">
        <f t="shared" si="10"/>
        <v>3673.7091012458113</v>
      </c>
      <c r="CP55" s="2">
        <f t="shared" si="10"/>
        <v>3708.3481011028093</v>
      </c>
      <c r="CQ55" s="2">
        <f t="shared" si="10"/>
        <v>3748.0846314820915</v>
      </c>
      <c r="CR55" s="2">
        <f t="shared" si="10"/>
        <v>3793.6630371371612</v>
      </c>
      <c r="CS55" s="2">
        <f t="shared" si="10"/>
        <v>3845.9345120886214</v>
      </c>
      <c r="CT55" s="2">
        <f t="shared" si="10"/>
        <v>3905.8718551268344</v>
      </c>
      <c r="CU55" s="2">
        <f t="shared" si="10"/>
        <v>3974.5860777213998</v>
      </c>
    </row>
    <row r="56" spans="1:99" x14ac:dyDescent="0.35">
      <c r="A56" s="35">
        <v>51</v>
      </c>
      <c r="B56" s="36" t="s">
        <v>90</v>
      </c>
      <c r="C56" t="s">
        <v>62</v>
      </c>
      <c r="D56" t="s">
        <v>23</v>
      </c>
      <c r="E56" s="37" t="s">
        <v>27</v>
      </c>
      <c r="F56" s="38">
        <v>1120.4919976030096</v>
      </c>
      <c r="G56" s="2">
        <v>1083.4548698768056</v>
      </c>
      <c r="H56" s="2">
        <v>1069.3382102364055</v>
      </c>
      <c r="I56" s="2">
        <v>1038.4071226352387</v>
      </c>
      <c r="J56" s="2">
        <v>1020.7383470781559</v>
      </c>
      <c r="K56" s="2">
        <v>1008.6782225905899</v>
      </c>
      <c r="L56" s="2">
        <v>977.80677640127249</v>
      </c>
      <c r="M56" s="2">
        <v>958.13861249272304</v>
      </c>
      <c r="N56" s="2">
        <v>1016.023343973422</v>
      </c>
      <c r="O56" s="2">
        <v>979.60754245026942</v>
      </c>
      <c r="P56" s="2">
        <v>934.92561602847104</v>
      </c>
      <c r="Q56" s="2">
        <v>965.74624947473387</v>
      </c>
      <c r="R56" s="2">
        <v>975.25131397670202</v>
      </c>
      <c r="S56" s="2">
        <v>963.31216729525261</v>
      </c>
      <c r="T56" s="2">
        <v>931.53628216473339</v>
      </c>
      <c r="U56" s="2">
        <v>961.46229824233046</v>
      </c>
      <c r="V56" s="2">
        <v>980.11703130725607</v>
      </c>
      <c r="W56" s="2">
        <v>973.27161742898761</v>
      </c>
      <c r="X56" s="2">
        <v>1010.0422479330151</v>
      </c>
      <c r="Y56" s="2">
        <v>990.35422718076097</v>
      </c>
      <c r="Z56" s="2">
        <v>1033.3080700700161</v>
      </c>
      <c r="AA56" s="2">
        <v>1017.5258301469649</v>
      </c>
      <c r="AB56" s="2">
        <v>1082.3516688086927</v>
      </c>
      <c r="AC56" s="2">
        <v>1098.8094702161281</v>
      </c>
      <c r="AD56" s="2">
        <v>1126.1536215120511</v>
      </c>
      <c r="AE56" s="2">
        <v>1130.5938028373305</v>
      </c>
      <c r="AF56" s="2">
        <v>1149.6627013950026</v>
      </c>
      <c r="AG56" s="2">
        <v>1161.6570654615871</v>
      </c>
      <c r="AH56" s="2">
        <v>1196.4754154637105</v>
      </c>
      <c r="AI56" s="39">
        <v>1219.0768892019148</v>
      </c>
      <c r="AJ56" s="38">
        <v>842.47518616767638</v>
      </c>
      <c r="AK56" s="2">
        <v>814.62772171188385</v>
      </c>
      <c r="AL56" s="2">
        <v>804.0136919070718</v>
      </c>
      <c r="AM56" s="2">
        <v>780.75723506408917</v>
      </c>
      <c r="AN56" s="2">
        <v>767.4724414121473</v>
      </c>
      <c r="AO56" s="2">
        <v>758.40467863954132</v>
      </c>
      <c r="AP56" s="2">
        <v>735.19306496336276</v>
      </c>
      <c r="AQ56" s="2">
        <v>720.4049717990398</v>
      </c>
      <c r="AR56" s="2">
        <v>763.92732629580598</v>
      </c>
      <c r="AS56" s="2">
        <v>736.5470243986988</v>
      </c>
      <c r="AT56" s="2">
        <v>702.95159099885041</v>
      </c>
      <c r="AU56" s="2">
        <v>726.12499960506307</v>
      </c>
      <c r="AV56" s="2">
        <v>733.27166464413676</v>
      </c>
      <c r="AW56" s="2">
        <v>724.29486262800947</v>
      </c>
      <c r="AX56" s="2">
        <v>700.40321967273189</v>
      </c>
      <c r="AY56" s="2">
        <v>722.9039836408499</v>
      </c>
      <c r="AZ56" s="2">
        <v>736.9300987272602</v>
      </c>
      <c r="BA56" s="2">
        <v>731.78317099923879</v>
      </c>
      <c r="BB56" s="2">
        <v>759.43026160377076</v>
      </c>
      <c r="BC56" s="2">
        <v>744.62723848177518</v>
      </c>
      <c r="BD56" s="2">
        <v>776.92336095489929</v>
      </c>
      <c r="BE56" s="2">
        <v>765.05701514809391</v>
      </c>
      <c r="BF56" s="2">
        <v>813.7982472245809</v>
      </c>
      <c r="BG56" s="2">
        <v>826.17253399708875</v>
      </c>
      <c r="BH56" s="2">
        <v>846.7320462496624</v>
      </c>
      <c r="BI56" s="2">
        <v>850.07052844912062</v>
      </c>
      <c r="BJ56" s="2">
        <v>864.4080461616561</v>
      </c>
      <c r="BK56" s="2">
        <v>873.42636500871208</v>
      </c>
      <c r="BL56" s="2">
        <v>899.60557553662443</v>
      </c>
      <c r="BM56" s="2">
        <v>916.59916481346977</v>
      </c>
      <c r="BN56" s="38">
        <v>720.04116619553201</v>
      </c>
      <c r="BO56" s="2">
        <v>89948.843609970107</v>
      </c>
      <c r="BP56" s="40">
        <v>5.9999999738424098E-2</v>
      </c>
      <c r="BQ56" s="2">
        <v>2061.7943011160501</v>
      </c>
      <c r="BR56" s="38">
        <f t="shared" si="9"/>
        <v>724.43481794474314</v>
      </c>
      <c r="BS56" s="2">
        <f t="shared" si="9"/>
        <v>725.08571655931269</v>
      </c>
      <c r="BT56" s="2">
        <f t="shared" si="9"/>
        <v>725.83303644911848</v>
      </c>
      <c r="BU56" s="2">
        <f t="shared" si="9"/>
        <v>726.69105904840308</v>
      </c>
      <c r="BV56" s="2">
        <f t="shared" si="9"/>
        <v>727.67618045172173</v>
      </c>
      <c r="BW56" s="2">
        <f t="shared" si="9"/>
        <v>728.80722433121241</v>
      </c>
      <c r="BX56" s="2">
        <f t="shared" si="9"/>
        <v>730.10580109366458</v>
      </c>
      <c r="BY56" s="2">
        <f t="shared" si="9"/>
        <v>731.59672008980442</v>
      </c>
      <c r="BZ56" s="2">
        <f t="shared" si="9"/>
        <v>733.30846268536982</v>
      </c>
      <c r="CA56" s="2">
        <f t="shared" si="9"/>
        <v>735.27372514456977</v>
      </c>
      <c r="CB56" s="2">
        <f t="shared" si="9"/>
        <v>737.53004158152169</v>
      </c>
      <c r="CC56" s="2">
        <f t="shared" si="9"/>
        <v>740.12049872690568</v>
      </c>
      <c r="CD56" s="2">
        <f t="shared" si="9"/>
        <v>743.0945559609047</v>
      </c>
      <c r="CE56" s="2">
        <f t="shared" si="9"/>
        <v>746.50898600816322</v>
      </c>
      <c r="CF56" s="2">
        <f t="shared" si="9"/>
        <v>750.42895390798685</v>
      </c>
      <c r="CG56" s="2">
        <f t="shared" si="9"/>
        <v>754.92925439893486</v>
      </c>
      <c r="CH56" s="2">
        <f t="shared" si="10"/>
        <v>760.09573073064132</v>
      </c>
      <c r="CI56" s="2">
        <f t="shared" si="10"/>
        <v>766.02690118033092</v>
      </c>
      <c r="CJ56" s="2">
        <f t="shared" si="10"/>
        <v>772.83582325399198</v>
      </c>
      <c r="CK56" s="2">
        <f t="shared" si="10"/>
        <v>780.65222974300264</v>
      </c>
      <c r="CL56" s="2">
        <f t="shared" si="10"/>
        <v>789.62497553957098</v>
      </c>
      <c r="CM56" s="2">
        <f t="shared" si="10"/>
        <v>799.92483944408502</v>
      </c>
      <c r="CN56" s="2">
        <f t="shared" si="10"/>
        <v>811.74773118025428</v>
      </c>
      <c r="CO56" s="2">
        <f t="shared" si="10"/>
        <v>825.31836052386234</v>
      </c>
      <c r="CP56" s="2">
        <f t="shared" si="10"/>
        <v>840.89443289693872</v>
      </c>
      <c r="CQ56" s="2">
        <f t="shared" si="10"/>
        <v>858.77144402021418</v>
      </c>
      <c r="CR56" s="2">
        <f t="shared" si="10"/>
        <v>879.28815527527865</v>
      </c>
      <c r="CS56" s="2">
        <f t="shared" si="10"/>
        <v>902.83284130074219</v>
      </c>
      <c r="CT56" s="2">
        <f t="shared" si="10"/>
        <v>929.85041199273758</v>
      </c>
      <c r="CU56" s="2">
        <f t="shared" si="10"/>
        <v>960.85052240368782</v>
      </c>
    </row>
    <row r="57" spans="1:99" x14ac:dyDescent="0.35">
      <c r="A57" s="35">
        <v>52</v>
      </c>
      <c r="B57" s="36" t="s">
        <v>91</v>
      </c>
      <c r="C57" t="s">
        <v>92</v>
      </c>
      <c r="D57" s="37" t="s">
        <v>23</v>
      </c>
      <c r="E57" s="37" t="s">
        <v>27</v>
      </c>
      <c r="F57" s="38">
        <v>3259.6430373499456</v>
      </c>
      <c r="G57" s="2">
        <v>3189.0890713602594</v>
      </c>
      <c r="H57" s="2">
        <v>3253.6943561749936</v>
      </c>
      <c r="I57" s="2">
        <v>3108.6746577184635</v>
      </c>
      <c r="J57" s="2">
        <v>2977.0901932857828</v>
      </c>
      <c r="K57" s="2">
        <v>2901.7683346608451</v>
      </c>
      <c r="L57" s="2">
        <v>2949.2000902296122</v>
      </c>
      <c r="M57" s="2">
        <v>2961.1984170308956</v>
      </c>
      <c r="N57" s="2">
        <v>2962.8922143538539</v>
      </c>
      <c r="O57" s="2">
        <v>2906.7237725203508</v>
      </c>
      <c r="P57" s="2">
        <v>2977.041547576639</v>
      </c>
      <c r="Q57" s="2">
        <v>3075.0031305288353</v>
      </c>
      <c r="R57" s="2">
        <v>3458.0707471378737</v>
      </c>
      <c r="S57" s="2">
        <v>3619.1402902198624</v>
      </c>
      <c r="T57" s="2">
        <v>3854.0080069481137</v>
      </c>
      <c r="U57" s="2">
        <v>3997.4396930427215</v>
      </c>
      <c r="V57" s="2">
        <v>4130.4032193309322</v>
      </c>
      <c r="W57" s="2">
        <v>4288.270131120963</v>
      </c>
      <c r="X57" s="2">
        <v>4458.6222651729004</v>
      </c>
      <c r="Y57" s="2">
        <v>4690.3796313595676</v>
      </c>
      <c r="Z57" s="2">
        <v>4932.3349866709532</v>
      </c>
      <c r="AA57" s="2">
        <v>5056.8924266364775</v>
      </c>
      <c r="AB57" s="2">
        <v>5131.3737498743385</v>
      </c>
      <c r="AC57" s="2">
        <v>5329.1230678739885</v>
      </c>
      <c r="AD57" s="2">
        <v>5516.3865043961632</v>
      </c>
      <c r="AE57" s="2">
        <v>5514.7704553231169</v>
      </c>
      <c r="AF57" s="2">
        <v>5284.891949120698</v>
      </c>
      <c r="AG57" s="2">
        <v>5190.3543863570894</v>
      </c>
      <c r="AH57" s="2">
        <v>5155.0745461715651</v>
      </c>
      <c r="AI57" s="39">
        <v>5135.499570970931</v>
      </c>
      <c r="AJ57" s="38">
        <v>2450.8594265789066</v>
      </c>
      <c r="AK57" s="2">
        <v>2397.811331849819</v>
      </c>
      <c r="AL57" s="2">
        <v>2446.3867339661606</v>
      </c>
      <c r="AM57" s="2">
        <v>2337.3493667056114</v>
      </c>
      <c r="AN57" s="2">
        <v>2238.4136791622427</v>
      </c>
      <c r="AO57" s="2">
        <v>2181.780702752515</v>
      </c>
      <c r="AP57" s="2">
        <v>2217.44367686437</v>
      </c>
      <c r="AQ57" s="2">
        <v>2226.4649752111995</v>
      </c>
      <c r="AR57" s="2">
        <v>2227.7385070329728</v>
      </c>
      <c r="AS57" s="2">
        <v>2185.5065958799628</v>
      </c>
      <c r="AT57" s="2">
        <v>2238.377103441082</v>
      </c>
      <c r="AU57" s="2">
        <v>2312.0324289690489</v>
      </c>
      <c r="AV57" s="2">
        <v>2600.053193336747</v>
      </c>
      <c r="AW57" s="2">
        <v>2721.1581129472647</v>
      </c>
      <c r="AX57" s="2">
        <v>2897.7503811639949</v>
      </c>
      <c r="AY57" s="2">
        <v>3005.5937541674598</v>
      </c>
      <c r="AZ57" s="2">
        <v>3105.566330324009</v>
      </c>
      <c r="BA57" s="2">
        <v>3224.2632564819269</v>
      </c>
      <c r="BB57" s="2">
        <v>3352.3475677991732</v>
      </c>
      <c r="BC57" s="2">
        <v>3526.6012265861409</v>
      </c>
      <c r="BD57" s="2">
        <v>3708.5225463691377</v>
      </c>
      <c r="BE57" s="2">
        <v>3802.1747568695318</v>
      </c>
      <c r="BF57" s="2">
        <v>3858.1757517852166</v>
      </c>
      <c r="BG57" s="2">
        <v>4006.8594495293146</v>
      </c>
      <c r="BH57" s="2">
        <v>4147.6590258617771</v>
      </c>
      <c r="BI57" s="2">
        <v>4146.4439513707648</v>
      </c>
      <c r="BJ57" s="2">
        <v>3973.6029692636826</v>
      </c>
      <c r="BK57" s="2">
        <v>3902.5220950053304</v>
      </c>
      <c r="BL57" s="2">
        <v>3875.9958993771165</v>
      </c>
      <c r="BM57" s="2">
        <v>3861.2778729104743</v>
      </c>
      <c r="BN57" s="38">
        <v>2200.2002044096998</v>
      </c>
      <c r="BO57" s="2">
        <v>90515.1890821899</v>
      </c>
      <c r="BP57" s="40">
        <v>4.2336160241558098E-2</v>
      </c>
      <c r="BQ57" s="2">
        <v>2055.5270152800599</v>
      </c>
      <c r="BR57" s="38">
        <f t="shared" si="9"/>
        <v>2348.5006001895572</v>
      </c>
      <c r="BS57" s="2">
        <f t="shared" si="9"/>
        <v>2363.657310018009</v>
      </c>
      <c r="BT57" s="2">
        <f t="shared" si="9"/>
        <v>2380.3599120882209</v>
      </c>
      <c r="BU57" s="2">
        <f t="shared" si="9"/>
        <v>2398.7653982706533</v>
      </c>
      <c r="BV57" s="2">
        <f t="shared" si="9"/>
        <v>2419.0465577154837</v>
      </c>
      <c r="BW57" s="2">
        <f t="shared" si="9"/>
        <v>2441.3935351194418</v>
      </c>
      <c r="BX57" s="2">
        <f t="shared" si="9"/>
        <v>2466.0155359536279</v>
      </c>
      <c r="BY57" s="2">
        <f t="shared" si="9"/>
        <v>2493.1426910434816</v>
      </c>
      <c r="BZ57" s="2">
        <f t="shared" si="9"/>
        <v>2523.0280936071963</v>
      </c>
      <c r="CA57" s="2">
        <f t="shared" si="9"/>
        <v>2555.9500225342204</v>
      </c>
      <c r="CB57" s="2">
        <f t="shared" si="9"/>
        <v>2592.2143662945491</v>
      </c>
      <c r="CC57" s="2">
        <f t="shared" si="9"/>
        <v>2632.1572623791199</v>
      </c>
      <c r="CD57" s="2">
        <f t="shared" si="9"/>
        <v>2676.1479675402434</v>
      </c>
      <c r="CE57" s="2">
        <f t="shared" si="9"/>
        <v>2724.5919742774322</v>
      </c>
      <c r="CF57" s="2">
        <f t="shared" si="9"/>
        <v>2777.9343889352003</v>
      </c>
      <c r="CG57" s="2">
        <f t="shared" si="9"/>
        <v>2836.663586368787</v>
      </c>
      <c r="CH57" s="2">
        <f t="shared" si="10"/>
        <v>2901.3151552985023</v>
      </c>
      <c r="CI57" s="2">
        <f t="shared" si="10"/>
        <v>2972.4761471020415</v>
      </c>
      <c r="CJ57" s="2">
        <f t="shared" si="10"/>
        <v>3050.7896387538231</v>
      </c>
      <c r="CK57" s="2">
        <f t="shared" si="10"/>
        <v>3136.959617753595</v>
      </c>
      <c r="CL57" s="2">
        <f t="shared" si="10"/>
        <v>3231.7561930084853</v>
      </c>
      <c r="CM57" s="2">
        <f t="shared" si="10"/>
        <v>3336.0211305278149</v>
      </c>
      <c r="CN57" s="2">
        <f t="shared" si="10"/>
        <v>3450.6737062097936</v>
      </c>
      <c r="CO57" s="2">
        <f t="shared" si="10"/>
        <v>3576.7168596600104</v>
      </c>
      <c r="CP57" s="2">
        <f t="shared" si="10"/>
        <v>3715.2436225634847</v>
      </c>
      <c r="CQ57" s="2">
        <f t="shared" si="10"/>
        <v>3867.4437822794698</v>
      </c>
      <c r="CR57" s="2">
        <f t="shared" si="10"/>
        <v>4034.6107256538535</v>
      </c>
      <c r="CS57" s="2">
        <f t="shared" si="10"/>
        <v>4218.1483891339012</v>
      </c>
      <c r="CT57" s="2">
        <f t="shared" si="10"/>
        <v>4419.5782186968063</v>
      </c>
      <c r="CU57" s="2">
        <f t="shared" si="10"/>
        <v>4640.5460164419528</v>
      </c>
    </row>
    <row r="58" spans="1:99" x14ac:dyDescent="0.35">
      <c r="A58" s="35">
        <v>53</v>
      </c>
      <c r="B58" s="36" t="s">
        <v>93</v>
      </c>
      <c r="C58" s="43"/>
      <c r="D58" s="43"/>
      <c r="E58" s="37"/>
      <c r="F58" s="3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9"/>
      <c r="AJ58" s="38" t="s">
        <v>32</v>
      </c>
      <c r="AK58" s="2" t="s">
        <v>32</v>
      </c>
      <c r="AL58" s="2" t="s">
        <v>32</v>
      </c>
      <c r="AM58" s="2" t="s">
        <v>32</v>
      </c>
      <c r="AN58" s="2" t="s">
        <v>32</v>
      </c>
      <c r="AO58" s="2" t="s">
        <v>32</v>
      </c>
      <c r="AP58" s="2" t="s">
        <v>32</v>
      </c>
      <c r="AQ58" s="2" t="s">
        <v>32</v>
      </c>
      <c r="AR58" s="2" t="s">
        <v>32</v>
      </c>
      <c r="AS58" s="2" t="s">
        <v>32</v>
      </c>
      <c r="AT58" s="2" t="s">
        <v>32</v>
      </c>
      <c r="AU58" s="2" t="s">
        <v>32</v>
      </c>
      <c r="AV58" s="2" t="s">
        <v>32</v>
      </c>
      <c r="AW58" s="2" t="s">
        <v>32</v>
      </c>
      <c r="AX58" s="2" t="s">
        <v>32</v>
      </c>
      <c r="AY58" s="2" t="s">
        <v>32</v>
      </c>
      <c r="AZ58" s="2" t="s">
        <v>32</v>
      </c>
      <c r="BA58" s="2" t="s">
        <v>32</v>
      </c>
      <c r="BB58" s="2" t="s">
        <v>32</v>
      </c>
      <c r="BC58" s="2" t="s">
        <v>32</v>
      </c>
      <c r="BD58" s="2" t="s">
        <v>32</v>
      </c>
      <c r="BE58" s="2" t="s">
        <v>32</v>
      </c>
      <c r="BF58" s="2" t="s">
        <v>32</v>
      </c>
      <c r="BG58" s="2" t="s">
        <v>32</v>
      </c>
      <c r="BH58" s="2" t="s">
        <v>32</v>
      </c>
      <c r="BI58" s="2" t="s">
        <v>32</v>
      </c>
      <c r="BJ58" s="2" t="s">
        <v>32</v>
      </c>
      <c r="BK58" s="2" t="s">
        <v>32</v>
      </c>
      <c r="BL58" s="2" t="s">
        <v>32</v>
      </c>
      <c r="BM58" s="2" t="s">
        <v>32</v>
      </c>
      <c r="BN58" s="38"/>
      <c r="BP58" s="40"/>
      <c r="BR58" s="38" t="str">
        <f t="shared" si="9"/>
        <v/>
      </c>
      <c r="BS58" s="2" t="str">
        <f t="shared" si="9"/>
        <v/>
      </c>
      <c r="BT58" s="2" t="str">
        <f t="shared" si="9"/>
        <v/>
      </c>
      <c r="BU58" s="2" t="str">
        <f t="shared" si="9"/>
        <v/>
      </c>
      <c r="BV58" s="2" t="str">
        <f t="shared" si="9"/>
        <v/>
      </c>
      <c r="BW58" s="2" t="str">
        <f t="shared" si="9"/>
        <v/>
      </c>
      <c r="BX58" s="2" t="str">
        <f t="shared" si="9"/>
        <v/>
      </c>
      <c r="BY58" s="2" t="str">
        <f t="shared" si="9"/>
        <v/>
      </c>
      <c r="BZ58" s="2" t="str">
        <f t="shared" si="9"/>
        <v/>
      </c>
      <c r="CA58" s="2" t="str">
        <f t="shared" si="9"/>
        <v/>
      </c>
      <c r="CB58" s="2" t="str">
        <f t="shared" si="9"/>
        <v/>
      </c>
      <c r="CC58" s="2" t="str">
        <f t="shared" si="9"/>
        <v/>
      </c>
      <c r="CD58" s="2" t="str">
        <f t="shared" si="9"/>
        <v/>
      </c>
      <c r="CE58" s="2" t="str">
        <f t="shared" si="9"/>
        <v/>
      </c>
      <c r="CF58" s="2" t="str">
        <f t="shared" si="9"/>
        <v/>
      </c>
      <c r="CG58" s="2" t="str">
        <f t="shared" si="9"/>
        <v/>
      </c>
      <c r="CH58" s="2" t="str">
        <f t="shared" si="10"/>
        <v/>
      </c>
      <c r="CI58" s="2" t="str">
        <f t="shared" si="10"/>
        <v/>
      </c>
      <c r="CJ58" s="2" t="str">
        <f t="shared" si="10"/>
        <v/>
      </c>
      <c r="CK58" s="2" t="str">
        <f t="shared" si="10"/>
        <v/>
      </c>
      <c r="CL58" s="2" t="str">
        <f t="shared" si="10"/>
        <v/>
      </c>
      <c r="CM58" s="2" t="str">
        <f t="shared" si="10"/>
        <v/>
      </c>
      <c r="CN58" s="2" t="str">
        <f t="shared" si="10"/>
        <v/>
      </c>
      <c r="CO58" s="2" t="str">
        <f t="shared" si="10"/>
        <v/>
      </c>
      <c r="CP58" s="2" t="str">
        <f t="shared" si="10"/>
        <v/>
      </c>
      <c r="CQ58" s="2" t="str">
        <f t="shared" si="10"/>
        <v/>
      </c>
      <c r="CR58" s="2" t="str">
        <f t="shared" si="10"/>
        <v/>
      </c>
      <c r="CS58" s="2" t="str">
        <f t="shared" si="10"/>
        <v/>
      </c>
      <c r="CT58" s="2" t="str">
        <f t="shared" si="10"/>
        <v/>
      </c>
      <c r="CU58" s="2" t="str">
        <f t="shared" si="10"/>
        <v/>
      </c>
    </row>
    <row r="59" spans="1:99" x14ac:dyDescent="0.35">
      <c r="A59" s="35">
        <v>54</v>
      </c>
      <c r="B59" s="36" t="s">
        <v>94</v>
      </c>
      <c r="C59" t="s">
        <v>81</v>
      </c>
      <c r="D59" s="37" t="s">
        <v>23</v>
      </c>
      <c r="E59" s="37" t="s">
        <v>27</v>
      </c>
      <c r="F59" s="38">
        <v>2295.9691979198415</v>
      </c>
      <c r="G59" s="2">
        <v>2285.0659716031992</v>
      </c>
      <c r="H59" s="2">
        <v>2245.5349356794281</v>
      </c>
      <c r="I59" s="2">
        <v>2209.3055157396548</v>
      </c>
      <c r="J59" s="2">
        <v>2147.7521143975623</v>
      </c>
      <c r="K59" s="2">
        <v>2203.2888930585973</v>
      </c>
      <c r="L59" s="2">
        <v>2191.4626790261373</v>
      </c>
      <c r="M59" s="2">
        <v>2205.9649630306717</v>
      </c>
      <c r="N59" s="2">
        <v>2281.8832222639098</v>
      </c>
      <c r="O59" s="2">
        <v>2370.682522653316</v>
      </c>
      <c r="P59" s="2">
        <v>2389.3354642773029</v>
      </c>
      <c r="Q59" s="2">
        <v>2439.4395687120727</v>
      </c>
      <c r="R59" s="2">
        <v>2396.2954686569733</v>
      </c>
      <c r="S59" s="2">
        <v>2493.93320866671</v>
      </c>
      <c r="T59" s="2">
        <v>2574.7372966639746</v>
      </c>
      <c r="U59" s="2">
        <v>2650.835303416553</v>
      </c>
      <c r="V59" s="2">
        <v>2646.3728654982488</v>
      </c>
      <c r="W59" s="2">
        <v>2704.6346981324264</v>
      </c>
      <c r="X59" s="2">
        <v>2739.882762087243</v>
      </c>
      <c r="Y59" s="2">
        <v>2722.2949046558306</v>
      </c>
      <c r="Z59" s="2">
        <v>2742.9950202072755</v>
      </c>
      <c r="AA59" s="2">
        <v>2707.0572758863518</v>
      </c>
      <c r="AB59" s="2">
        <v>2767.4135419749209</v>
      </c>
      <c r="AC59" s="2">
        <v>2766.969657949644</v>
      </c>
      <c r="AD59" s="2">
        <v>2868.3176982385085</v>
      </c>
      <c r="AE59" s="2">
        <v>2966.4535160259911</v>
      </c>
      <c r="AF59" s="2">
        <v>3067.6627124530219</v>
      </c>
      <c r="AG59" s="2">
        <v>3203.9007579396971</v>
      </c>
      <c r="AH59" s="2">
        <v>3314.7856890183903</v>
      </c>
      <c r="AI59" s="39">
        <v>3394.8688077216812</v>
      </c>
      <c r="AJ59" s="38">
        <v>1726.2926300149184</v>
      </c>
      <c r="AK59" s="2">
        <v>1718.0947154911271</v>
      </c>
      <c r="AL59" s="2">
        <v>1688.3721320897955</v>
      </c>
      <c r="AM59" s="2">
        <v>1661.1319667215448</v>
      </c>
      <c r="AN59" s="2">
        <v>1614.8512138327535</v>
      </c>
      <c r="AO59" s="2">
        <v>1656.6081902696219</v>
      </c>
      <c r="AP59" s="2">
        <v>1647.716300019652</v>
      </c>
      <c r="AQ59" s="2">
        <v>1658.6202729553922</v>
      </c>
      <c r="AR59" s="2">
        <v>1715.70167087512</v>
      </c>
      <c r="AS59" s="2">
        <v>1782.4680621453504</v>
      </c>
      <c r="AT59" s="2">
        <v>1796.4928302836863</v>
      </c>
      <c r="AU59" s="2">
        <v>1834.1650892571975</v>
      </c>
      <c r="AV59" s="2">
        <v>1801.7259162834384</v>
      </c>
      <c r="AW59" s="2">
        <v>1875.1377508772255</v>
      </c>
      <c r="AX59" s="2">
        <v>1935.8927042586274</v>
      </c>
      <c r="AY59" s="2">
        <v>1993.1092506891375</v>
      </c>
      <c r="AZ59" s="2">
        <v>1989.7540342092095</v>
      </c>
      <c r="BA59" s="2">
        <v>2033.5599234078393</v>
      </c>
      <c r="BB59" s="2">
        <v>2060.0622271332654</v>
      </c>
      <c r="BC59" s="2">
        <v>2046.8382741773162</v>
      </c>
      <c r="BD59" s="2">
        <v>2062.4022708325379</v>
      </c>
      <c r="BE59" s="2">
        <v>2035.3814104408659</v>
      </c>
      <c r="BF59" s="2">
        <v>2080.7620616352788</v>
      </c>
      <c r="BG59" s="2">
        <v>2080.4283142478525</v>
      </c>
      <c r="BH59" s="2">
        <v>2156.6298482996303</v>
      </c>
      <c r="BI59" s="2">
        <v>2230.4161774631511</v>
      </c>
      <c r="BJ59" s="2">
        <v>2306.5133176338509</v>
      </c>
      <c r="BK59" s="2">
        <v>2408.9479383005241</v>
      </c>
      <c r="BL59" s="2">
        <v>2492.3200669311204</v>
      </c>
      <c r="BM59" s="2">
        <v>2552.5329381366023</v>
      </c>
      <c r="BN59" s="38">
        <v>1704.24258622859</v>
      </c>
      <c r="BO59" s="2">
        <v>89830.145319268704</v>
      </c>
      <c r="BP59" s="40">
        <v>5.5204670039852299E-2</v>
      </c>
      <c r="BQ59" s="2">
        <v>2054.86805906163</v>
      </c>
      <c r="BR59" s="38">
        <f t="shared" si="9"/>
        <v>1727.3616282284083</v>
      </c>
      <c r="BS59" s="2">
        <f t="shared" si="9"/>
        <v>1730.4943846673482</v>
      </c>
      <c r="BT59" s="2">
        <f t="shared" si="9"/>
        <v>1734.0515030827614</v>
      </c>
      <c r="BU59" s="2">
        <f t="shared" si="9"/>
        <v>1738.0904258263508</v>
      </c>
      <c r="BV59" s="2">
        <f t="shared" si="9"/>
        <v>1742.6763587201015</v>
      </c>
      <c r="BW59" s="2">
        <f t="shared" si="9"/>
        <v>1747.8833168291876</v>
      </c>
      <c r="BX59" s="2">
        <f t="shared" si="9"/>
        <v>1753.7953100981549</v>
      </c>
      <c r="BY59" s="2">
        <f t="shared" si="9"/>
        <v>1760.5076872640382</v>
      </c>
      <c r="BZ59" s="2">
        <f t="shared" si="9"/>
        <v>1768.1286587993438</v>
      </c>
      <c r="CA59" s="2">
        <f t="shared" si="9"/>
        <v>1776.7810222492615</v>
      </c>
      <c r="CB59" s="2">
        <f t="shared" si="9"/>
        <v>1786.6041162351394</v>
      </c>
      <c r="CC59" s="2">
        <f t="shared" si="9"/>
        <v>1797.7560326239145</v>
      </c>
      <c r="CD59" s="2">
        <f t="shared" si="9"/>
        <v>1810.4161199331329</v>
      </c>
      <c r="CE59" s="2">
        <f t="shared" si="9"/>
        <v>1824.7878149728854</v>
      </c>
      <c r="CF59" s="2">
        <f t="shared" si="9"/>
        <v>1841.1018440339728</v>
      </c>
      <c r="CG59" s="2">
        <f t="shared" si="9"/>
        <v>1859.6198396228788</v>
      </c>
      <c r="CH59" s="2">
        <f t="shared" si="10"/>
        <v>1880.6384238143723</v>
      </c>
      <c r="CI59" s="2">
        <f t="shared" si="10"/>
        <v>1904.4938147216039</v>
      </c>
      <c r="CJ59" s="2">
        <f t="shared" si="10"/>
        <v>1931.5670183288828</v>
      </c>
      <c r="CK59" s="2">
        <f t="shared" si="10"/>
        <v>1962.2896739211985</v>
      </c>
      <c r="CL59" s="2">
        <f t="shared" si="10"/>
        <v>1997.1506274635233</v>
      </c>
      <c r="CM59" s="2">
        <f t="shared" si="10"/>
        <v>2036.7033133645746</v>
      </c>
      <c r="CN59" s="2">
        <f t="shared" si="10"/>
        <v>2081.5740308659983</v>
      </c>
      <c r="CO59" s="2">
        <f t="shared" si="10"/>
        <v>2132.4712064989817</v>
      </c>
      <c r="CP59" s="2">
        <f t="shared" si="10"/>
        <v>2190.1957381986654</v>
      </c>
      <c r="CQ59" s="2">
        <f t="shared" si="10"/>
        <v>2255.6525191649498</v>
      </c>
      <c r="CR59" s="2">
        <f t="shared" si="10"/>
        <v>2329.8632396206485</v>
      </c>
      <c r="CS59" s="2">
        <f t="shared" si="10"/>
        <v>2413.9805612235482</v>
      </c>
      <c r="CT59" s="2">
        <f t="shared" si="10"/>
        <v>2509.303750728207</v>
      </c>
      <c r="CU59" s="2">
        <f t="shared" si="10"/>
        <v>2617.2958449054113</v>
      </c>
    </row>
    <row r="60" spans="1:99" x14ac:dyDescent="0.35">
      <c r="A60" s="35">
        <v>55</v>
      </c>
      <c r="B60" s="36" t="s">
        <v>95</v>
      </c>
      <c r="C60" t="s">
        <v>81</v>
      </c>
      <c r="D60" s="37" t="s">
        <v>23</v>
      </c>
      <c r="E60" s="37" t="s">
        <v>27</v>
      </c>
      <c r="F60" s="38">
        <v>1460.7792751771658</v>
      </c>
      <c r="G60" s="2">
        <v>1485.2006517284726</v>
      </c>
      <c r="H60" s="2">
        <v>1203.0797432770878</v>
      </c>
      <c r="I60" s="2">
        <v>1224.9039803495912</v>
      </c>
      <c r="J60" s="2">
        <v>1206.3960420979238</v>
      </c>
      <c r="K60" s="2">
        <v>1111.387657811933</v>
      </c>
      <c r="L60" s="2">
        <v>1128.5957138992555</v>
      </c>
      <c r="M60" s="2">
        <v>1056.7210246179839</v>
      </c>
      <c r="N60" s="2">
        <v>1064.2467071790375</v>
      </c>
      <c r="O60" s="2">
        <v>1024.2711816080152</v>
      </c>
      <c r="P60" s="2">
        <v>1063.2969660168192</v>
      </c>
      <c r="Q60" s="2">
        <v>960.32089912968684</v>
      </c>
      <c r="R60" s="2">
        <v>1162.257753546203</v>
      </c>
      <c r="S60" s="2">
        <v>1213.0209391249455</v>
      </c>
      <c r="T60" s="2">
        <v>1237.6302439212943</v>
      </c>
      <c r="U60" s="2">
        <v>1244.9025168621508</v>
      </c>
      <c r="V60" s="2">
        <v>1256.6170918552702</v>
      </c>
      <c r="W60" s="2">
        <v>1321.5146163242111</v>
      </c>
      <c r="X60" s="2">
        <v>1360.1602111568109</v>
      </c>
      <c r="Y60" s="2">
        <v>1372.3922854860184</v>
      </c>
      <c r="Z60" s="2">
        <v>1413.5641768083813</v>
      </c>
      <c r="AA60" s="2">
        <v>1469.0330034553283</v>
      </c>
      <c r="AB60" s="2">
        <v>1654.413417482471</v>
      </c>
      <c r="AC60" s="2">
        <v>1953.0869413983785</v>
      </c>
      <c r="AD60" s="2">
        <v>1997.5118531916644</v>
      </c>
      <c r="AE60" s="2">
        <v>1551.8220086381889</v>
      </c>
      <c r="AF60" s="2">
        <v>1610.5527273905398</v>
      </c>
      <c r="AG60" s="2">
        <v>1642.6065930855375</v>
      </c>
      <c r="AH60" s="2">
        <v>1663.2923932657318</v>
      </c>
      <c r="AI60" s="39">
        <v>1718.3707410410718</v>
      </c>
      <c r="AJ60" s="38">
        <v>1098.3302820880945</v>
      </c>
      <c r="AK60" s="2">
        <v>1116.6922193447162</v>
      </c>
      <c r="AL60" s="2">
        <v>904.57123554668249</v>
      </c>
      <c r="AM60" s="2">
        <v>920.98043635307602</v>
      </c>
      <c r="AN60" s="2">
        <v>907.06469330670961</v>
      </c>
      <c r="AO60" s="2">
        <v>835.62981790370895</v>
      </c>
      <c r="AP60" s="2">
        <v>848.56820593928978</v>
      </c>
      <c r="AQ60" s="2">
        <v>794.52708617893518</v>
      </c>
      <c r="AR60" s="2">
        <v>800.18549411957702</v>
      </c>
      <c r="AS60" s="2">
        <v>770.12870797595122</v>
      </c>
      <c r="AT60" s="2">
        <v>799.47140302016476</v>
      </c>
      <c r="AU60" s="2">
        <v>722.04578881931332</v>
      </c>
      <c r="AV60" s="2">
        <v>873.87801018511504</v>
      </c>
      <c r="AW60" s="2">
        <v>912.0458188909364</v>
      </c>
      <c r="AX60" s="2">
        <v>930.54905557992049</v>
      </c>
      <c r="AY60" s="2">
        <v>936.01692997154191</v>
      </c>
      <c r="AZ60" s="2">
        <v>944.82488109418807</v>
      </c>
      <c r="BA60" s="2">
        <v>993.62001227384292</v>
      </c>
      <c r="BB60" s="2">
        <v>1022.6768504938427</v>
      </c>
      <c r="BC60" s="2">
        <v>1031.8738988616678</v>
      </c>
      <c r="BD60" s="2">
        <v>1062.8302081266024</v>
      </c>
      <c r="BE60" s="2">
        <v>1104.536092823555</v>
      </c>
      <c r="BF60" s="2">
        <v>1243.9198627687751</v>
      </c>
      <c r="BG60" s="2">
        <v>1468.4864221040439</v>
      </c>
      <c r="BH60" s="2">
        <v>1501.8886114223039</v>
      </c>
      <c r="BI60" s="2">
        <v>1166.7834651414953</v>
      </c>
      <c r="BJ60" s="2">
        <v>1210.9419002936388</v>
      </c>
      <c r="BK60" s="2">
        <v>1235.0425511921335</v>
      </c>
      <c r="BL60" s="2">
        <v>1250.5957844103245</v>
      </c>
      <c r="BM60" s="2">
        <v>1292.0080759707307</v>
      </c>
      <c r="BN60" s="38">
        <v>879.92185894574402</v>
      </c>
      <c r="BO60" s="2">
        <v>89765.280772317099</v>
      </c>
      <c r="BP60" s="40">
        <v>5.9784269373374103E-2</v>
      </c>
      <c r="BQ60" s="2">
        <v>2055.7529251143101</v>
      </c>
      <c r="BR60" s="38">
        <f t="shared" si="9"/>
        <v>890.33996411770693</v>
      </c>
      <c r="BS60" s="2">
        <f t="shared" si="9"/>
        <v>891.87729702291062</v>
      </c>
      <c r="BT60" s="2">
        <f t="shared" si="9"/>
        <v>893.64144925719916</v>
      </c>
      <c r="BU60" s="2">
        <f t="shared" si="9"/>
        <v>895.66587482905413</v>
      </c>
      <c r="BV60" s="2">
        <f t="shared" si="9"/>
        <v>897.98895842509762</v>
      </c>
      <c r="BW60" s="2">
        <f t="shared" si="9"/>
        <v>900.65474101257121</v>
      </c>
      <c r="BX60" s="2">
        <f t="shared" si="9"/>
        <v>903.71375186891737</v>
      </c>
      <c r="BY60" s="2">
        <f t="shared" si="9"/>
        <v>907.22396253656586</v>
      </c>
      <c r="BZ60" s="2">
        <f t="shared" si="9"/>
        <v>911.25188042231014</v>
      </c>
      <c r="CA60" s="2">
        <f t="shared" si="9"/>
        <v>915.87380228892789</v>
      </c>
      <c r="CB60" s="2">
        <f t="shared" si="9"/>
        <v>921.17725076073191</v>
      </c>
      <c r="CC60" s="2">
        <f t="shared" si="9"/>
        <v>927.26262022694766</v>
      </c>
      <c r="CD60" s="2">
        <f t="shared" si="9"/>
        <v>934.24506222318621</v>
      </c>
      <c r="CE60" s="2">
        <f t="shared" si="9"/>
        <v>942.25664455108233</v>
      </c>
      <c r="CF60" s="2">
        <f t="shared" si="9"/>
        <v>951.44882311128958</v>
      </c>
      <c r="CG60" s="2">
        <f t="shared" ref="CB60:CQ61" si="11">IF(ISNUMBER($BN60),$BN60+($BO60-$BN60)/(1+10^(-$BP60*(CG$5-$BQ60))),"")</f>
        <v>961.99527072899969</v>
      </c>
      <c r="CH60" s="2">
        <f t="shared" si="11"/>
        <v>974.09511319752755</v>
      </c>
      <c r="CI60" s="2">
        <f t="shared" si="11"/>
        <v>987.97662940541181</v>
      </c>
      <c r="CJ60" s="2">
        <f t="shared" si="11"/>
        <v>1003.9014797912084</v>
      </c>
      <c r="CK60" s="2">
        <f t="shared" si="11"/>
        <v>1022.1695355222244</v>
      </c>
      <c r="CL60" s="2">
        <f t="shared" si="10"/>
        <v>1043.1243897357645</v>
      </c>
      <c r="CM60" s="2">
        <f t="shared" si="10"/>
        <v>1067.1596419041646</v>
      </c>
      <c r="CN60" s="2">
        <f t="shared" si="10"/>
        <v>1094.7260568385789</v>
      </c>
      <c r="CO60" s="2">
        <f t="shared" si="10"/>
        <v>1126.3397109257401</v>
      </c>
      <c r="CP60" s="2">
        <f t="shared" si="10"/>
        <v>1162.5912497127997</v>
      </c>
      <c r="CQ60" s="2">
        <f t="shared" si="10"/>
        <v>1204.1563926267722</v>
      </c>
      <c r="CR60" s="2">
        <f t="shared" si="10"/>
        <v>1251.8078320006898</v>
      </c>
      <c r="CS60" s="2">
        <f t="shared" si="10"/>
        <v>1306.428684048753</v>
      </c>
      <c r="CT60" s="2">
        <f t="shared" si="10"/>
        <v>1369.0276581028136</v>
      </c>
      <c r="CU60" s="2">
        <f t="shared" si="10"/>
        <v>1440.756116075841</v>
      </c>
    </row>
    <row r="61" spans="1:99" x14ac:dyDescent="0.35">
      <c r="A61" s="35">
        <v>56</v>
      </c>
      <c r="B61" s="36" t="s">
        <v>96</v>
      </c>
      <c r="C61" t="s">
        <v>78</v>
      </c>
      <c r="D61" t="s">
        <v>23</v>
      </c>
      <c r="E61" s="37" t="s">
        <v>27</v>
      </c>
      <c r="F61" s="38">
        <v>1346.7791441696902</v>
      </c>
      <c r="G61" s="2">
        <v>1306.651472475445</v>
      </c>
      <c r="H61" s="2">
        <v>1228.2747979430981</v>
      </c>
      <c r="I61" s="2">
        <v>1021.3350106487115</v>
      </c>
      <c r="J61" s="2">
        <v>1148.2606411087863</v>
      </c>
      <c r="K61" s="2">
        <v>1207.3872708808958</v>
      </c>
      <c r="L61" s="2">
        <v>1277.054618139671</v>
      </c>
      <c r="M61" s="2">
        <v>1416.0057461250601</v>
      </c>
      <c r="N61" s="2">
        <v>1339.6899151485809</v>
      </c>
      <c r="O61" s="2">
        <v>1330.4317303637035</v>
      </c>
      <c r="P61" s="2">
        <v>1281.4205529457504</v>
      </c>
      <c r="Q61" s="2">
        <v>1256.7124172726701</v>
      </c>
      <c r="R61" s="2">
        <v>1271.042609237564</v>
      </c>
      <c r="S61" s="2">
        <v>1322.4603468704968</v>
      </c>
      <c r="T61" s="2">
        <v>1276.6762721054104</v>
      </c>
      <c r="U61" s="2">
        <v>1185.8980536446497</v>
      </c>
      <c r="V61" s="2">
        <v>1185.3786332252698</v>
      </c>
      <c r="W61" s="2">
        <v>1140.2889680721628</v>
      </c>
      <c r="X61" s="2">
        <v>1154.8042869904316</v>
      </c>
      <c r="Y61" s="2">
        <v>1186.1145869395152</v>
      </c>
      <c r="Z61" s="2">
        <v>1224.9784281839825</v>
      </c>
      <c r="AA61" s="2">
        <v>1268.9205084860073</v>
      </c>
      <c r="AB61" s="2">
        <v>1316.4533685126507</v>
      </c>
      <c r="AC61" s="2">
        <v>1360.5812782650412</v>
      </c>
      <c r="AD61" s="2">
        <v>1404.1329384458079</v>
      </c>
      <c r="AE61" s="2">
        <v>1447.2290491770045</v>
      </c>
      <c r="AF61" s="2">
        <v>1489.6838446060988</v>
      </c>
      <c r="AG61" s="2">
        <v>1516.526046105098</v>
      </c>
      <c r="AH61" s="2">
        <v>1552.5476723323013</v>
      </c>
      <c r="AI61" s="39">
        <v>1595.9292301543837</v>
      </c>
      <c r="AJ61" s="38">
        <v>1012.6158978719475</v>
      </c>
      <c r="AK61" s="2">
        <v>982.44471614695101</v>
      </c>
      <c r="AL61" s="2">
        <v>923.51488567150227</v>
      </c>
      <c r="AM61" s="2">
        <v>767.92106063812889</v>
      </c>
      <c r="AN61" s="2">
        <v>863.35386549532802</v>
      </c>
      <c r="AO61" s="2">
        <v>907.80997810593669</v>
      </c>
      <c r="AP61" s="2">
        <v>960.19144221027886</v>
      </c>
      <c r="AQ61" s="2">
        <v>1064.6659745301204</v>
      </c>
      <c r="AR61" s="2">
        <v>1007.2856504876547</v>
      </c>
      <c r="AS61" s="2">
        <v>1000.3246092960177</v>
      </c>
      <c r="AT61" s="2">
        <v>963.47409995921078</v>
      </c>
      <c r="AU61" s="2">
        <v>944.89655434035342</v>
      </c>
      <c r="AV61" s="2">
        <v>955.67113476508564</v>
      </c>
      <c r="AW61" s="2">
        <v>994.33108787255389</v>
      </c>
      <c r="AX61" s="2">
        <v>959.90697150782728</v>
      </c>
      <c r="AY61" s="2">
        <v>891.65267191327041</v>
      </c>
      <c r="AZ61" s="2">
        <v>891.26213024456376</v>
      </c>
      <c r="BA61" s="2">
        <v>857.36012637004717</v>
      </c>
      <c r="BB61" s="2">
        <v>868.2738999928057</v>
      </c>
      <c r="BC61" s="2">
        <v>891.81547890189108</v>
      </c>
      <c r="BD61" s="2">
        <v>921.03641216840788</v>
      </c>
      <c r="BE61" s="2">
        <v>954.07557029023098</v>
      </c>
      <c r="BF61" s="2">
        <v>989.81456279146664</v>
      </c>
      <c r="BG61" s="2">
        <v>1022.9934423045422</v>
      </c>
      <c r="BH61" s="2">
        <v>1055.7390514630133</v>
      </c>
      <c r="BI61" s="2">
        <v>1088.1421422383492</v>
      </c>
      <c r="BJ61" s="2">
        <v>1120.0630410572171</v>
      </c>
      <c r="BK61" s="2">
        <v>1140.2451474474419</v>
      </c>
      <c r="BL61" s="2">
        <v>1167.3290769415798</v>
      </c>
      <c r="BM61" s="2">
        <v>1199.9467895897621</v>
      </c>
      <c r="BN61" s="38">
        <v>902.11485020408304</v>
      </c>
      <c r="BO61" s="2">
        <v>89880.779610463505</v>
      </c>
      <c r="BP61" s="40">
        <v>5.9999999355063997E-2</v>
      </c>
      <c r="BQ61" s="2">
        <v>2060.1353671300799</v>
      </c>
      <c r="BR61" s="38">
        <f t="shared" ref="BR61:CA61" si="12">IF(ISNUMBER($BN61),$BN61+($BO61-$BN61)/(1+10^(-$BP61*(BR$5-$BQ61))),"")</f>
        <v>907.62466509131502</v>
      </c>
      <c r="BS61" s="2">
        <f t="shared" si="12"/>
        <v>908.44090607538283</v>
      </c>
      <c r="BT61" s="2">
        <f t="shared" si="12"/>
        <v>909.37805764706764</v>
      </c>
      <c r="BU61" s="2">
        <f t="shared" si="12"/>
        <v>910.45402727055182</v>
      </c>
      <c r="BV61" s="2">
        <f t="shared" si="12"/>
        <v>911.68937359564632</v>
      </c>
      <c r="BW61" s="2">
        <f t="shared" si="12"/>
        <v>913.10769864559882</v>
      </c>
      <c r="BX61" s="2">
        <f t="shared" si="12"/>
        <v>914.73609791970614</v>
      </c>
      <c r="BY61" s="2">
        <f t="shared" si="12"/>
        <v>916.60567693084727</v>
      </c>
      <c r="BZ61" s="2">
        <f t="shared" si="12"/>
        <v>918.75214394121417</v>
      </c>
      <c r="CA61" s="2">
        <f t="shared" si="12"/>
        <v>921.21649008079009</v>
      </c>
      <c r="CB61" s="2">
        <f t="shared" si="11"/>
        <v>924.04576965696424</v>
      </c>
      <c r="CC61" s="2">
        <f t="shared" si="11"/>
        <v>927.29399531755826</v>
      </c>
      <c r="CD61" s="2">
        <f t="shared" si="11"/>
        <v>931.02316484422147</v>
      </c>
      <c r="CE61" s="2">
        <f t="shared" si="11"/>
        <v>935.30443876287666</v>
      </c>
      <c r="CF61" s="2">
        <f t="shared" si="11"/>
        <v>940.21949070060759</v>
      </c>
      <c r="CG61" s="2">
        <f t="shared" si="11"/>
        <v>945.86205553581783</v>
      </c>
      <c r="CH61" s="2">
        <f t="shared" si="11"/>
        <v>952.33970392620142</v>
      </c>
      <c r="CI61" s="2">
        <f t="shared" si="11"/>
        <v>959.77587580620741</v>
      </c>
      <c r="CJ61" s="2">
        <f t="shared" si="11"/>
        <v>968.31220997459968</v>
      </c>
      <c r="CK61" s="2">
        <f t="shared" si="11"/>
        <v>978.11121199811896</v>
      </c>
      <c r="CL61" s="2">
        <f t="shared" si="11"/>
        <v>989.35930839495632</v>
      </c>
      <c r="CM61" s="2">
        <f t="shared" si="11"/>
        <v>1002.2703414865925</v>
      </c>
      <c r="CN61" s="2">
        <f t="shared" si="11"/>
        <v>1017.0895664695518</v>
      </c>
      <c r="CO61" s="2">
        <f t="shared" si="11"/>
        <v>1034.0982202026539</v>
      </c>
      <c r="CP61" s="2">
        <f t="shared" si="11"/>
        <v>1053.6187399593227</v>
      </c>
      <c r="CQ61" s="2">
        <f t="shared" si="11"/>
        <v>1076.0207199651622</v>
      </c>
      <c r="CR61" s="2">
        <f t="shared" ref="CR61:CU61" si="13">IF(ISNUMBER($BN61),$BN61+($BO61-$BN61)/(1+10^(-$BP61*(CR$5-$BQ61))),"")</f>
        <v>1101.7277039018418</v>
      </c>
      <c r="CS61" s="2">
        <f t="shared" si="13"/>
        <v>1131.2249226346526</v>
      </c>
      <c r="CT61" s="2">
        <f t="shared" si="13"/>
        <v>1165.0680980702041</v>
      </c>
      <c r="CU61" s="2">
        <f t="shared" si="13"/>
        <v>1203.8934460357002</v>
      </c>
    </row>
    <row r="62" spans="1:99" x14ac:dyDescent="0.35">
      <c r="A62" s="35">
        <v>57</v>
      </c>
      <c r="B62" s="54" t="s">
        <v>97</v>
      </c>
      <c r="C62" s="55"/>
      <c r="D62" s="55"/>
      <c r="E62" s="55"/>
      <c r="F62" s="56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8"/>
      <c r="AJ62" s="59" t="s">
        <v>32</v>
      </c>
      <c r="AK62" s="60" t="s">
        <v>32</v>
      </c>
      <c r="AL62" s="60" t="s">
        <v>32</v>
      </c>
      <c r="AM62" s="60" t="s">
        <v>32</v>
      </c>
      <c r="AN62" s="60" t="s">
        <v>32</v>
      </c>
      <c r="AO62" s="60" t="s">
        <v>32</v>
      </c>
      <c r="AP62" s="60" t="s">
        <v>32</v>
      </c>
      <c r="AQ62" s="60" t="s">
        <v>32</v>
      </c>
      <c r="AR62" s="60" t="s">
        <v>32</v>
      </c>
      <c r="AS62" s="60" t="s">
        <v>32</v>
      </c>
      <c r="AT62" s="60" t="s">
        <v>32</v>
      </c>
      <c r="AU62" s="60" t="s">
        <v>32</v>
      </c>
      <c r="AV62" s="60" t="s">
        <v>32</v>
      </c>
      <c r="AW62" s="60" t="s">
        <v>32</v>
      </c>
      <c r="AX62" s="60" t="s">
        <v>32</v>
      </c>
      <c r="AY62" s="60" t="s">
        <v>32</v>
      </c>
      <c r="AZ62" s="60" t="s">
        <v>32</v>
      </c>
      <c r="BA62" s="60" t="s">
        <v>32</v>
      </c>
      <c r="BB62" s="60" t="s">
        <v>32</v>
      </c>
      <c r="BC62" s="60" t="s">
        <v>32</v>
      </c>
      <c r="BD62" s="60" t="s">
        <v>32</v>
      </c>
      <c r="BE62" s="60" t="s">
        <v>32</v>
      </c>
      <c r="BF62" s="60" t="s">
        <v>32</v>
      </c>
      <c r="BG62" s="60" t="s">
        <v>32</v>
      </c>
      <c r="BH62" s="60" t="s">
        <v>32</v>
      </c>
      <c r="BI62" s="60" t="s">
        <v>32</v>
      </c>
      <c r="BJ62" s="60" t="s">
        <v>32</v>
      </c>
      <c r="BK62" s="60" t="s">
        <v>32</v>
      </c>
      <c r="BL62" s="60" t="s">
        <v>32</v>
      </c>
      <c r="BM62" s="60" t="s">
        <v>32</v>
      </c>
      <c r="BN62" s="61"/>
      <c r="BO62" s="62"/>
      <c r="BP62" s="63"/>
      <c r="BQ62" s="62"/>
      <c r="BR62" s="61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</row>
    <row r="63" spans="1:99" x14ac:dyDescent="0.35">
      <c r="A63" s="35">
        <v>58</v>
      </c>
      <c r="B63" s="44" t="s">
        <v>98</v>
      </c>
      <c r="C63" s="45"/>
      <c r="D63" s="45"/>
      <c r="E63" s="45"/>
      <c r="F63" s="46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8"/>
      <c r="AJ63" s="49" t="s">
        <v>32</v>
      </c>
      <c r="AK63" s="50" t="s">
        <v>32</v>
      </c>
      <c r="AL63" s="50" t="s">
        <v>32</v>
      </c>
      <c r="AM63" s="50" t="s">
        <v>32</v>
      </c>
      <c r="AN63" s="50" t="s">
        <v>32</v>
      </c>
      <c r="AO63" s="50" t="s">
        <v>32</v>
      </c>
      <c r="AP63" s="50" t="s">
        <v>32</v>
      </c>
      <c r="AQ63" s="50" t="s">
        <v>32</v>
      </c>
      <c r="AR63" s="50" t="s">
        <v>32</v>
      </c>
      <c r="AS63" s="50" t="s">
        <v>32</v>
      </c>
      <c r="AT63" s="50" t="s">
        <v>32</v>
      </c>
      <c r="AU63" s="50" t="s">
        <v>32</v>
      </c>
      <c r="AV63" s="50" t="s">
        <v>32</v>
      </c>
      <c r="AW63" s="50" t="s">
        <v>32</v>
      </c>
      <c r="AX63" s="50" t="s">
        <v>32</v>
      </c>
      <c r="AY63" s="50" t="s">
        <v>32</v>
      </c>
      <c r="AZ63" s="50" t="s">
        <v>32</v>
      </c>
      <c r="BA63" s="50" t="s">
        <v>32</v>
      </c>
      <c r="BB63" s="50" t="s">
        <v>32</v>
      </c>
      <c r="BC63" s="50" t="s">
        <v>32</v>
      </c>
      <c r="BD63" s="50" t="s">
        <v>32</v>
      </c>
      <c r="BE63" s="50" t="s">
        <v>32</v>
      </c>
      <c r="BF63" s="50" t="s">
        <v>32</v>
      </c>
      <c r="BG63" s="50" t="s">
        <v>32</v>
      </c>
      <c r="BH63" s="50" t="s">
        <v>32</v>
      </c>
      <c r="BI63" s="50" t="s">
        <v>32</v>
      </c>
      <c r="BJ63" s="50" t="s">
        <v>32</v>
      </c>
      <c r="BK63" s="50" t="s">
        <v>32</v>
      </c>
      <c r="BL63" s="50" t="s">
        <v>32</v>
      </c>
      <c r="BM63" s="50" t="s">
        <v>32</v>
      </c>
      <c r="BN63" s="51"/>
      <c r="BO63" s="52"/>
      <c r="BP63" s="53"/>
      <c r="BQ63" s="52"/>
      <c r="BR63" s="51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</row>
    <row r="64" spans="1:99" x14ac:dyDescent="0.35">
      <c r="A64" s="35">
        <v>59</v>
      </c>
      <c r="B64" s="36" t="s">
        <v>99</v>
      </c>
      <c r="C64" t="s">
        <v>100</v>
      </c>
      <c r="D64" s="37" t="s">
        <v>101</v>
      </c>
      <c r="E64" s="37" t="s">
        <v>27</v>
      </c>
      <c r="F64" s="38">
        <v>8607.1151811147756</v>
      </c>
      <c r="G64" s="2">
        <v>8297.1614451441583</v>
      </c>
      <c r="H64" s="2">
        <v>8250.3046690608899</v>
      </c>
      <c r="I64" s="2">
        <v>7899.5847224830341</v>
      </c>
      <c r="J64" s="2">
        <v>7668.0389441638263</v>
      </c>
      <c r="K64" s="2">
        <v>7808.8556054966557</v>
      </c>
      <c r="L64" s="2">
        <v>7987.7445889506589</v>
      </c>
      <c r="M64" s="2">
        <v>7946.2136687515949</v>
      </c>
      <c r="N64" s="2">
        <v>8227.0607774186828</v>
      </c>
      <c r="O64" s="2">
        <v>8370.9287581527205</v>
      </c>
      <c r="P64" s="2">
        <v>8571.7897328072577</v>
      </c>
      <c r="Q64" s="2">
        <v>8714.0522581546247</v>
      </c>
      <c r="R64" s="2">
        <v>9085.4520147155599</v>
      </c>
      <c r="S64" s="2">
        <v>9616.1249422177389</v>
      </c>
      <c r="T64" s="2">
        <v>9898.3104897623271</v>
      </c>
      <c r="U64" s="2">
        <v>10337.624939882524</v>
      </c>
      <c r="V64" s="2">
        <v>10359.83213593857</v>
      </c>
      <c r="W64" s="2">
        <v>10547.163739001191</v>
      </c>
      <c r="X64" s="2">
        <v>10625.019858626512</v>
      </c>
      <c r="Y64" s="2">
        <v>10610.711404765707</v>
      </c>
      <c r="Z64" s="2">
        <v>10796.056814131014</v>
      </c>
      <c r="AA64" s="2">
        <v>10901.880269897896</v>
      </c>
      <c r="AB64" s="2">
        <v>11054.702468063831</v>
      </c>
      <c r="AC64" s="2">
        <v>11138.903368937912</v>
      </c>
      <c r="AD64" s="2">
        <v>11329.428687813021</v>
      </c>
      <c r="AE64" s="2">
        <v>11510.753735497861</v>
      </c>
      <c r="AF64" s="2">
        <v>11637.897828678593</v>
      </c>
      <c r="AG64" s="2">
        <v>11550.555456817108</v>
      </c>
      <c r="AH64" s="2">
        <v>11479.498372801534</v>
      </c>
      <c r="AI64" s="39">
        <v>11349.700568219783</v>
      </c>
      <c r="AJ64" s="38">
        <v>6471.5151737705073</v>
      </c>
      <c r="AK64" s="2">
        <v>6238.4672519880887</v>
      </c>
      <c r="AL64" s="2">
        <v>6203.2365932788643</v>
      </c>
      <c r="AM64" s="2">
        <v>5939.5373853255896</v>
      </c>
      <c r="AN64" s="2">
        <v>5765.4428151607717</v>
      </c>
      <c r="AO64" s="2">
        <v>5871.3200041328237</v>
      </c>
      <c r="AP64" s="2">
        <v>6005.8229992110219</v>
      </c>
      <c r="AQ64" s="2">
        <v>5974.5967434222512</v>
      </c>
      <c r="AR64" s="2">
        <v>6185.7599830215659</v>
      </c>
      <c r="AS64" s="2">
        <v>6293.9313971073079</v>
      </c>
      <c r="AT64" s="2">
        <v>6444.9546863212463</v>
      </c>
      <c r="AU64" s="2">
        <v>6551.9189910937021</v>
      </c>
      <c r="AV64" s="2">
        <v>6831.1669283575638</v>
      </c>
      <c r="AW64" s="2">
        <v>7230.1691294870216</v>
      </c>
      <c r="AX64" s="2">
        <v>7442.3387141070125</v>
      </c>
      <c r="AY64" s="2">
        <v>7772.6503307387393</v>
      </c>
      <c r="AZ64" s="2">
        <v>7789.3474706305033</v>
      </c>
      <c r="BA64" s="2">
        <v>7930.198300000895</v>
      </c>
      <c r="BB64" s="2">
        <v>7988.736735809407</v>
      </c>
      <c r="BC64" s="2">
        <v>7977.9784998238392</v>
      </c>
      <c r="BD64" s="2">
        <v>8117.3359504744467</v>
      </c>
      <c r="BE64" s="2">
        <v>8196.9024585698462</v>
      </c>
      <c r="BF64" s="2">
        <v>8311.8063669652856</v>
      </c>
      <c r="BG64" s="2">
        <v>8375.1153149909114</v>
      </c>
      <c r="BH64" s="2">
        <v>8518.3674344458796</v>
      </c>
      <c r="BI64" s="2">
        <v>8654.702056765309</v>
      </c>
      <c r="BJ64" s="2">
        <v>8750.2991193072121</v>
      </c>
      <c r="BK64" s="2">
        <v>8684.6281630203812</v>
      </c>
      <c r="BL64" s="2">
        <v>8631.2017840613025</v>
      </c>
      <c r="BM64" s="2">
        <v>8533.60944978931</v>
      </c>
      <c r="BN64" s="38">
        <v>6023.3030659735005</v>
      </c>
      <c r="BO64" s="2">
        <v>90515.189899442194</v>
      </c>
      <c r="BP64" s="40">
        <v>3.9559758366144802E-2</v>
      </c>
      <c r="BQ64" s="2">
        <v>2053.28449604864</v>
      </c>
      <c r="BR64" s="38">
        <f t="shared" ref="BR64:CG70" si="14">IF(ISNUMBER($BN64),$BN64+($BO64-$BN64)/(1+10^(-$BP64*(BR$5-$BQ64))),"")</f>
        <v>6287.5046963512568</v>
      </c>
      <c r="BS64" s="2">
        <f t="shared" si="14"/>
        <v>6312.6146084274815</v>
      </c>
      <c r="BT64" s="2">
        <f t="shared" si="14"/>
        <v>6340.1020085033169</v>
      </c>
      <c r="BU64" s="2">
        <f t="shared" si="14"/>
        <v>6370.1902191358622</v>
      </c>
      <c r="BV64" s="2">
        <f t="shared" si="14"/>
        <v>6403.1231850521663</v>
      </c>
      <c r="BW64" s="2">
        <f t="shared" si="14"/>
        <v>6439.1673068165073</v>
      </c>
      <c r="BX64" s="2">
        <f t="shared" si="14"/>
        <v>6478.6134234019246</v>
      </c>
      <c r="BY64" s="2">
        <f t="shared" si="14"/>
        <v>6521.7789528668864</v>
      </c>
      <c r="BZ64" s="2">
        <f t="shared" si="14"/>
        <v>6569.0102002745425</v>
      </c>
      <c r="CA64" s="2">
        <f t="shared" si="14"/>
        <v>6620.6848417522697</v>
      </c>
      <c r="CB64" s="2">
        <f t="shared" si="14"/>
        <v>6677.2145931275536</v>
      </c>
      <c r="CC64" s="2">
        <f t="shared" si="14"/>
        <v>6739.0480708387431</v>
      </c>
      <c r="CD64" s="2">
        <f t="shared" si="14"/>
        <v>6806.6738517420599</v>
      </c>
      <c r="CE64" s="2">
        <f t="shared" si="14"/>
        <v>6880.6237369447781</v>
      </c>
      <c r="CF64" s="2">
        <f t="shared" si="14"/>
        <v>6961.4762228017589</v>
      </c>
      <c r="CG64" s="2">
        <f t="shared" si="14"/>
        <v>7049.860179618031</v>
      </c>
      <c r="CH64" s="2">
        <f t="shared" ref="CH64:CU70" si="15">IF(ISNUMBER($BN64),$BN64+($BO64-$BN64)/(1+10^(-$BP64*(CH$5-$BQ64))),"")</f>
        <v>7146.458735288661</v>
      </c>
      <c r="CI64" s="2">
        <f t="shared" si="15"/>
        <v>7252.0133569478803</v>
      </c>
      <c r="CJ64" s="2">
        <f t="shared" si="15"/>
        <v>7367.3281185450314</v>
      </c>
      <c r="CK64" s="2">
        <f t="shared" si="15"/>
        <v>7493.2741359518695</v>
      </c>
      <c r="CL64" s="2">
        <f t="shared" si="15"/>
        <v>7630.79414355462</v>
      </c>
      <c r="CM64" s="2">
        <f t="shared" si="15"/>
        <v>7780.9071771018571</v>
      </c>
      <c r="CN64" s="2">
        <f t="shared" si="15"/>
        <v>7944.7133166620615</v>
      </c>
      <c r="CO64" s="2">
        <f t="shared" si="15"/>
        <v>8123.3984306837747</v>
      </c>
      <c r="CP64" s="2">
        <f t="shared" si="15"/>
        <v>8318.2388471408922</v>
      </c>
      <c r="CQ64" s="2">
        <f t="shared" si="15"/>
        <v>8530.6058603945039</v>
      </c>
      <c r="CR64" s="2">
        <f t="shared" si="15"/>
        <v>8761.9699625492212</v>
      </c>
      <c r="CS64" s="2">
        <f t="shared" si="15"/>
        <v>9013.9046656155715</v>
      </c>
      <c r="CT64" s="2">
        <f t="shared" si="15"/>
        <v>9288.0897556770906</v>
      </c>
      <c r="CU64" s="2">
        <f t="shared" si="15"/>
        <v>9586.3137925783467</v>
      </c>
    </row>
    <row r="65" spans="1:99" x14ac:dyDescent="0.35">
      <c r="A65" s="35">
        <v>60</v>
      </c>
      <c r="B65" s="36" t="s">
        <v>102</v>
      </c>
      <c r="C65" t="s">
        <v>103</v>
      </c>
      <c r="D65" s="37" t="s">
        <v>101</v>
      </c>
      <c r="E65" s="37" t="s">
        <v>27</v>
      </c>
      <c r="F65" s="38">
        <v>6086.6870789612449</v>
      </c>
      <c r="G65" s="2">
        <v>6016.9072834034532</v>
      </c>
      <c r="H65" s="2">
        <v>6152.9287939189662</v>
      </c>
      <c r="I65" s="2">
        <v>6203.0679890194388</v>
      </c>
      <c r="J65" s="2">
        <v>6321.2507075133572</v>
      </c>
      <c r="K65" s="2">
        <v>6483.3146844280727</v>
      </c>
      <c r="L65" s="2">
        <v>6671.0897073389078</v>
      </c>
      <c r="M65" s="2">
        <v>6897.5211353396589</v>
      </c>
      <c r="N65" s="2">
        <v>7138.2111230516603</v>
      </c>
      <c r="O65" s="2">
        <v>7422.8352986380651</v>
      </c>
      <c r="P65" s="2">
        <v>7744.7152380931093</v>
      </c>
      <c r="Q65" s="2">
        <v>7867.5075519830061</v>
      </c>
      <c r="R65" s="2">
        <v>7905.4126301517063</v>
      </c>
      <c r="S65" s="2">
        <v>8007.6455790109367</v>
      </c>
      <c r="T65" s="2">
        <v>8184.0658083049375</v>
      </c>
      <c r="U65" s="2">
        <v>8397.0332223127389</v>
      </c>
      <c r="V65" s="2">
        <v>8814.146852783133</v>
      </c>
      <c r="W65" s="2">
        <v>9274.9768168512437</v>
      </c>
      <c r="X65" s="2">
        <v>9763.5046945709291</v>
      </c>
      <c r="Y65" s="2">
        <v>10031.031842809967</v>
      </c>
      <c r="Z65" s="2">
        <v>10340.074353515874</v>
      </c>
      <c r="AA65" s="2">
        <v>10302.442967053472</v>
      </c>
      <c r="AB65" s="2">
        <v>10301.107807863891</v>
      </c>
      <c r="AC65" s="2">
        <v>10290.193019173101</v>
      </c>
      <c r="AD65" s="2">
        <v>10353.668407217734</v>
      </c>
      <c r="AE65" s="2">
        <v>10570.445460790777</v>
      </c>
      <c r="AF65" s="2">
        <v>10795.80862743336</v>
      </c>
      <c r="AG65" s="2">
        <v>11014.486136551326</v>
      </c>
      <c r="AH65" s="2">
        <v>11366.336329055059</v>
      </c>
      <c r="AI65" s="39">
        <v>11763.253636488469</v>
      </c>
      <c r="AJ65" s="38">
        <v>4576.4564503468</v>
      </c>
      <c r="AK65" s="2">
        <v>4523.9904386492126</v>
      </c>
      <c r="AL65" s="2">
        <v>4626.2622510668916</v>
      </c>
      <c r="AM65" s="2">
        <v>4663.9608939995778</v>
      </c>
      <c r="AN65" s="2">
        <v>4752.8200808371103</v>
      </c>
      <c r="AO65" s="2">
        <v>4874.6726950587008</v>
      </c>
      <c r="AP65" s="2">
        <v>5015.8569228112083</v>
      </c>
      <c r="AQ65" s="2">
        <v>5186.1061167967355</v>
      </c>
      <c r="AR65" s="2">
        <v>5367.0760323696695</v>
      </c>
      <c r="AS65" s="2">
        <v>5581.079171908319</v>
      </c>
      <c r="AT65" s="2">
        <v>5823.0941639797811</v>
      </c>
      <c r="AU65" s="2">
        <v>5915.4192120172975</v>
      </c>
      <c r="AV65" s="2">
        <v>5943.9192707907559</v>
      </c>
      <c r="AW65" s="2">
        <v>6020.786149632283</v>
      </c>
      <c r="AX65" s="2">
        <v>6153.4329385751407</v>
      </c>
      <c r="AY65" s="2">
        <v>6313.5588137689765</v>
      </c>
      <c r="AZ65" s="2">
        <v>6627.1780847993477</v>
      </c>
      <c r="BA65" s="2">
        <v>6973.6667795874009</v>
      </c>
      <c r="BB65" s="2">
        <v>7340.9809733616003</v>
      </c>
      <c r="BC65" s="2">
        <v>7542.1292051202754</v>
      </c>
      <c r="BD65" s="2">
        <v>7774.4919951247175</v>
      </c>
      <c r="BE65" s="2">
        <v>7746.1977195890759</v>
      </c>
      <c r="BF65" s="2">
        <v>7745.1938404991661</v>
      </c>
      <c r="BG65" s="2">
        <v>7736.9872324609778</v>
      </c>
      <c r="BH65" s="2">
        <v>7784.7130881336343</v>
      </c>
      <c r="BI65" s="2">
        <v>7947.7033539780277</v>
      </c>
      <c r="BJ65" s="2">
        <v>8117.1493439348569</v>
      </c>
      <c r="BK65" s="2">
        <v>8281.5685237228008</v>
      </c>
      <c r="BL65" s="2">
        <v>8546.1175406429011</v>
      </c>
      <c r="BM65" s="2">
        <v>8844.551606382307</v>
      </c>
      <c r="BN65" s="38">
        <v>4606.28291342382</v>
      </c>
      <c r="BO65" s="2">
        <v>90515.189972578199</v>
      </c>
      <c r="BP65" s="40">
        <v>3.7779256226568497E-2</v>
      </c>
      <c r="BQ65" s="2">
        <v>2051.19105098521</v>
      </c>
      <c r="BR65" s="38">
        <f t="shared" si="14"/>
        <v>5023.3178448030667</v>
      </c>
      <c r="BS65" s="2">
        <f t="shared" si="14"/>
        <v>5061.0197369627831</v>
      </c>
      <c r="BT65" s="2">
        <f t="shared" si="14"/>
        <v>5102.1102871947833</v>
      </c>
      <c r="BU65" s="2">
        <f t="shared" si="14"/>
        <v>5146.8903380815727</v>
      </c>
      <c r="BV65" s="2">
        <f t="shared" si="14"/>
        <v>5195.6867373178047</v>
      </c>
      <c r="BW65" s="2">
        <f t="shared" si="14"/>
        <v>5248.85445277285</v>
      </c>
      <c r="BX65" s="2">
        <f t="shared" si="14"/>
        <v>5306.7788342362946</v>
      </c>
      <c r="BY65" s="2">
        <f t="shared" si="14"/>
        <v>5369.8780270067391</v>
      </c>
      <c r="BZ65" s="2">
        <f t="shared" si="14"/>
        <v>5438.6055415401242</v>
      </c>
      <c r="CA65" s="2">
        <f t="shared" si="14"/>
        <v>5513.4529821148908</v>
      </c>
      <c r="CB65" s="2">
        <f t="shared" si="14"/>
        <v>5594.9529358365944</v>
      </c>
      <c r="CC65" s="2">
        <f t="shared" si="14"/>
        <v>5683.682021224352</v>
      </c>
      <c r="CD65" s="2">
        <f t="shared" si="14"/>
        <v>5780.2640930164453</v>
      </c>
      <c r="CE65" s="2">
        <f t="shared" si="14"/>
        <v>5885.3735966135973</v>
      </c>
      <c r="CF65" s="2">
        <f t="shared" si="14"/>
        <v>5999.7390616466582</v>
      </c>
      <c r="CG65" s="2">
        <f t="shared" si="14"/>
        <v>6124.1467194016759</v>
      </c>
      <c r="CH65" s="2">
        <f t="shared" si="15"/>
        <v>6259.4442231410876</v>
      </c>
      <c r="CI65" s="2">
        <f t="shared" si="15"/>
        <v>6406.5444435987192</v>
      </c>
      <c r="CJ65" s="2">
        <f t="shared" si="15"/>
        <v>6566.4293039663726</v>
      </c>
      <c r="CK65" s="2">
        <f t="shared" si="15"/>
        <v>6740.153609396717</v>
      </c>
      <c r="CL65" s="2">
        <f t="shared" si="15"/>
        <v>6928.8488152897717</v>
      </c>
      <c r="CM65" s="2">
        <f t="shared" si="15"/>
        <v>7133.7266662871298</v>
      </c>
      <c r="CN65" s="2">
        <f t="shared" si="15"/>
        <v>7356.0826238672425</v>
      </c>
      <c r="CO65" s="2">
        <f t="shared" si="15"/>
        <v>7597.2989846465289</v>
      </c>
      <c r="CP65" s="2">
        <f t="shared" si="15"/>
        <v>7858.8475739219475</v>
      </c>
      <c r="CQ65" s="2">
        <f t="shared" si="15"/>
        <v>8142.291879685039</v>
      </c>
      <c r="CR65" s="2">
        <f t="shared" si="15"/>
        <v>8449.2884714304419</v>
      </c>
      <c r="CS65" s="2">
        <f t="shared" si="15"/>
        <v>8781.5875258266606</v>
      </c>
      <c r="CT65" s="2">
        <f t="shared" si="15"/>
        <v>9141.0322581187866</v>
      </c>
      <c r="CU65" s="2">
        <f t="shared" si="15"/>
        <v>9529.5570345843316</v>
      </c>
    </row>
    <row r="66" spans="1:99" x14ac:dyDescent="0.35">
      <c r="A66" s="35">
        <v>61</v>
      </c>
      <c r="B66" s="36" t="s">
        <v>104</v>
      </c>
      <c r="C66" t="s">
        <v>105</v>
      </c>
      <c r="D66" s="37" t="s">
        <v>101</v>
      </c>
      <c r="E66" s="37" t="s">
        <v>27</v>
      </c>
      <c r="F66" s="38"/>
      <c r="G66" s="2"/>
      <c r="H66" s="2"/>
      <c r="I66" s="2"/>
      <c r="J66" s="2"/>
      <c r="K66" s="2"/>
      <c r="L66" s="2"/>
      <c r="M66" s="2"/>
      <c r="N66" s="2"/>
      <c r="O66" s="2">
        <v>16402.945315358356</v>
      </c>
      <c r="P66" s="2">
        <v>16746.280121810018</v>
      </c>
      <c r="Q66" s="2">
        <v>16193.090160953108</v>
      </c>
      <c r="R66" s="2">
        <v>15783.121003612991</v>
      </c>
      <c r="S66" s="2">
        <v>17553.546953574238</v>
      </c>
      <c r="T66" s="2">
        <v>18048.970957568617</v>
      </c>
      <c r="U66" s="2">
        <v>19883.486343749912</v>
      </c>
      <c r="V66" s="2">
        <v>20858.543597415592</v>
      </c>
      <c r="W66" s="2">
        <v>21857.128368130612</v>
      </c>
      <c r="X66" s="2">
        <v>22129.16453039533</v>
      </c>
      <c r="Y66" s="2">
        <v>21685.033484260261</v>
      </c>
      <c r="Z66" s="2">
        <v>22539.907306657849</v>
      </c>
      <c r="AA66" s="2">
        <v>8479.9466069899572</v>
      </c>
      <c r="AB66" s="2">
        <v>18806.786793555762</v>
      </c>
      <c r="AC66" s="2">
        <v>16160.087227038855</v>
      </c>
      <c r="AD66" s="2">
        <v>12201.208520462411</v>
      </c>
      <c r="AE66" s="2">
        <v>11022.429213508578</v>
      </c>
      <c r="AF66" s="2">
        <v>10592.42441707955</v>
      </c>
      <c r="AG66" s="2">
        <v>13237.99852731731</v>
      </c>
      <c r="AH66" s="2">
        <v>15017.98907681106</v>
      </c>
      <c r="AI66" s="39">
        <v>15174.164754308937</v>
      </c>
      <c r="AJ66" s="38" t="s">
        <v>32</v>
      </c>
      <c r="AK66" s="2" t="s">
        <v>32</v>
      </c>
      <c r="AL66" s="2" t="s">
        <v>32</v>
      </c>
      <c r="AM66" s="2" t="s">
        <v>32</v>
      </c>
      <c r="AN66" s="2" t="s">
        <v>32</v>
      </c>
      <c r="AO66" s="2" t="s">
        <v>32</v>
      </c>
      <c r="AP66" s="2" t="s">
        <v>32</v>
      </c>
      <c r="AQ66" s="2" t="s">
        <v>32</v>
      </c>
      <c r="AR66" s="2" t="s">
        <v>32</v>
      </c>
      <c r="AS66" s="2">
        <v>12333.041590495004</v>
      </c>
      <c r="AT66" s="2">
        <v>12591.188061511291</v>
      </c>
      <c r="AU66" s="2">
        <v>12175.255760115118</v>
      </c>
      <c r="AV66" s="2">
        <v>11867.008273393225</v>
      </c>
      <c r="AW66" s="2">
        <v>13198.155604191155</v>
      </c>
      <c r="AX66" s="2">
        <v>13570.65485531475</v>
      </c>
      <c r="AY66" s="2">
        <v>14949.989732142791</v>
      </c>
      <c r="AZ66" s="2">
        <v>15683.115486778639</v>
      </c>
      <c r="BA66" s="2">
        <v>16433.931103857602</v>
      </c>
      <c r="BB66" s="2">
        <v>16638.469571725811</v>
      </c>
      <c r="BC66" s="2">
        <v>16304.536454331022</v>
      </c>
      <c r="BD66" s="2">
        <v>16947.298726810412</v>
      </c>
      <c r="BE66" s="2">
        <v>6375.8997045037268</v>
      </c>
      <c r="BF66" s="2">
        <v>14140.441198162227</v>
      </c>
      <c r="BG66" s="2">
        <v>12150.441524089365</v>
      </c>
      <c r="BH66" s="2">
        <v>9173.8409928288802</v>
      </c>
      <c r="BI66" s="2">
        <v>8287.540762036524</v>
      </c>
      <c r="BJ66" s="2">
        <v>7964.2288850222176</v>
      </c>
      <c r="BK66" s="2">
        <v>9953.3823513663974</v>
      </c>
      <c r="BL66" s="2">
        <v>11291.721110384255</v>
      </c>
      <c r="BM66" s="2">
        <v>11409.14643181123</v>
      </c>
      <c r="BN66" s="38">
        <v>4940.4905831571205</v>
      </c>
      <c r="BO66" s="2">
        <v>90515.19</v>
      </c>
      <c r="BP66" s="40">
        <v>3.6900104610934799E-2</v>
      </c>
      <c r="BQ66" s="2">
        <v>2050</v>
      </c>
      <c r="BR66" s="38">
        <f t="shared" si="14"/>
        <v>5460.1202386222112</v>
      </c>
      <c r="BS66" s="2">
        <f t="shared" si="14"/>
        <v>5505.8963523308339</v>
      </c>
      <c r="BT66" s="2">
        <f t="shared" si="14"/>
        <v>5555.6758877065131</v>
      </c>
      <c r="BU66" s="2">
        <f t="shared" si="14"/>
        <v>5609.803613265588</v>
      </c>
      <c r="BV66" s="2">
        <f t="shared" si="14"/>
        <v>5668.6530058204471</v>
      </c>
      <c r="BW66" s="2">
        <f t="shared" si="14"/>
        <v>5732.6284603465747</v>
      </c>
      <c r="BX66" s="2">
        <f t="shared" si="14"/>
        <v>5802.1676363142806</v>
      </c>
      <c r="BY66" s="2">
        <f t="shared" si="14"/>
        <v>5877.7439423325732</v>
      </c>
      <c r="BZ66" s="2">
        <f t="shared" si="14"/>
        <v>5959.869159430863</v>
      </c>
      <c r="CA66" s="2">
        <f t="shared" si="14"/>
        <v>6049.0962013934704</v>
      </c>
      <c r="CB66" s="2">
        <f t="shared" si="14"/>
        <v>6146.0220081966454</v>
      </c>
      <c r="CC66" s="2">
        <f t="shared" si="14"/>
        <v>6251.2905657040938</v>
      </c>
      <c r="CD66" s="2">
        <f t="shared" si="14"/>
        <v>6365.5960412735731</v>
      </c>
      <c r="CE66" s="2">
        <f t="shared" si="14"/>
        <v>6489.686020725062</v>
      </c>
      <c r="CF66" s="2">
        <f t="shared" si="14"/>
        <v>6624.3648271244801</v>
      </c>
      <c r="CG66" s="2">
        <f t="shared" si="14"/>
        <v>6770.4968959446906</v>
      </c>
      <c r="CH66" s="2">
        <f t="shared" si="15"/>
        <v>6929.0101742724728</v>
      </c>
      <c r="CI66" s="2">
        <f t="shared" si="15"/>
        <v>7100.8995037310015</v>
      </c>
      <c r="CJ66" s="2">
        <f t="shared" si="15"/>
        <v>7287.2299375799685</v>
      </c>
      <c r="CK66" s="2">
        <f t="shared" si="15"/>
        <v>7489.1399319476959</v>
      </c>
      <c r="CL66" s="2">
        <f t="shared" si="15"/>
        <v>7707.8443392656709</v>
      </c>
      <c r="CM66" s="2">
        <f t="shared" si="15"/>
        <v>7944.6371186675187</v>
      </c>
      <c r="CN66" s="2">
        <f t="shared" si="15"/>
        <v>8200.8936633720587</v>
      </c>
      <c r="CO66" s="2">
        <f t="shared" si="15"/>
        <v>8478.0726289385566</v>
      </c>
      <c r="CP66" s="2">
        <f t="shared" si="15"/>
        <v>8777.717128879809</v>
      </c>
      <c r="CQ66" s="2">
        <f t="shared" si="15"/>
        <v>9101.4551456570443</v>
      </c>
      <c r="CR66" s="2">
        <f t="shared" si="15"/>
        <v>9450.998985891496</v>
      </c>
      <c r="CS66" s="2">
        <f t="shared" si="15"/>
        <v>9828.1435891891379</v>
      </c>
      <c r="CT66" s="2">
        <f t="shared" si="15"/>
        <v>10234.763480942027</v>
      </c>
      <c r="CU66" s="2">
        <f t="shared" si="15"/>
        <v>10672.808141703592</v>
      </c>
    </row>
    <row r="67" spans="1:99" x14ac:dyDescent="0.35">
      <c r="A67" s="35">
        <v>62</v>
      </c>
      <c r="B67" s="36" t="s">
        <v>106</v>
      </c>
      <c r="C67" t="s">
        <v>107</v>
      </c>
      <c r="D67" s="37" t="s">
        <v>101</v>
      </c>
      <c r="E67" s="37" t="s">
        <v>27</v>
      </c>
      <c r="F67" s="38">
        <v>3818.6086390085002</v>
      </c>
      <c r="G67" s="2">
        <v>4020.25246779485</v>
      </c>
      <c r="H67" s="2">
        <v>3866.38089361836</v>
      </c>
      <c r="I67" s="2">
        <v>3772.11369382254</v>
      </c>
      <c r="J67" s="2">
        <v>4103.5335594418702</v>
      </c>
      <c r="K67" s="2">
        <v>3822.1542781190901</v>
      </c>
      <c r="L67" s="2">
        <v>4233.2822822287098</v>
      </c>
      <c r="M67" s="2">
        <v>4110.7388950537697</v>
      </c>
      <c r="N67" s="2">
        <v>4351.4549377062604</v>
      </c>
      <c r="O67" s="2">
        <v>4343.6657667238396</v>
      </c>
      <c r="P67" s="2">
        <v>4372.64766268323</v>
      </c>
      <c r="Q67" s="2">
        <v>4636.1520234540403</v>
      </c>
      <c r="R67" s="2">
        <v>4723.9460176948496</v>
      </c>
      <c r="S67" s="2">
        <v>4946.4822676775202</v>
      </c>
      <c r="T67" s="2">
        <v>5122.9909996467604</v>
      </c>
      <c r="U67" s="2">
        <v>5229.7752068284499</v>
      </c>
      <c r="V67" s="2">
        <v>5560.4032826807297</v>
      </c>
      <c r="W67" s="2">
        <v>5689.6339291383802</v>
      </c>
      <c r="X67" s="2">
        <v>5955.1745882298601</v>
      </c>
      <c r="Y67" s="2">
        <v>6131.70757049651</v>
      </c>
      <c r="Z67" s="2">
        <v>6284.1201160883202</v>
      </c>
      <c r="AA67" s="2">
        <v>6525.1364613080204</v>
      </c>
      <c r="AB67" s="2">
        <v>6628.2670499732503</v>
      </c>
      <c r="AC67" s="2">
        <v>6831.1148066259702</v>
      </c>
      <c r="AD67" s="2">
        <v>6915.1029224573604</v>
      </c>
      <c r="AE67" s="2">
        <v>7129.68626960028</v>
      </c>
      <c r="AF67" s="2">
        <v>7109.24290612405</v>
      </c>
      <c r="AG67" s="2">
        <v>7314.1544871183496</v>
      </c>
      <c r="AH67" s="2">
        <v>7437.63753502891</v>
      </c>
      <c r="AI67" s="39">
        <v>7514.7208811662604</v>
      </c>
      <c r="AJ67" s="38">
        <v>2871.1343150439848</v>
      </c>
      <c r="AK67" s="2">
        <v>3022.7462163871051</v>
      </c>
      <c r="AL67" s="2">
        <v>2907.0533034724508</v>
      </c>
      <c r="AM67" s="2">
        <v>2836.1757096410074</v>
      </c>
      <c r="AN67" s="2">
        <v>3085.363578527722</v>
      </c>
      <c r="AO67" s="2">
        <v>2873.8002091120975</v>
      </c>
      <c r="AP67" s="2">
        <v>3182.9190091945184</v>
      </c>
      <c r="AQ67" s="2">
        <v>3090.7811241005784</v>
      </c>
      <c r="AR67" s="2">
        <v>3271.7706298543308</v>
      </c>
      <c r="AS67" s="2">
        <v>3265.9141103186762</v>
      </c>
      <c r="AT67" s="2">
        <v>3287.7050095362629</v>
      </c>
      <c r="AU67" s="2">
        <v>3485.8285890631882</v>
      </c>
      <c r="AV67" s="2">
        <v>3551.8391110487587</v>
      </c>
      <c r="AW67" s="2">
        <v>3719.1595997575337</v>
      </c>
      <c r="AX67" s="2">
        <v>3851.8729320652333</v>
      </c>
      <c r="AY67" s="2">
        <v>3932.1618096454508</v>
      </c>
      <c r="AZ67" s="2">
        <v>4180.7543478802481</v>
      </c>
      <c r="BA67" s="2">
        <v>4277.9202474724661</v>
      </c>
      <c r="BB67" s="2">
        <v>4477.5748783683157</v>
      </c>
      <c r="BC67" s="2">
        <v>4610.3064439823384</v>
      </c>
      <c r="BD67" s="2">
        <v>4724.9023429235485</v>
      </c>
      <c r="BE67" s="2">
        <v>4906.1176400812183</v>
      </c>
      <c r="BF67" s="2">
        <v>4983.6594360701129</v>
      </c>
      <c r="BG67" s="2">
        <v>5136.1765463353158</v>
      </c>
      <c r="BH67" s="2">
        <v>5199.3255056070375</v>
      </c>
      <c r="BI67" s="2">
        <v>5360.6663681205109</v>
      </c>
      <c r="BJ67" s="2">
        <v>5345.295418138383</v>
      </c>
      <c r="BK67" s="2">
        <v>5499.364276028834</v>
      </c>
      <c r="BL67" s="2">
        <v>5592.208672954067</v>
      </c>
      <c r="BM67" s="2">
        <v>5650.1660760648574</v>
      </c>
      <c r="BN67" s="38">
        <v>2824.3257712988802</v>
      </c>
      <c r="BO67" s="2">
        <v>90515.189904836006</v>
      </c>
      <c r="BP67" s="40">
        <v>4.0263296272448297E-2</v>
      </c>
      <c r="BQ67" s="2">
        <v>2053.39106358447</v>
      </c>
      <c r="BR67" s="38">
        <f t="shared" si="14"/>
        <v>3069.4608307364042</v>
      </c>
      <c r="BS67" s="2">
        <f t="shared" si="14"/>
        <v>3093.2010074572163</v>
      </c>
      <c r="BT67" s="2">
        <f t="shared" si="14"/>
        <v>3119.2325548612944</v>
      </c>
      <c r="BU67" s="2">
        <f t="shared" si="14"/>
        <v>3147.7750597267482</v>
      </c>
      <c r="BV67" s="2">
        <f t="shared" si="14"/>
        <v>3179.0688332585028</v>
      </c>
      <c r="BW67" s="2">
        <f t="shared" si="14"/>
        <v>3213.3768023027833</v>
      </c>
      <c r="BX67" s="2">
        <f t="shared" si="14"/>
        <v>3250.9865599366485</v>
      </c>
      <c r="BY67" s="2">
        <f t="shared" si="14"/>
        <v>3292.2125861182749</v>
      </c>
      <c r="BZ67" s="2">
        <f t="shared" si="14"/>
        <v>3337.3986491957598</v>
      </c>
      <c r="CA67" s="2">
        <f t="shared" si="14"/>
        <v>3386.920399022476</v>
      </c>
      <c r="CB67" s="2">
        <f t="shared" si="14"/>
        <v>3441.1881621694515</v>
      </c>
      <c r="CC67" s="2">
        <f t="shared" si="14"/>
        <v>3500.6499492048169</v>
      </c>
      <c r="CD67" s="2">
        <f t="shared" si="14"/>
        <v>3565.7946831612699</v>
      </c>
      <c r="CE67" s="2">
        <f t="shared" si="14"/>
        <v>3637.1556570570724</v>
      </c>
      <c r="CF67" s="2">
        <f t="shared" si="14"/>
        <v>3715.3142265828874</v>
      </c>
      <c r="CG67" s="2">
        <f t="shared" si="14"/>
        <v>3800.9037417089548</v>
      </c>
      <c r="CH67" s="2">
        <f t="shared" si="15"/>
        <v>3894.6137178810031</v>
      </c>
      <c r="CI67" s="2">
        <f t="shared" si="15"/>
        <v>3997.1942435166457</v>
      </c>
      <c r="CJ67" s="2">
        <f t="shared" si="15"/>
        <v>4109.4606155248084</v>
      </c>
      <c r="CK67" s="2">
        <f t="shared" si="15"/>
        <v>4232.2981883663942</v>
      </c>
      <c r="CL67" s="2">
        <f t="shared" si="15"/>
        <v>4366.6674145517745</v>
      </c>
      <c r="CM67" s="2">
        <f t="shared" si="15"/>
        <v>4513.609045206852</v>
      </c>
      <c r="CN67" s="2">
        <f t="shared" si="15"/>
        <v>4674.2494481941931</v>
      </c>
      <c r="CO67" s="2">
        <f t="shared" si="15"/>
        <v>4849.8059879962784</v>
      </c>
      <c r="CP67" s="2">
        <f t="shared" si="15"/>
        <v>5041.5923958957683</v>
      </c>
      <c r="CQ67" s="2">
        <f t="shared" si="15"/>
        <v>5251.0240406696994</v>
      </c>
      <c r="CR67" s="2">
        <f t="shared" si="15"/>
        <v>5479.6229888178277</v>
      </c>
      <c r="CS67" s="2">
        <f t="shared" si="15"/>
        <v>5729.0227190788482</v>
      </c>
      <c r="CT67" s="2">
        <f t="shared" si="15"/>
        <v>6000.9723285290129</v>
      </c>
      <c r="CU67" s="2">
        <f t="shared" si="15"/>
        <v>6297.3400368881676</v>
      </c>
    </row>
    <row r="68" spans="1:99" x14ac:dyDescent="0.35">
      <c r="A68" s="35">
        <v>63</v>
      </c>
      <c r="B68" s="36" t="s">
        <v>108</v>
      </c>
      <c r="C68" t="s">
        <v>35</v>
      </c>
      <c r="D68" s="37" t="s">
        <v>23</v>
      </c>
      <c r="E68" s="37" t="s">
        <v>27</v>
      </c>
      <c r="F68" s="38">
        <v>1733.0924957002301</v>
      </c>
      <c r="G68" s="2">
        <v>1815.71823244703</v>
      </c>
      <c r="H68" s="2">
        <v>1885.69647099245</v>
      </c>
      <c r="I68" s="2">
        <v>1921.20156144199</v>
      </c>
      <c r="J68" s="2">
        <v>1890.31125010291</v>
      </c>
      <c r="K68" s="2">
        <v>1951.3415855119999</v>
      </c>
      <c r="L68" s="2">
        <v>2012.3229739170899</v>
      </c>
      <c r="M68" s="2">
        <v>2165.6818708822002</v>
      </c>
      <c r="N68" s="2">
        <v>2198.24012064727</v>
      </c>
      <c r="O68" s="2">
        <v>2205.0156774122302</v>
      </c>
      <c r="P68" s="2">
        <v>2280.9152086703202</v>
      </c>
      <c r="Q68" s="2">
        <v>2362.5252869859801</v>
      </c>
      <c r="R68" s="2">
        <v>2445.16769581177</v>
      </c>
      <c r="S68" s="2">
        <v>2561.6822653158001</v>
      </c>
      <c r="T68" s="2">
        <v>2587.8296404121502</v>
      </c>
      <c r="U68" s="2">
        <v>2705.1881161620399</v>
      </c>
      <c r="V68" s="2">
        <v>2895.8958370154701</v>
      </c>
      <c r="W68" s="2">
        <v>3141.7024272113399</v>
      </c>
      <c r="X68" s="2">
        <v>3295.90146934524</v>
      </c>
      <c r="Y68" s="2">
        <v>3313.3114809632002</v>
      </c>
      <c r="Z68" s="2">
        <v>3217.76676555225</v>
      </c>
      <c r="AA68" s="2">
        <v>3654.2117342044899</v>
      </c>
      <c r="AB68" s="2">
        <v>4006.7216740838599</v>
      </c>
      <c r="AC68" s="2">
        <v>4083.6557788902301</v>
      </c>
      <c r="AD68" s="2">
        <v>4093.1425766422399</v>
      </c>
      <c r="AE68" s="2">
        <v>4191.8234605540702</v>
      </c>
      <c r="AF68" s="2">
        <v>4284.8110556018401</v>
      </c>
      <c r="AG68" s="2">
        <v>4362.57840927293</v>
      </c>
      <c r="AH68" s="2">
        <v>4160.5978682119903</v>
      </c>
      <c r="AI68" s="39">
        <v>3958.4683896153101</v>
      </c>
      <c r="AJ68" s="38">
        <v>1303.0770644362631</v>
      </c>
      <c r="AK68" s="2">
        <v>1365.2016785316014</v>
      </c>
      <c r="AL68" s="2">
        <v>1417.8168954830451</v>
      </c>
      <c r="AM68" s="2">
        <v>1444.5124522120225</v>
      </c>
      <c r="AN68" s="2">
        <v>1421.2866542127142</v>
      </c>
      <c r="AO68" s="2">
        <v>1467.1741244451127</v>
      </c>
      <c r="AP68" s="2">
        <v>1513.0247924188645</v>
      </c>
      <c r="AQ68" s="2">
        <v>1628.3322337460152</v>
      </c>
      <c r="AR68" s="2">
        <v>1652.812120787421</v>
      </c>
      <c r="AS68" s="2">
        <v>1657.9065243700977</v>
      </c>
      <c r="AT68" s="2">
        <v>1714.9738411055039</v>
      </c>
      <c r="AU68" s="2">
        <v>1776.3348022450978</v>
      </c>
      <c r="AV68" s="2">
        <v>1838.4719517381729</v>
      </c>
      <c r="AW68" s="2">
        <v>1926.0768912148872</v>
      </c>
      <c r="AX68" s="2">
        <v>1945.7365717384587</v>
      </c>
      <c r="AY68" s="2">
        <v>2033.9760271895036</v>
      </c>
      <c r="AZ68" s="2">
        <v>2177.3652909890752</v>
      </c>
      <c r="BA68" s="2">
        <v>2362.1822760987516</v>
      </c>
      <c r="BB68" s="2">
        <v>2478.1214055227365</v>
      </c>
      <c r="BC68" s="2">
        <v>2491.211639821955</v>
      </c>
      <c r="BD68" s="2">
        <v>2419.3735079340227</v>
      </c>
      <c r="BE68" s="2">
        <v>2747.5276197026237</v>
      </c>
      <c r="BF68" s="2">
        <v>3012.5726872810974</v>
      </c>
      <c r="BG68" s="2">
        <v>3070.4178788648346</v>
      </c>
      <c r="BH68" s="2">
        <v>3077.5508095054433</v>
      </c>
      <c r="BI68" s="2">
        <v>3151.746962822609</v>
      </c>
      <c r="BJ68" s="2">
        <v>3221.6624478209324</v>
      </c>
      <c r="BK68" s="2">
        <v>3280.1341423104736</v>
      </c>
      <c r="BL68" s="2">
        <v>3128.2690738436017</v>
      </c>
      <c r="BM68" s="2">
        <v>2976.2920222671505</v>
      </c>
      <c r="BN68" s="38">
        <v>1388.2373789258399</v>
      </c>
      <c r="BO68" s="2">
        <v>90515.189863044099</v>
      </c>
      <c r="BP68" s="40">
        <v>4.26768693713106E-2</v>
      </c>
      <c r="BQ68" s="2">
        <v>2055.7340022141202</v>
      </c>
      <c r="BR68" s="38">
        <f t="shared" si="14"/>
        <v>1527.5557009082418</v>
      </c>
      <c r="BS68" s="2">
        <f t="shared" si="14"/>
        <v>1541.9165509835573</v>
      </c>
      <c r="BT68" s="2">
        <f t="shared" si="14"/>
        <v>1557.7548890537987</v>
      </c>
      <c r="BU68" s="2">
        <f t="shared" si="14"/>
        <v>1575.2221125555011</v>
      </c>
      <c r="BV68" s="2">
        <f t="shared" si="14"/>
        <v>1594.4850001977479</v>
      </c>
      <c r="BW68" s="2">
        <f t="shared" si="14"/>
        <v>1615.7272459517305</v>
      </c>
      <c r="BX68" s="2">
        <f t="shared" si="14"/>
        <v>1639.151139795644</v>
      </c>
      <c r="BY68" s="2">
        <f t="shared" si="14"/>
        <v>1664.9794078878751</v>
      </c>
      <c r="BZ68" s="2">
        <f t="shared" si="14"/>
        <v>1693.4572256273582</v>
      </c>
      <c r="CA68" s="2">
        <f t="shared" si="14"/>
        <v>1724.85441781896</v>
      </c>
      <c r="CB68" s="2">
        <f t="shared" si="14"/>
        <v>1759.4678608693632</v>
      </c>
      <c r="CC68" s="2">
        <f t="shared" si="14"/>
        <v>1797.6241025640882</v>
      </c>
      <c r="CD68" s="2">
        <f t="shared" si="14"/>
        <v>1839.6822154799675</v>
      </c>
      <c r="CE68" s="2">
        <f t="shared" si="14"/>
        <v>1886.0369004208887</v>
      </c>
      <c r="CF68" s="2">
        <f t="shared" si="14"/>
        <v>1937.121856367804</v>
      </c>
      <c r="CG68" s="2">
        <f t="shared" si="14"/>
        <v>1993.4134332331355</v>
      </c>
      <c r="CH68" s="2">
        <f t="shared" si="15"/>
        <v>2055.4345831150372</v>
      </c>
      <c r="CI68" s="2">
        <f t="shared" si="15"/>
        <v>2123.7591246499933</v>
      </c>
      <c r="CJ68" s="2">
        <f t="shared" si="15"/>
        <v>2199.0163333328255</v>
      </c>
      <c r="CK68" s="2">
        <f t="shared" si="15"/>
        <v>2281.8958681562153</v>
      </c>
      <c r="CL68" s="2">
        <f t="shared" si="15"/>
        <v>2373.1530414340655</v>
      </c>
      <c r="CM68" s="2">
        <f t="shared" si="15"/>
        <v>2473.614433999443</v>
      </c>
      <c r="CN68" s="2">
        <f t="shared" si="15"/>
        <v>2584.1838518587142</v>
      </c>
      <c r="CO68" s="2">
        <f t="shared" si="15"/>
        <v>2705.8486125515301</v>
      </c>
      <c r="CP68" s="2">
        <f t="shared" si="15"/>
        <v>2839.6861395848091</v>
      </c>
      <c r="CQ68" s="2">
        <f t="shared" si="15"/>
        <v>2986.8708310113625</v>
      </c>
      <c r="CR68" s="2">
        <f t="shared" si="15"/>
        <v>3148.6811531058538</v>
      </c>
      <c r="CS68" s="2">
        <f t="shared" si="15"/>
        <v>3326.5068917149315</v>
      </c>
      <c r="CT68" s="2">
        <f t="shared" si="15"/>
        <v>3521.8564717636596</v>
      </c>
      <c r="CU68" s="2">
        <f t="shared" si="15"/>
        <v>3736.3642291177148</v>
      </c>
    </row>
    <row r="69" spans="1:99" x14ac:dyDescent="0.35">
      <c r="A69" s="35">
        <v>64</v>
      </c>
      <c r="B69" s="36" t="s">
        <v>109</v>
      </c>
      <c r="C69" t="s">
        <v>110</v>
      </c>
      <c r="D69" s="37" t="s">
        <v>101</v>
      </c>
      <c r="E69" s="37" t="s">
        <v>27</v>
      </c>
      <c r="F69" s="38">
        <v>5432.3535285794051</v>
      </c>
      <c r="G69" s="2">
        <v>5520.3187925356297</v>
      </c>
      <c r="H69" s="2">
        <v>5822.7118330553003</v>
      </c>
      <c r="I69" s="2">
        <v>5827.0529621584301</v>
      </c>
      <c r="J69" s="2">
        <v>5896.9593474556132</v>
      </c>
      <c r="K69" s="2">
        <v>5931.4760764705361</v>
      </c>
      <c r="L69" s="2">
        <v>6258.0033550458538</v>
      </c>
      <c r="M69" s="2">
        <v>6508.7516572745408</v>
      </c>
      <c r="N69" s="2">
        <v>6737.8319357987293</v>
      </c>
      <c r="O69" s="2">
        <v>7068.6797483149458</v>
      </c>
      <c r="P69" s="2">
        <v>7329.3585195109617</v>
      </c>
      <c r="Q69" s="2">
        <v>7541.1395746423241</v>
      </c>
      <c r="R69" s="2">
        <v>7581.0044563762794</v>
      </c>
      <c r="S69" s="2">
        <v>7878.4130976016795</v>
      </c>
      <c r="T69" s="2">
        <v>8305.3912980498153</v>
      </c>
      <c r="U69" s="2">
        <v>8523.106674269482</v>
      </c>
      <c r="V69" s="2">
        <v>8887.029928108921</v>
      </c>
      <c r="W69" s="2">
        <v>9388.0550467358116</v>
      </c>
      <c r="X69" s="2">
        <v>9682.8139190827078</v>
      </c>
      <c r="Y69" s="2">
        <v>9872.0390013203378</v>
      </c>
      <c r="Z69" s="2">
        <v>10113.349283365618</v>
      </c>
      <c r="AA69" s="2">
        <v>9820.9866912968919</v>
      </c>
      <c r="AB69" s="2">
        <v>10114.614260143881</v>
      </c>
      <c r="AC69" s="2">
        <v>10304.809317166386</v>
      </c>
      <c r="AD69" s="2">
        <v>10505.262583987038</v>
      </c>
      <c r="AE69" s="2">
        <v>10519.73938596609</v>
      </c>
      <c r="AF69" s="2">
        <v>10524.993508655545</v>
      </c>
      <c r="AG69" s="2">
        <v>10605.257207270699</v>
      </c>
      <c r="AH69" s="2">
        <v>10763.785584686586</v>
      </c>
      <c r="AI69" s="39">
        <v>10755.579909515884</v>
      </c>
      <c r="AJ69" s="38">
        <v>4084.4763372777479</v>
      </c>
      <c r="AK69" s="2">
        <v>4150.6156334854359</v>
      </c>
      <c r="AL69" s="2">
        <v>4377.9788218460899</v>
      </c>
      <c r="AM69" s="2">
        <v>4381.2428286905488</v>
      </c>
      <c r="AN69" s="2">
        <v>4433.8040206433179</v>
      </c>
      <c r="AO69" s="2">
        <v>4459.7564484740869</v>
      </c>
      <c r="AP69" s="2">
        <v>4705.2656804856042</v>
      </c>
      <c r="AQ69" s="2">
        <v>4893.7982385522864</v>
      </c>
      <c r="AR69" s="2">
        <v>5066.0390494727289</v>
      </c>
      <c r="AS69" s="2">
        <v>5314.7968032443196</v>
      </c>
      <c r="AT69" s="2">
        <v>5510.7958793315502</v>
      </c>
      <c r="AU69" s="2">
        <v>5670.0297553701685</v>
      </c>
      <c r="AV69" s="2">
        <v>5700.0033506588561</v>
      </c>
      <c r="AW69" s="2">
        <v>5923.6188703772023</v>
      </c>
      <c r="AX69" s="2">
        <v>6244.6551113156502</v>
      </c>
      <c r="AY69" s="2">
        <v>6408.3508829093844</v>
      </c>
      <c r="AZ69" s="2">
        <v>6681.9773895555791</v>
      </c>
      <c r="BA69" s="2">
        <v>7058.6880050645195</v>
      </c>
      <c r="BB69" s="2">
        <v>7280.3112173554191</v>
      </c>
      <c r="BC69" s="2">
        <v>7422.5857152784492</v>
      </c>
      <c r="BD69" s="2">
        <v>7604.0220175681334</v>
      </c>
      <c r="BE69" s="2">
        <v>7384.2005197720991</v>
      </c>
      <c r="BF69" s="2">
        <v>7604.9731279277294</v>
      </c>
      <c r="BG69" s="2">
        <v>7747.9769302002896</v>
      </c>
      <c r="BH69" s="2">
        <v>7898.6936721707052</v>
      </c>
      <c r="BI69" s="2">
        <v>7909.5784856887885</v>
      </c>
      <c r="BJ69" s="2">
        <v>7913.5289538763491</v>
      </c>
      <c r="BK69" s="2">
        <v>7973.8775994516527</v>
      </c>
      <c r="BL69" s="2">
        <v>8093.0718681854023</v>
      </c>
      <c r="BM69" s="2">
        <v>8086.9021876059269</v>
      </c>
      <c r="BN69" s="38">
        <v>4381.4456153006604</v>
      </c>
      <c r="BO69" s="2">
        <v>90515.189903662307</v>
      </c>
      <c r="BP69" s="40">
        <v>3.7596131112667797E-2</v>
      </c>
      <c r="BQ69" s="2">
        <v>2051.3394940246098</v>
      </c>
      <c r="BR69" s="38">
        <f t="shared" si="14"/>
        <v>4804.9957451037817</v>
      </c>
      <c r="BS69" s="2">
        <f t="shared" si="14"/>
        <v>4843.0903447488827</v>
      </c>
      <c r="BT69" s="2">
        <f t="shared" si="14"/>
        <v>4884.5911044540762</v>
      </c>
      <c r="BU69" s="2">
        <f t="shared" si="14"/>
        <v>4929.7988039400097</v>
      </c>
      <c r="BV69" s="2">
        <f t="shared" si="14"/>
        <v>4979.0400750573135</v>
      </c>
      <c r="BW69" s="2">
        <f t="shared" si="14"/>
        <v>5032.6694907798374</v>
      </c>
      <c r="BX69" s="2">
        <f t="shared" si="14"/>
        <v>5091.0717977595341</v>
      </c>
      <c r="BY69" s="2">
        <f t="shared" si="14"/>
        <v>5154.664297339431</v>
      </c>
      <c r="BZ69" s="2">
        <f t="shared" si="14"/>
        <v>5223.8993789745091</v>
      </c>
      <c r="CA69" s="2">
        <f t="shared" si="14"/>
        <v>5299.2672087546016</v>
      </c>
      <c r="CB69" s="2">
        <f t="shared" si="14"/>
        <v>5381.2985740994518</v>
      </c>
      <c r="CC69" s="2">
        <f t="shared" si="14"/>
        <v>5470.5678836359757</v>
      </c>
      <c r="CD69" s="2">
        <f t="shared" si="14"/>
        <v>5567.6963186950306</v>
      </c>
      <c r="CE69" s="2">
        <f t="shared" si="14"/>
        <v>5673.3551296933656</v>
      </c>
      <c r="CF69" s="2">
        <f t="shared" si="14"/>
        <v>5788.2690668003561</v>
      </c>
      <c r="CG69" s="2">
        <f t="shared" si="14"/>
        <v>5913.2199296233439</v>
      </c>
      <c r="CH69" s="2">
        <f t="shared" si="15"/>
        <v>6049.0502150661705</v>
      </c>
      <c r="CI69" s="2">
        <f t="shared" si="15"/>
        <v>6196.6668359013793</v>
      </c>
      <c r="CJ69" s="2">
        <f t="shared" si="15"/>
        <v>6357.0448748211347</v>
      </c>
      <c r="CK69" s="2">
        <f t="shared" si="15"/>
        <v>6531.2313296670163</v>
      </c>
      <c r="CL69" s="2">
        <f t="shared" si="15"/>
        <v>6720.3487950594335</v>
      </c>
      <c r="CM69" s="2">
        <f t="shared" si="15"/>
        <v>6925.5990136387536</v>
      </c>
      <c r="CN69" s="2">
        <f t="shared" si="15"/>
        <v>7148.2662164962867</v>
      </c>
      <c r="CO69" s="2">
        <f t="shared" si="15"/>
        <v>7389.7201570495818</v>
      </c>
      <c r="CP69" s="2">
        <f t="shared" si="15"/>
        <v>7651.4187255841343</v>
      </c>
      <c r="CQ69" s="2">
        <f t="shared" si="15"/>
        <v>7934.9100129886392</v>
      </c>
      <c r="CR69" s="2">
        <f t="shared" si="15"/>
        <v>8241.8336719866911</v>
      </c>
      <c r="CS69" s="2">
        <f t="shared" si="15"/>
        <v>8573.9214026619302</v>
      </c>
      <c r="CT69" s="2">
        <f t="shared" si="15"/>
        <v>8932.9963666785552</v>
      </c>
      <c r="CU69" s="2">
        <f t="shared" si="15"/>
        <v>9320.9713118873951</v>
      </c>
    </row>
    <row r="70" spans="1:99" x14ac:dyDescent="0.35">
      <c r="A70" s="35">
        <v>65</v>
      </c>
      <c r="B70" s="36" t="s">
        <v>111</v>
      </c>
      <c r="C70" t="s">
        <v>81</v>
      </c>
      <c r="D70" s="37" t="s">
        <v>23</v>
      </c>
      <c r="E70" s="37" t="s">
        <v>27</v>
      </c>
      <c r="F70" s="3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9"/>
      <c r="AJ70" s="38" t="s">
        <v>32</v>
      </c>
      <c r="AK70" s="2" t="s">
        <v>32</v>
      </c>
      <c r="AL70" s="2" t="s">
        <v>32</v>
      </c>
      <c r="AM70" s="2" t="s">
        <v>32</v>
      </c>
      <c r="AN70" s="2" t="s">
        <v>32</v>
      </c>
      <c r="AO70" s="2" t="s">
        <v>32</v>
      </c>
      <c r="AP70" s="2" t="s">
        <v>32</v>
      </c>
      <c r="AQ70" s="2" t="s">
        <v>32</v>
      </c>
      <c r="AR70" s="2" t="s">
        <v>32</v>
      </c>
      <c r="AS70" s="2" t="s">
        <v>32</v>
      </c>
      <c r="AT70" s="2" t="s">
        <v>32</v>
      </c>
      <c r="AU70" s="2" t="s">
        <v>32</v>
      </c>
      <c r="AV70" s="2" t="s">
        <v>32</v>
      </c>
      <c r="AW70" s="2" t="s">
        <v>32</v>
      </c>
      <c r="AX70" s="2" t="s">
        <v>32</v>
      </c>
      <c r="AY70" s="2" t="s">
        <v>32</v>
      </c>
      <c r="AZ70" s="2" t="s">
        <v>32</v>
      </c>
      <c r="BA70" s="2" t="s">
        <v>32</v>
      </c>
      <c r="BB70" s="2" t="s">
        <v>32</v>
      </c>
      <c r="BC70" s="2" t="s">
        <v>32</v>
      </c>
      <c r="BD70" s="2" t="s">
        <v>32</v>
      </c>
      <c r="BE70" s="2" t="s">
        <v>32</v>
      </c>
      <c r="BF70" s="2" t="s">
        <v>32</v>
      </c>
      <c r="BG70" s="2" t="s">
        <v>32</v>
      </c>
      <c r="BH70" s="2" t="s">
        <v>32</v>
      </c>
      <c r="BI70" s="2" t="s">
        <v>32</v>
      </c>
      <c r="BJ70" s="2" t="s">
        <v>32</v>
      </c>
      <c r="BK70" s="2" t="s">
        <v>32</v>
      </c>
      <c r="BL70" s="2" t="s">
        <v>32</v>
      </c>
      <c r="BM70" s="2" t="s">
        <v>32</v>
      </c>
      <c r="BN70" s="38"/>
      <c r="BP70" s="40"/>
      <c r="BR70" s="38" t="str">
        <f t="shared" si="14"/>
        <v/>
      </c>
      <c r="BS70" s="2" t="str">
        <f t="shared" si="14"/>
        <v/>
      </c>
      <c r="BT70" s="2" t="str">
        <f t="shared" si="14"/>
        <v/>
      </c>
      <c r="BU70" s="2" t="str">
        <f t="shared" si="14"/>
        <v/>
      </c>
      <c r="BV70" s="2" t="str">
        <f t="shared" si="14"/>
        <v/>
      </c>
      <c r="BW70" s="2" t="str">
        <f t="shared" si="14"/>
        <v/>
      </c>
      <c r="BX70" s="2" t="str">
        <f t="shared" si="14"/>
        <v/>
      </c>
      <c r="BY70" s="2" t="str">
        <f t="shared" si="14"/>
        <v/>
      </c>
      <c r="BZ70" s="2" t="str">
        <f t="shared" si="14"/>
        <v/>
      </c>
      <c r="CA70" s="2" t="str">
        <f t="shared" si="14"/>
        <v/>
      </c>
      <c r="CB70" s="2" t="str">
        <f t="shared" si="14"/>
        <v/>
      </c>
      <c r="CC70" s="2" t="str">
        <f t="shared" si="14"/>
        <v/>
      </c>
      <c r="CD70" s="2" t="str">
        <f t="shared" si="14"/>
        <v/>
      </c>
      <c r="CE70" s="2" t="str">
        <f t="shared" si="14"/>
        <v/>
      </c>
      <c r="CF70" s="2" t="str">
        <f t="shared" si="14"/>
        <v/>
      </c>
      <c r="CG70" s="2" t="str">
        <f t="shared" si="14"/>
        <v/>
      </c>
      <c r="CH70" s="2" t="str">
        <f t="shared" si="15"/>
        <v/>
      </c>
      <c r="CI70" s="2" t="str">
        <f t="shared" si="15"/>
        <v/>
      </c>
      <c r="CJ70" s="2" t="str">
        <f t="shared" si="15"/>
        <v/>
      </c>
      <c r="CK70" s="2" t="str">
        <f t="shared" si="15"/>
        <v/>
      </c>
      <c r="CL70" s="2" t="str">
        <f t="shared" si="15"/>
        <v/>
      </c>
      <c r="CM70" s="2" t="str">
        <f t="shared" si="15"/>
        <v/>
      </c>
      <c r="CN70" s="2" t="str">
        <f t="shared" si="15"/>
        <v/>
      </c>
      <c r="CO70" s="2" t="str">
        <f t="shared" si="15"/>
        <v/>
      </c>
      <c r="CP70" s="2" t="str">
        <f t="shared" si="15"/>
        <v/>
      </c>
      <c r="CQ70" s="2" t="str">
        <f t="shared" si="15"/>
        <v/>
      </c>
      <c r="CR70" s="2" t="str">
        <f t="shared" si="15"/>
        <v/>
      </c>
      <c r="CS70" s="2" t="str">
        <f t="shared" si="15"/>
        <v/>
      </c>
      <c r="CT70" s="2" t="str">
        <f t="shared" si="15"/>
        <v/>
      </c>
      <c r="CU70" s="2" t="str">
        <f t="shared" si="15"/>
        <v/>
      </c>
    </row>
    <row r="71" spans="1:99" x14ac:dyDescent="0.35">
      <c r="A71" s="35">
        <v>66</v>
      </c>
      <c r="B71" s="44" t="s">
        <v>112</v>
      </c>
      <c r="C71" s="45"/>
      <c r="D71" s="45"/>
      <c r="E71" s="45"/>
      <c r="F71" s="46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8"/>
      <c r="AJ71" s="49" t="s">
        <v>32</v>
      </c>
      <c r="AK71" s="50" t="s">
        <v>32</v>
      </c>
      <c r="AL71" s="50" t="s">
        <v>32</v>
      </c>
      <c r="AM71" s="50" t="s">
        <v>32</v>
      </c>
      <c r="AN71" s="50" t="s">
        <v>32</v>
      </c>
      <c r="AO71" s="50" t="s">
        <v>32</v>
      </c>
      <c r="AP71" s="50" t="s">
        <v>32</v>
      </c>
      <c r="AQ71" s="50" t="s">
        <v>32</v>
      </c>
      <c r="AR71" s="50" t="s">
        <v>32</v>
      </c>
      <c r="AS71" s="50" t="s">
        <v>32</v>
      </c>
      <c r="AT71" s="50" t="s">
        <v>32</v>
      </c>
      <c r="AU71" s="50" t="s">
        <v>32</v>
      </c>
      <c r="AV71" s="50" t="s">
        <v>32</v>
      </c>
      <c r="AW71" s="50" t="s">
        <v>32</v>
      </c>
      <c r="AX71" s="50" t="s">
        <v>32</v>
      </c>
      <c r="AY71" s="50" t="s">
        <v>32</v>
      </c>
      <c r="AZ71" s="50" t="s">
        <v>32</v>
      </c>
      <c r="BA71" s="50" t="s">
        <v>32</v>
      </c>
      <c r="BB71" s="50" t="s">
        <v>32</v>
      </c>
      <c r="BC71" s="50" t="s">
        <v>32</v>
      </c>
      <c r="BD71" s="50" t="s">
        <v>32</v>
      </c>
      <c r="BE71" s="50" t="s">
        <v>32</v>
      </c>
      <c r="BF71" s="50" t="s">
        <v>32</v>
      </c>
      <c r="BG71" s="50" t="s">
        <v>32</v>
      </c>
      <c r="BH71" s="50" t="s">
        <v>32</v>
      </c>
      <c r="BI71" s="50" t="s">
        <v>32</v>
      </c>
      <c r="BJ71" s="50" t="s">
        <v>32</v>
      </c>
      <c r="BK71" s="50" t="s">
        <v>32</v>
      </c>
      <c r="BL71" s="50" t="s">
        <v>32</v>
      </c>
      <c r="BM71" s="50" t="s">
        <v>32</v>
      </c>
      <c r="BN71" s="51"/>
      <c r="BO71" s="52"/>
      <c r="BP71" s="53"/>
      <c r="BQ71" s="52"/>
      <c r="BR71" s="51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  <c r="CN71" s="52"/>
      <c r="CO71" s="52"/>
      <c r="CP71" s="52"/>
      <c r="CQ71" s="52"/>
      <c r="CR71" s="52"/>
      <c r="CS71" s="52"/>
      <c r="CT71" s="52"/>
      <c r="CU71" s="52"/>
    </row>
    <row r="72" spans="1:99" x14ac:dyDescent="0.35">
      <c r="A72" s="35">
        <v>67</v>
      </c>
      <c r="B72" s="36" t="s">
        <v>113</v>
      </c>
      <c r="C72" t="s">
        <v>114</v>
      </c>
      <c r="D72" s="37" t="s">
        <v>115</v>
      </c>
      <c r="E72" s="37" t="s">
        <v>116</v>
      </c>
      <c r="F72" s="38">
        <v>5180.0509542016598</v>
      </c>
      <c r="G72" s="2">
        <v>4616.9329997374043</v>
      </c>
      <c r="H72" s="2">
        <v>2735.7889227028004</v>
      </c>
      <c r="I72" s="2">
        <v>2554.1744455596522</v>
      </c>
      <c r="J72" s="2">
        <v>2757.2292908825461</v>
      </c>
      <c r="K72" s="2">
        <v>3008.2342556632248</v>
      </c>
      <c r="L72" s="2">
        <v>3234.0614548487588</v>
      </c>
      <c r="M72" s="2">
        <v>3378.935802923836</v>
      </c>
      <c r="N72" s="2">
        <v>3654.0576700749548</v>
      </c>
      <c r="O72" s="2">
        <v>3798.6712909307303</v>
      </c>
      <c r="P72" s="2">
        <v>4048.2578169443955</v>
      </c>
      <c r="Q72" s="2">
        <v>4464.3843677135947</v>
      </c>
      <c r="R72" s="2">
        <v>5081.5152081724318</v>
      </c>
      <c r="S72" s="2">
        <v>5823.7276708080453</v>
      </c>
      <c r="T72" s="2">
        <v>6472.1312142431934</v>
      </c>
      <c r="U72" s="2">
        <v>7419.8537684573857</v>
      </c>
      <c r="V72" s="2">
        <v>8464.468558422308</v>
      </c>
      <c r="W72" s="2">
        <v>9708.4054657545494</v>
      </c>
      <c r="X72" s="2">
        <v>10467.519013488674</v>
      </c>
      <c r="Y72" s="2">
        <v>9052.3898180557444</v>
      </c>
      <c r="Z72" s="2">
        <v>9286.1811901722685</v>
      </c>
      <c r="AA72" s="2">
        <v>9725.2714679916371</v>
      </c>
      <c r="AB72" s="2">
        <v>10397.690706781357</v>
      </c>
      <c r="AC72" s="2">
        <v>10691.309955060407</v>
      </c>
      <c r="AD72" s="2">
        <v>11019.838784933751</v>
      </c>
      <c r="AE72" s="2">
        <v>11321.35575938418</v>
      </c>
      <c r="AF72" s="2">
        <v>11303.071699617636</v>
      </c>
      <c r="AG72" s="2">
        <v>12115.057008938917</v>
      </c>
      <c r="AH72" s="2">
        <v>12714.958187558641</v>
      </c>
      <c r="AI72" s="39">
        <v>13653.749532626889</v>
      </c>
      <c r="AJ72" s="38">
        <v>3894.7751535350822</v>
      </c>
      <c r="AK72" s="2">
        <v>3471.3781952912814</v>
      </c>
      <c r="AL72" s="2">
        <v>2056.9841524081203</v>
      </c>
      <c r="AM72" s="2">
        <v>1920.4319139546255</v>
      </c>
      <c r="AN72" s="2">
        <v>2073.1047299868765</v>
      </c>
      <c r="AO72" s="2">
        <v>2261.8302674159581</v>
      </c>
      <c r="AP72" s="2">
        <v>2431.6251540216231</v>
      </c>
      <c r="AQ72" s="2">
        <v>2540.5532352810797</v>
      </c>
      <c r="AR72" s="2">
        <v>2747.4117820112442</v>
      </c>
      <c r="AS72" s="2">
        <v>2856.1438277674661</v>
      </c>
      <c r="AT72" s="2">
        <v>3043.802869883004</v>
      </c>
      <c r="AU72" s="2">
        <v>3356.6799757245071</v>
      </c>
      <c r="AV72" s="2">
        <v>3820.6881264454373</v>
      </c>
      <c r="AW72" s="2">
        <v>4378.7426096301087</v>
      </c>
      <c r="AX72" s="2">
        <v>4866.2640708595436</v>
      </c>
      <c r="AY72" s="2">
        <v>5578.8374198927713</v>
      </c>
      <c r="AZ72" s="2">
        <v>6364.2620740017346</v>
      </c>
      <c r="BA72" s="2">
        <v>7299.5529817703373</v>
      </c>
      <c r="BB72" s="2">
        <v>7870.3150477358449</v>
      </c>
      <c r="BC72" s="2">
        <v>6806.3081338764996</v>
      </c>
      <c r="BD72" s="2">
        <v>6982.0911204302765</v>
      </c>
      <c r="BE72" s="2">
        <v>7312.2341864598775</v>
      </c>
      <c r="BF72" s="2">
        <v>7817.8125614897417</v>
      </c>
      <c r="BG72" s="2">
        <v>8038.5789135792529</v>
      </c>
      <c r="BH72" s="2">
        <v>8285.5930713787602</v>
      </c>
      <c r="BI72" s="2">
        <v>8512.2975634467512</v>
      </c>
      <c r="BJ72" s="2">
        <v>8498.5501500884475</v>
      </c>
      <c r="BK72" s="2">
        <v>9109.0654202548249</v>
      </c>
      <c r="BL72" s="2">
        <v>9560.1189380140149</v>
      </c>
      <c r="BM72" s="2">
        <v>10265.977092200668</v>
      </c>
      <c r="BN72" s="38">
        <v>1358.41632301704</v>
      </c>
      <c r="BO72" s="2">
        <v>90515.189951227701</v>
      </c>
      <c r="BP72" s="40">
        <v>3.3796258077699301E-2</v>
      </c>
      <c r="BQ72" s="2">
        <v>2045.9766885577101</v>
      </c>
      <c r="BR72" s="38">
        <f t="shared" ref="BR72:CG87" si="16">IF(ISNUMBER($BN72),$BN72+($BO72-$BN72)/(1+10^(-$BP72*(BR$5-$BQ72))),"")</f>
        <v>2487.7324896046812</v>
      </c>
      <c r="BS72" s="2">
        <f t="shared" si="16"/>
        <v>2577.8743294747669</v>
      </c>
      <c r="BT72" s="2">
        <f t="shared" si="16"/>
        <v>2675.1036547300691</v>
      </c>
      <c r="BU72" s="2">
        <f t="shared" si="16"/>
        <v>2779.9599102889933</v>
      </c>
      <c r="BV72" s="2">
        <f t="shared" si="16"/>
        <v>2893.0206571908257</v>
      </c>
      <c r="BW72" s="2">
        <f t="shared" si="16"/>
        <v>3014.9037770860259</v>
      </c>
      <c r="BX72" s="2">
        <f t="shared" si="16"/>
        <v>3146.2697201862943</v>
      </c>
      <c r="BY72" s="2">
        <f t="shared" si="16"/>
        <v>3287.8237807489577</v>
      </c>
      <c r="BZ72" s="2">
        <f t="shared" si="16"/>
        <v>3440.3183803981465</v>
      </c>
      <c r="CA72" s="2">
        <f t="shared" si="16"/>
        <v>3604.5553352729985</v>
      </c>
      <c r="CB72" s="2">
        <f t="shared" si="16"/>
        <v>3781.3880780974423</v>
      </c>
      <c r="CC72" s="2">
        <f t="shared" si="16"/>
        <v>3971.7238007481865</v>
      </c>
      <c r="CD72" s="2">
        <f t="shared" si="16"/>
        <v>4176.5254767256047</v>
      </c>
      <c r="CE72" s="2">
        <f t="shared" si="16"/>
        <v>4396.8137160859469</v>
      </c>
      <c r="CF72" s="2">
        <f t="shared" si="16"/>
        <v>4633.6683978675046</v>
      </c>
      <c r="CG72" s="2">
        <f t="shared" si="16"/>
        <v>4888.2300168542051</v>
      </c>
      <c r="CH72" s="2">
        <f t="shared" ref="CH72:CU87" si="17">IF(ISNUMBER($BN72),$BN72+($BO72-$BN72)/(1+10^(-$BP72*(CH$5-$BQ72))),"")</f>
        <v>5161.7006727109774</v>
      </c>
      <c r="CI72" s="2">
        <f t="shared" si="17"/>
        <v>5455.3446201751813</v>
      </c>
      <c r="CJ72" s="2">
        <f t="shared" si="17"/>
        <v>5770.4882892197384</v>
      </c>
      <c r="CK72" s="2">
        <f t="shared" si="17"/>
        <v>6108.5196740929678</v>
      </c>
      <c r="CL72" s="2">
        <f t="shared" si="17"/>
        <v>6470.8869801274304</v>
      </c>
      <c r="CM72" s="2">
        <f t="shared" si="17"/>
        <v>6859.0964075112806</v>
      </c>
      <c r="CN72" s="2">
        <f t="shared" si="17"/>
        <v>7274.7089422314693</v>
      </c>
      <c r="CO72" s="2">
        <f t="shared" si="17"/>
        <v>7719.3360166267094</v>
      </c>
      <c r="CP72" s="2">
        <f t="shared" si="17"/>
        <v>8194.6338960307748</v>
      </c>
      <c r="CQ72" s="2">
        <f t="shared" si="17"/>
        <v>8702.2966445549791</v>
      </c>
      <c r="CR72" s="2">
        <f t="shared" si="17"/>
        <v>9244.0475229730637</v>
      </c>
      <c r="CS72" s="2">
        <f t="shared" si="17"/>
        <v>9821.6286758567458</v>
      </c>
      <c r="CT72" s="2">
        <f t="shared" si="17"/>
        <v>10436.788974576199</v>
      </c>
      <c r="CU72" s="2">
        <f t="shared" si="17"/>
        <v>11091.269898598803</v>
      </c>
    </row>
    <row r="73" spans="1:99" x14ac:dyDescent="0.35">
      <c r="A73" s="35">
        <v>68</v>
      </c>
      <c r="B73" s="36" t="s">
        <v>117</v>
      </c>
      <c r="C73" t="s">
        <v>114</v>
      </c>
      <c r="D73" s="37" t="s">
        <v>115</v>
      </c>
      <c r="E73" s="37" t="s">
        <v>116</v>
      </c>
      <c r="F73" s="38">
        <v>7758.1540360723648</v>
      </c>
      <c r="G73" s="2">
        <v>7585.1795171977519</v>
      </c>
      <c r="H73" s="2">
        <v>5782.6502768167475</v>
      </c>
      <c r="I73" s="2">
        <v>4379.8140780333633</v>
      </c>
      <c r="J73" s="2">
        <v>3469.770316478453</v>
      </c>
      <c r="K73" s="2">
        <v>3025.2938768797312</v>
      </c>
      <c r="L73" s="2">
        <v>3033.8303882789955</v>
      </c>
      <c r="M73" s="2">
        <v>3178.9773960715515</v>
      </c>
      <c r="N73" s="2">
        <v>3463.8420096823284</v>
      </c>
      <c r="O73" s="2">
        <v>3687.6610145927957</v>
      </c>
      <c r="P73" s="2">
        <v>4063.4716410446649</v>
      </c>
      <c r="Q73" s="2">
        <v>4431.2898732447275</v>
      </c>
      <c r="R73" s="2">
        <v>4813.50418477741</v>
      </c>
      <c r="S73" s="2">
        <v>5264.8405259664869</v>
      </c>
      <c r="T73" s="2">
        <v>5701.9032635262893</v>
      </c>
      <c r="U73" s="2">
        <v>7222.0360750378077</v>
      </c>
      <c r="V73" s="2">
        <v>9605.09610840819</v>
      </c>
      <c r="W73" s="2">
        <v>11914.99483259698</v>
      </c>
      <c r="X73" s="2">
        <v>12903.151916744497</v>
      </c>
      <c r="Y73" s="2">
        <v>13822.091109427938</v>
      </c>
      <c r="Z73" s="2">
        <v>14312.756115875118</v>
      </c>
      <c r="AA73" s="2">
        <v>13905.245763645193</v>
      </c>
      <c r="AB73" s="2">
        <v>14023.980717657778</v>
      </c>
      <c r="AC73" s="2">
        <v>14652.704245717894</v>
      </c>
      <c r="AD73" s="2">
        <v>14875.781641332653</v>
      </c>
      <c r="AE73" s="2">
        <v>14853.910552572917</v>
      </c>
      <c r="AF73" s="2">
        <v>14238.784136618819</v>
      </c>
      <c r="AG73" s="2">
        <v>14121.406935559069</v>
      </c>
      <c r="AH73" s="2">
        <v>14209.649405930892</v>
      </c>
      <c r="AI73" s="39">
        <v>14403.85046879487</v>
      </c>
      <c r="AJ73" s="38">
        <v>5833.1985233626801</v>
      </c>
      <c r="AK73" s="2">
        <v>5703.1424941336481</v>
      </c>
      <c r="AL73" s="2">
        <v>4347.8573509900352</v>
      </c>
      <c r="AM73" s="2">
        <v>3293.0932917544083</v>
      </c>
      <c r="AN73" s="2">
        <v>2608.8498620138744</v>
      </c>
      <c r="AO73" s="2">
        <v>2274.657050285512</v>
      </c>
      <c r="AP73" s="2">
        <v>2281.0754799090191</v>
      </c>
      <c r="AQ73" s="2">
        <v>2390.2085684748508</v>
      </c>
      <c r="AR73" s="2">
        <v>2604.3924884829535</v>
      </c>
      <c r="AS73" s="2">
        <v>2772.6774545810495</v>
      </c>
      <c r="AT73" s="2">
        <v>3055.2418353719286</v>
      </c>
      <c r="AU73" s="2">
        <v>3331.7968971764867</v>
      </c>
      <c r="AV73" s="2">
        <v>3619.1760787800072</v>
      </c>
      <c r="AW73" s="2">
        <v>3958.5267112529973</v>
      </c>
      <c r="AX73" s="2">
        <v>4287.145310922022</v>
      </c>
      <c r="AY73" s="2">
        <v>5430.1023120585014</v>
      </c>
      <c r="AZ73" s="2">
        <v>7221.8767732392398</v>
      </c>
      <c r="BA73" s="2">
        <v>8958.6427312759242</v>
      </c>
      <c r="BB73" s="2">
        <v>9701.6179825146592</v>
      </c>
      <c r="BC73" s="2">
        <v>10392.549706336795</v>
      </c>
      <c r="BD73" s="2">
        <v>10761.470763815878</v>
      </c>
      <c r="BE73" s="2">
        <v>10455.072002740746</v>
      </c>
      <c r="BF73" s="2">
        <v>10544.346404253967</v>
      </c>
      <c r="BG73" s="2">
        <v>11017.070861442025</v>
      </c>
      <c r="BH73" s="2">
        <v>11184.798226565903</v>
      </c>
      <c r="BI73" s="2">
        <v>11168.353798927004</v>
      </c>
      <c r="BJ73" s="2">
        <v>10705.852734299862</v>
      </c>
      <c r="BK73" s="2">
        <v>10617.599199668472</v>
      </c>
      <c r="BL73" s="2">
        <v>10683.946921752549</v>
      </c>
      <c r="BM73" s="2">
        <v>10829.962758492382</v>
      </c>
      <c r="BN73" s="38">
        <v>1373.6897511367099</v>
      </c>
      <c r="BO73" s="2">
        <v>90515.188544014905</v>
      </c>
      <c r="BP73" s="40">
        <v>3.2144078312331702E-2</v>
      </c>
      <c r="BQ73" s="2">
        <v>2043.99154277566</v>
      </c>
      <c r="BR73" s="38">
        <f t="shared" si="16"/>
        <v>2983.0714319545827</v>
      </c>
      <c r="BS73" s="2">
        <f t="shared" si="16"/>
        <v>3104.3076693925132</v>
      </c>
      <c r="BT73" s="2">
        <f t="shared" si="16"/>
        <v>3234.4825971814107</v>
      </c>
      <c r="BU73" s="2">
        <f t="shared" si="16"/>
        <v>3374.2250251110299</v>
      </c>
      <c r="BV73" s="2">
        <f t="shared" si="16"/>
        <v>3524.2033028776941</v>
      </c>
      <c r="BW73" s="2">
        <f t="shared" si="16"/>
        <v>3685.1270702962311</v>
      </c>
      <c r="BX73" s="2">
        <f t="shared" si="16"/>
        <v>3857.7489626114875</v>
      </c>
      <c r="BY73" s="2">
        <f t="shared" si="16"/>
        <v>4042.866244777284</v>
      </c>
      <c r="BZ73" s="2">
        <f t="shared" si="16"/>
        <v>4241.3223442460312</v>
      </c>
      <c r="CA73" s="2">
        <f t="shared" si="16"/>
        <v>4454.0082470550033</v>
      </c>
      <c r="CB73" s="2">
        <f t="shared" si="16"/>
        <v>4681.8637168067035</v>
      </c>
      <c r="CC73" s="2">
        <f t="shared" si="16"/>
        <v>4925.8782905354756</v>
      </c>
      <c r="CD73" s="2">
        <f t="shared" si="16"/>
        <v>5187.0919994622554</v>
      </c>
      <c r="CE73" s="2">
        <f t="shared" si="16"/>
        <v>5466.5957563172606</v>
      </c>
      <c r="CF73" s="2">
        <f t="shared" si="16"/>
        <v>5765.5313443361792</v>
      </c>
      <c r="CG73" s="2">
        <f t="shared" si="16"/>
        <v>6085.0909363202827</v>
      </c>
      <c r="CH73" s="2">
        <f t="shared" si="17"/>
        <v>6426.5160654440469</v>
      </c>
      <c r="CI73" s="2">
        <f t="shared" si="17"/>
        <v>6791.0959629876588</v>
      </c>
      <c r="CJ73" s="2">
        <f t="shared" si="17"/>
        <v>7180.1651721088856</v>
      </c>
      <c r="CK73" s="2">
        <f t="shared" si="17"/>
        <v>7595.100341446213</v>
      </c>
      <c r="CL73" s="2">
        <f t="shared" si="17"/>
        <v>8037.3160981205947</v>
      </c>
      <c r="CM73" s="2">
        <f t="shared" si="17"/>
        <v>8508.2598969966239</v>
      </c>
      <c r="CN73" s="2">
        <f t="shared" si="17"/>
        <v>9009.405742359193</v>
      </c>
      <c r="CO73" s="2">
        <f t="shared" si="17"/>
        <v>9542.2466800034708</v>
      </c>
      <c r="CP73" s="2">
        <f t="shared" si="17"/>
        <v>10108.285962722572</v>
      </c>
      <c r="CQ73" s="2">
        <f t="shared" si="17"/>
        <v>10709.026800947926</v>
      </c>
      <c r="CR73" s="2">
        <f t="shared" si="17"/>
        <v>11345.960623512339</v>
      </c>
      <c r="CS73" s="2">
        <f t="shared" si="17"/>
        <v>12020.553791819077</v>
      </c>
      <c r="CT73" s="2">
        <f t="shared" si="17"/>
        <v>12734.232734721923</v>
      </c>
      <c r="CU73" s="2">
        <f t="shared" si="17"/>
        <v>13488.367501671024</v>
      </c>
    </row>
    <row r="74" spans="1:99" x14ac:dyDescent="0.35">
      <c r="A74" s="35">
        <v>69</v>
      </c>
      <c r="B74" s="36" t="s">
        <v>118</v>
      </c>
      <c r="C74" t="s">
        <v>119</v>
      </c>
      <c r="D74" s="37" t="s">
        <v>101</v>
      </c>
      <c r="E74" s="37" t="s">
        <v>116</v>
      </c>
      <c r="F74" s="38">
        <v>38613.487167282663</v>
      </c>
      <c r="G74" s="2">
        <v>41784.620198552155</v>
      </c>
      <c r="H74" s="2">
        <v>43444.302097917542</v>
      </c>
      <c r="I74" s="2">
        <v>47835.416892157489</v>
      </c>
      <c r="J74" s="2">
        <v>46554.758678364691</v>
      </c>
      <c r="K74" s="2">
        <v>47172.895971301106</v>
      </c>
      <c r="L74" s="2">
        <v>47841.277534825924</v>
      </c>
      <c r="M74" s="2">
        <v>47972.606067530171</v>
      </c>
      <c r="N74" s="2">
        <v>48733.055240660928</v>
      </c>
      <c r="O74" s="2">
        <v>49004.694368972479</v>
      </c>
      <c r="P74" s="2">
        <v>49422.555992347705</v>
      </c>
      <c r="Q74" s="2">
        <v>48262.076948732167</v>
      </c>
      <c r="R74" s="2">
        <v>47327.005871729096</v>
      </c>
      <c r="S74" s="2">
        <v>47492.684630539727</v>
      </c>
      <c r="T74" s="2">
        <v>47677.271240094917</v>
      </c>
      <c r="U74" s="2">
        <v>47508.4810054646</v>
      </c>
      <c r="V74" s="2">
        <v>46925.9497811541</v>
      </c>
      <c r="W74" s="2">
        <v>47016.085898698206</v>
      </c>
      <c r="X74" s="2">
        <v>46424.346705526776</v>
      </c>
      <c r="Y74" s="2">
        <v>44774.159471638835</v>
      </c>
      <c r="Z74" s="2">
        <v>44614.698545445128</v>
      </c>
      <c r="AA74" s="2">
        <v>44172.152231000829</v>
      </c>
      <c r="AB74" s="2">
        <v>45050.837902412342</v>
      </c>
      <c r="AC74" s="2">
        <v>46946.35138498505</v>
      </c>
      <c r="AD74" s="2">
        <v>48217.025765287304</v>
      </c>
      <c r="AE74" s="2">
        <v>48304.066923818587</v>
      </c>
      <c r="AF74" s="2">
        <v>48091.019230411708</v>
      </c>
      <c r="AG74" s="2">
        <v>47642.448286460276</v>
      </c>
      <c r="AH74" s="2">
        <v>46242.315019883106</v>
      </c>
      <c r="AI74" s="39">
        <v>45025.771593143705</v>
      </c>
      <c r="AJ74" s="38">
        <v>29032.697118257638</v>
      </c>
      <c r="AK74" s="2">
        <v>31417.007668084327</v>
      </c>
      <c r="AL74" s="2">
        <v>32664.888795426723</v>
      </c>
      <c r="AM74" s="2">
        <v>35966.478866283825</v>
      </c>
      <c r="AN74" s="2">
        <v>35003.577953657659</v>
      </c>
      <c r="AO74" s="2">
        <v>35468.342835564741</v>
      </c>
      <c r="AP74" s="2">
        <v>35970.885364530768</v>
      </c>
      <c r="AQ74" s="2">
        <v>36069.628622203134</v>
      </c>
      <c r="AR74" s="2">
        <v>36641.394917790167</v>
      </c>
      <c r="AS74" s="2">
        <v>36845.634863889078</v>
      </c>
      <c r="AT74" s="2">
        <v>37159.816535599777</v>
      </c>
      <c r="AU74" s="2">
        <v>36287.275901302382</v>
      </c>
      <c r="AV74" s="2">
        <v>35584.214941149694</v>
      </c>
      <c r="AW74" s="2">
        <v>35708.785436496037</v>
      </c>
      <c r="AX74" s="2">
        <v>35847.572360973623</v>
      </c>
      <c r="AY74" s="2">
        <v>35720.662410123761</v>
      </c>
      <c r="AZ74" s="2">
        <v>35282.66900838654</v>
      </c>
      <c r="BA74" s="2">
        <v>35350.440525336991</v>
      </c>
      <c r="BB74" s="2">
        <v>34905.523838741938</v>
      </c>
      <c r="BC74" s="2">
        <v>33664.781557623181</v>
      </c>
      <c r="BD74" s="2">
        <v>33544.886124394834</v>
      </c>
      <c r="BE74" s="2">
        <v>33212.144534587089</v>
      </c>
      <c r="BF74" s="2">
        <v>33872.810452941609</v>
      </c>
      <c r="BG74" s="2">
        <v>35298.008560139133</v>
      </c>
      <c r="BH74" s="2">
        <v>36253.40283104308</v>
      </c>
      <c r="BI74" s="2">
        <v>36318.847311141792</v>
      </c>
      <c r="BJ74" s="2">
        <v>36158.661075497526</v>
      </c>
      <c r="BK74" s="2">
        <v>35821.389689067873</v>
      </c>
      <c r="BL74" s="2">
        <v>34768.657909686546</v>
      </c>
      <c r="BM74" s="2">
        <v>33853.963603867443</v>
      </c>
      <c r="BN74" s="38">
        <v>34846.9872455683</v>
      </c>
      <c r="BO74" s="2">
        <v>90167.134983493001</v>
      </c>
      <c r="BP74" s="40">
        <v>4.8792401429150999E-2</v>
      </c>
      <c r="BQ74" s="2">
        <v>2061.3635457455198</v>
      </c>
      <c r="BR74" s="38">
        <f t="shared" si="16"/>
        <v>34865.215346948025</v>
      </c>
      <c r="BS74" s="2">
        <f t="shared" si="16"/>
        <v>34867.381922117886</v>
      </c>
      <c r="BT74" s="2">
        <f t="shared" si="16"/>
        <v>34869.805908139933</v>
      </c>
      <c r="BU74" s="2">
        <f t="shared" si="16"/>
        <v>34872.517861247041</v>
      </c>
      <c r="BV74" s="2">
        <f t="shared" si="16"/>
        <v>34875.551958145465</v>
      </c>
      <c r="BW74" s="2">
        <f t="shared" si="16"/>
        <v>34878.946423292327</v>
      </c>
      <c r="BX74" s="2">
        <f t="shared" si="16"/>
        <v>34882.74400617175</v>
      </c>
      <c r="BY74" s="2">
        <f t="shared" si="16"/>
        <v>34886.992514312282</v>
      </c>
      <c r="BZ74" s="2">
        <f t="shared" si="16"/>
        <v>34891.745408420858</v>
      </c>
      <c r="CA74" s="2">
        <f t="shared" si="16"/>
        <v>34897.062466702882</v>
      </c>
      <c r="CB74" s="2">
        <f t="shared" si="16"/>
        <v>34903.010526200109</v>
      </c>
      <c r="CC74" s="2">
        <f t="shared" si="16"/>
        <v>34909.66430981028</v>
      </c>
      <c r="CD74" s="2">
        <f t="shared" si="16"/>
        <v>34917.107348559948</v>
      </c>
      <c r="CE74" s="2">
        <f t="shared" si="16"/>
        <v>34925.433009686079</v>
      </c>
      <c r="CF74" s="2">
        <f t="shared" si="16"/>
        <v>34934.745642146132</v>
      </c>
      <c r="CG74" s="2">
        <f t="shared" si="16"/>
        <v>34945.161852318837</v>
      </c>
      <c r="CH74" s="2">
        <f t="shared" si="17"/>
        <v>34956.811923878224</v>
      </c>
      <c r="CI74" s="2">
        <f t="shared" si="17"/>
        <v>34969.841397115626</v>
      </c>
      <c r="CJ74" s="2">
        <f t="shared" si="17"/>
        <v>34984.412824339808</v>
      </c>
      <c r="CK74" s="2">
        <f t="shared" si="17"/>
        <v>35000.707719389437</v>
      </c>
      <c r="CL74" s="2">
        <f t="shared" si="17"/>
        <v>35018.928720724689</v>
      </c>
      <c r="CM74" s="2">
        <f t="shared" si="17"/>
        <v>35039.301988995103</v>
      </c>
      <c r="CN74" s="2">
        <f t="shared" si="17"/>
        <v>35062.07986136953</v>
      </c>
      <c r="CO74" s="2">
        <f t="shared" si="17"/>
        <v>35087.54378620589</v>
      </c>
      <c r="CP74" s="2">
        <f t="shared" si="17"/>
        <v>35116.007562762068</v>
      </c>
      <c r="CQ74" s="2">
        <f t="shared" si="17"/>
        <v>35147.820911511662</v>
      </c>
      <c r="CR74" s="2">
        <f t="shared" si="17"/>
        <v>35183.373401109246</v>
      </c>
      <c r="CS74" s="2">
        <f t="shared" si="17"/>
        <v>35223.098757997424</v>
      </c>
      <c r="CT74" s="2">
        <f t="shared" si="17"/>
        <v>35267.479583871136</v>
      </c>
      <c r="CU74" s="2">
        <f t="shared" si="17"/>
        <v>35317.052504474384</v>
      </c>
    </row>
    <row r="75" spans="1:99" x14ac:dyDescent="0.35">
      <c r="A75" s="35">
        <v>70</v>
      </c>
      <c r="B75" s="36" t="s">
        <v>120</v>
      </c>
      <c r="C75" t="s">
        <v>121</v>
      </c>
      <c r="D75" s="37" t="s">
        <v>122</v>
      </c>
      <c r="E75" s="37" t="s">
        <v>116</v>
      </c>
      <c r="F75" s="38">
        <v>25186.074538708501</v>
      </c>
      <c r="G75" s="2">
        <v>24723.974799727399</v>
      </c>
      <c r="H75" s="2">
        <v>26337.9151020846</v>
      </c>
      <c r="I75" s="2">
        <v>25889.478493303501</v>
      </c>
      <c r="J75" s="2">
        <v>26855.725872213301</v>
      </c>
      <c r="K75" s="2">
        <v>28578.6779981033</v>
      </c>
      <c r="L75" s="2">
        <v>28477.960816787301</v>
      </c>
      <c r="M75" s="2">
        <v>28818.635723970099</v>
      </c>
      <c r="N75" s="2">
        <v>30207.054790923499</v>
      </c>
      <c r="O75" s="2">
        <v>31363.860495984001</v>
      </c>
      <c r="P75" s="2">
        <v>32883.174911792601</v>
      </c>
      <c r="Q75" s="2">
        <v>33816.434081279302</v>
      </c>
      <c r="R75" s="2">
        <v>34675.734058535301</v>
      </c>
      <c r="S75" s="2">
        <v>35155.510903579903</v>
      </c>
      <c r="T75" s="2">
        <v>36431.928938950499</v>
      </c>
      <c r="U75" s="2">
        <v>37653.765432118998</v>
      </c>
      <c r="V75" s="2">
        <v>38776.332118123297</v>
      </c>
      <c r="W75" s="2">
        <v>39894.678966911102</v>
      </c>
      <c r="X75" s="2">
        <v>40324.169278157497</v>
      </c>
      <c r="Y75" s="2">
        <v>38464.961204622101</v>
      </c>
      <c r="Z75" s="2">
        <v>38226.993160712103</v>
      </c>
      <c r="AA75" s="2">
        <v>37413.590204530003</v>
      </c>
      <c r="AB75" s="2">
        <v>35577.770908207996</v>
      </c>
      <c r="AC75" s="2">
        <v>33323.706536691498</v>
      </c>
      <c r="AD75" s="2">
        <v>33064.5801699164</v>
      </c>
      <c r="AE75" s="2">
        <v>34375.563717670098</v>
      </c>
      <c r="AF75" s="2">
        <v>36526.8190572448</v>
      </c>
      <c r="AG75" s="2">
        <v>37766.901656904003</v>
      </c>
      <c r="AH75" s="2">
        <v>38822.491971301199</v>
      </c>
      <c r="AI75" s="39">
        <v>39544.681847175401</v>
      </c>
      <c r="AJ75" s="38">
        <v>18936.898149404886</v>
      </c>
      <c r="AK75" s="2">
        <v>18589.454736637141</v>
      </c>
      <c r="AL75" s="2">
        <v>19802.943685777893</v>
      </c>
      <c r="AM75" s="2">
        <v>19465.773303235714</v>
      </c>
      <c r="AN75" s="2">
        <v>20192.2750918897</v>
      </c>
      <c r="AO75" s="2">
        <v>21487.727818122781</v>
      </c>
      <c r="AP75" s="2">
        <v>21412.000614125791</v>
      </c>
      <c r="AQ75" s="2">
        <v>21668.147160879773</v>
      </c>
      <c r="AR75" s="2">
        <v>22712.071271371049</v>
      </c>
      <c r="AS75" s="2">
        <v>23581.849996980451</v>
      </c>
      <c r="AT75" s="2">
        <v>24724.191663001955</v>
      </c>
      <c r="AU75" s="2">
        <v>25425.890286676164</v>
      </c>
      <c r="AV75" s="2">
        <v>26071.980495139323</v>
      </c>
      <c r="AW75" s="2">
        <v>26432.714965097672</v>
      </c>
      <c r="AX75" s="2">
        <v>27392.427773646992</v>
      </c>
      <c r="AY75" s="2">
        <v>28311.1018286609</v>
      </c>
      <c r="AZ75" s="2">
        <v>29155.136930919769</v>
      </c>
      <c r="BA75" s="2">
        <v>29995.99922324143</v>
      </c>
      <c r="BB75" s="2">
        <v>30318.92426929135</v>
      </c>
      <c r="BC75" s="2">
        <v>28921.023462121881</v>
      </c>
      <c r="BD75" s="2">
        <v>28742.100120836167</v>
      </c>
      <c r="BE75" s="2">
        <v>28130.518950774436</v>
      </c>
      <c r="BF75" s="2">
        <v>26750.20369038195</v>
      </c>
      <c r="BG75" s="2">
        <v>25055.418448640223</v>
      </c>
      <c r="BH75" s="2">
        <v>24860.586593922104</v>
      </c>
      <c r="BI75" s="2">
        <v>25846.288509526388</v>
      </c>
      <c r="BJ75" s="2">
        <v>27463.77372725173</v>
      </c>
      <c r="BK75" s="2">
        <v>28396.166659326318</v>
      </c>
      <c r="BL75" s="2">
        <v>29189.843587444509</v>
      </c>
      <c r="BM75" s="2">
        <v>29732.843494116842</v>
      </c>
      <c r="BN75" s="38">
        <v>19698.265387803302</v>
      </c>
      <c r="BO75" s="2">
        <v>90515.189556080106</v>
      </c>
      <c r="BP75" s="40">
        <v>2.80738881649969E-2</v>
      </c>
      <c r="BQ75" s="2">
        <v>2044.4502614012199</v>
      </c>
      <c r="BR75" s="38">
        <f t="shared" si="16"/>
        <v>21734.537163781475</v>
      </c>
      <c r="BS75" s="2">
        <f t="shared" si="16"/>
        <v>21866.351511087614</v>
      </c>
      <c r="BT75" s="2">
        <f t="shared" si="16"/>
        <v>22006.41227712145</v>
      </c>
      <c r="BU75" s="2">
        <f t="shared" si="16"/>
        <v>22155.197294354406</v>
      </c>
      <c r="BV75" s="2">
        <f t="shared" si="16"/>
        <v>22313.207038693854</v>
      </c>
      <c r="BW75" s="2">
        <f t="shared" si="16"/>
        <v>22480.965020463471</v>
      </c>
      <c r="BX75" s="2">
        <f t="shared" si="16"/>
        <v>22659.018077422126</v>
      </c>
      <c r="BY75" s="2">
        <f t="shared" si="16"/>
        <v>22847.936551881929</v>
      </c>
      <c r="BZ75" s="2">
        <f t="shared" si="16"/>
        <v>23048.314332219579</v>
      </c>
      <c r="CA75" s="2">
        <f t="shared" si="16"/>
        <v>23260.768737270751</v>
      </c>
      <c r="CB75" s="2">
        <f t="shared" si="16"/>
        <v>23485.940220283934</v>
      </c>
      <c r="CC75" s="2">
        <f t="shared" si="16"/>
        <v>23724.491867324101</v>
      </c>
      <c r="CD75" s="2">
        <f t="shared" si="16"/>
        <v>23977.108663302824</v>
      </c>
      <c r="CE75" s="2">
        <f t="shared" si="16"/>
        <v>24244.496497223994</v>
      </c>
      <c r="CF75" s="2">
        <f t="shared" si="16"/>
        <v>24527.380876838073</v>
      </c>
      <c r="CG75" s="2">
        <f t="shared" si="16"/>
        <v>24826.505321767603</v>
      </c>
      <c r="CH75" s="2">
        <f t="shared" si="17"/>
        <v>25142.629403389812</v>
      </c>
      <c r="CI75" s="2">
        <f t="shared" si="17"/>
        <v>25476.526399436527</v>
      </c>
      <c r="CJ75" s="2">
        <f t="shared" si="17"/>
        <v>25828.980531506539</v>
      </c>
      <c r="CK75" s="2">
        <f t="shared" si="17"/>
        <v>26200.783754600743</v>
      </c>
      <c r="CL75" s="2">
        <f t="shared" si="17"/>
        <v>26592.732069513535</v>
      </c>
      <c r="CM75" s="2">
        <f t="shared" si="17"/>
        <v>27005.621331579154</v>
      </c>
      <c r="CN75" s="2">
        <f t="shared" si="17"/>
        <v>27440.2425330156</v>
      </c>
      <c r="CO75" s="2">
        <f t="shared" si="17"/>
        <v>27897.376541064616</v>
      </c>
      <c r="CP75" s="2">
        <f t="shared" si="17"/>
        <v>28377.788280420857</v>
      </c>
      <c r="CQ75" s="2">
        <f t="shared" si="17"/>
        <v>28882.22035618587</v>
      </c>
      <c r="CR75" s="2">
        <f t="shared" si="17"/>
        <v>29411.386122859185</v>
      </c>
      <c r="CS75" s="2">
        <f t="shared" si="17"/>
        <v>29965.962215740979</v>
      </c>
      <c r="CT75" s="2">
        <f t="shared" si="17"/>
        <v>30546.580573574902</v>
      </c>
      <c r="CU75" s="2">
        <f t="shared" si="17"/>
        <v>31153.819995255391</v>
      </c>
    </row>
    <row r="76" spans="1:99" x14ac:dyDescent="0.35">
      <c r="A76" s="35">
        <v>71</v>
      </c>
      <c r="B76" s="36" t="s">
        <v>123</v>
      </c>
      <c r="C76" t="s">
        <v>114</v>
      </c>
      <c r="D76" s="37" t="s">
        <v>115</v>
      </c>
      <c r="E76" s="37" t="s">
        <v>116</v>
      </c>
      <c r="F76" s="38">
        <v>11135.462889287299</v>
      </c>
      <c r="G76" s="2">
        <v>8724.2905068117925</v>
      </c>
      <c r="H76" s="2">
        <v>4769.9965101591088</v>
      </c>
      <c r="I76" s="2">
        <v>3346.568030265747</v>
      </c>
      <c r="J76" s="2">
        <v>3045.0424812854571</v>
      </c>
      <c r="K76" s="2">
        <v>3243.846218846812</v>
      </c>
      <c r="L76" s="2">
        <v>3740.485454285998</v>
      </c>
      <c r="M76" s="2">
        <v>4268.6952800919125</v>
      </c>
      <c r="N76" s="2">
        <v>4511.4888113590578</v>
      </c>
      <c r="O76" s="2">
        <v>4737.4055236922695</v>
      </c>
      <c r="P76" s="2">
        <v>4919.2318955961673</v>
      </c>
      <c r="Q76" s="2">
        <v>5236.2227940264129</v>
      </c>
      <c r="R76" s="2">
        <v>5572.6219967194747</v>
      </c>
      <c r="S76" s="2">
        <v>6230.8219156413898</v>
      </c>
      <c r="T76" s="2">
        <v>6632.8142789171898</v>
      </c>
      <c r="U76" s="2">
        <v>7315.1984929273085</v>
      </c>
      <c r="V76" s="2">
        <v>8049.9060683332791</v>
      </c>
      <c r="W76" s="2">
        <v>9109.8977336317712</v>
      </c>
      <c r="X76" s="2">
        <v>9358.6145926023146</v>
      </c>
      <c r="Y76" s="2">
        <v>9097.4212432800105</v>
      </c>
      <c r="Z76" s="2">
        <v>9736.7320816981919</v>
      </c>
      <c r="AA76" s="2">
        <v>10541.471903105627</v>
      </c>
      <c r="AB76" s="2">
        <v>11295.75409130532</v>
      </c>
      <c r="AC76" s="2">
        <v>11740.089116333696</v>
      </c>
      <c r="AD76" s="2">
        <v>12254.645654952879</v>
      </c>
      <c r="AE76" s="2">
        <v>12605.140069817804</v>
      </c>
      <c r="AF76" s="2">
        <v>12963.743958637368</v>
      </c>
      <c r="AG76" s="2">
        <v>13589.707391515927</v>
      </c>
      <c r="AH76" s="2">
        <v>14257.081663907637</v>
      </c>
      <c r="AI76" s="39">
        <v>15014.288205769906</v>
      </c>
      <c r="AJ76" s="38">
        <v>8372.5284881859388</v>
      </c>
      <c r="AK76" s="2">
        <v>6559.6169224148816</v>
      </c>
      <c r="AL76" s="2">
        <v>3586.4635414730137</v>
      </c>
      <c r="AM76" s="2">
        <v>2516.2165641095839</v>
      </c>
      <c r="AN76" s="2">
        <v>2289.5056250266593</v>
      </c>
      <c r="AO76" s="2">
        <v>2438.9821194336932</v>
      </c>
      <c r="AP76" s="2">
        <v>2812.3950784105245</v>
      </c>
      <c r="AQ76" s="2">
        <v>3209.5453233773778</v>
      </c>
      <c r="AR76" s="2">
        <v>3392.096850645908</v>
      </c>
      <c r="AS76" s="2">
        <v>3561.9590403701272</v>
      </c>
      <c r="AT76" s="2">
        <v>3698.6705981926066</v>
      </c>
      <c r="AU76" s="2">
        <v>3937.0096195687311</v>
      </c>
      <c r="AV76" s="2">
        <v>4189.941350916898</v>
      </c>
      <c r="AW76" s="2">
        <v>4684.8285080010446</v>
      </c>
      <c r="AX76" s="2">
        <v>4987.0784052008939</v>
      </c>
      <c r="AY76" s="2">
        <v>5500.1492428024876</v>
      </c>
      <c r="AZ76" s="2">
        <v>6052.5609536340444</v>
      </c>
      <c r="BA76" s="2">
        <v>6849.5471681441886</v>
      </c>
      <c r="BB76" s="2">
        <v>7036.5523252648982</v>
      </c>
      <c r="BC76" s="2">
        <v>6840.1663483308348</v>
      </c>
      <c r="BD76" s="2">
        <v>7320.8511892467604</v>
      </c>
      <c r="BE76" s="2">
        <v>7925.9187241395684</v>
      </c>
      <c r="BF76" s="2">
        <v>8493.0481889513685</v>
      </c>
      <c r="BG76" s="2">
        <v>8827.1346739351102</v>
      </c>
      <c r="BH76" s="2">
        <v>9214.0192894382544</v>
      </c>
      <c r="BI76" s="2">
        <v>9477.5489246750403</v>
      </c>
      <c r="BJ76" s="2">
        <v>9747.1759087498995</v>
      </c>
      <c r="BK76" s="2">
        <v>10217.825106402952</v>
      </c>
      <c r="BL76" s="2">
        <v>10719.610273614764</v>
      </c>
      <c r="BM76" s="2">
        <v>11288.938500578875</v>
      </c>
      <c r="BN76" s="38">
        <v>2954.16285456476</v>
      </c>
      <c r="BO76" s="2">
        <v>89874.911936086399</v>
      </c>
      <c r="BP76" s="40">
        <v>4.1604486623855602E-2</v>
      </c>
      <c r="BQ76" s="2">
        <v>2041.5801735273899</v>
      </c>
      <c r="BR76" s="38">
        <f t="shared" si="16"/>
        <v>3570.8495784671654</v>
      </c>
      <c r="BS76" s="2">
        <f t="shared" si="16"/>
        <v>3632.3654051346025</v>
      </c>
      <c r="BT76" s="2">
        <f t="shared" si="16"/>
        <v>3699.964540267139</v>
      </c>
      <c r="BU76" s="2">
        <f t="shared" si="16"/>
        <v>3774.2374790230915</v>
      </c>
      <c r="BV76" s="2">
        <f t="shared" si="16"/>
        <v>3855.8297220110139</v>
      </c>
      <c r="BW76" s="2">
        <f t="shared" si="16"/>
        <v>3945.4464154454208</v>
      </c>
      <c r="BX76" s="2">
        <f t="shared" si="16"/>
        <v>4043.8572799424164</v>
      </c>
      <c r="BY76" s="2">
        <f t="shared" si="16"/>
        <v>4151.9018226409398</v>
      </c>
      <c r="BZ76" s="2">
        <f t="shared" si="16"/>
        <v>4270.4948205701639</v>
      </c>
      <c r="CA76" s="2">
        <f t="shared" si="16"/>
        <v>4400.6320547368887</v>
      </c>
      <c r="CB76" s="2">
        <f t="shared" si="16"/>
        <v>4543.3962639921147</v>
      </c>
      <c r="CC76" s="2">
        <f t="shared" si="16"/>
        <v>4699.9632750392057</v>
      </c>
      <c r="CD76" s="2">
        <f t="shared" si="16"/>
        <v>4871.6082496307463</v>
      </c>
      <c r="CE76" s="2">
        <f t="shared" si="16"/>
        <v>5059.7119717154301</v>
      </c>
      <c r="CF76" s="2">
        <f t="shared" si="16"/>
        <v>5265.7670756861662</v>
      </c>
      <c r="CG76" s="2">
        <f t="shared" si="16"/>
        <v>5491.3840916070949</v>
      </c>
      <c r="CH76" s="2">
        <f t="shared" si="17"/>
        <v>5738.2971540635417</v>
      </c>
      <c r="CI76" s="2">
        <f t="shared" si="17"/>
        <v>6008.3691878639856</v>
      </c>
      <c r="CJ76" s="2">
        <f t="shared" si="17"/>
        <v>6303.5963461290012</v>
      </c>
      <c r="CK76" s="2">
        <f t="shared" si="17"/>
        <v>6626.111434412107</v>
      </c>
      <c r="CL76" s="2">
        <f t="shared" si="17"/>
        <v>6978.1860087507866</v>
      </c>
      <c r="CM76" s="2">
        <f t="shared" si="17"/>
        <v>7362.2307866262281</v>
      </c>
      <c r="CN76" s="2">
        <f t="shared" si="17"/>
        <v>7780.7939588509398</v>
      </c>
      <c r="CO76" s="2">
        <f t="shared" si="17"/>
        <v>8236.556939104812</v>
      </c>
      <c r="CP76" s="2">
        <f t="shared" si="17"/>
        <v>8732.3270385974229</v>
      </c>
      <c r="CQ76" s="2">
        <f t="shared" si="17"/>
        <v>9271.0265093635244</v>
      </c>
      <c r="CR76" s="2">
        <f t="shared" si="17"/>
        <v>9855.6773651522053</v>
      </c>
      <c r="CS76" s="2">
        <f t="shared" si="17"/>
        <v>10489.381368918368</v>
      </c>
      <c r="CT76" s="2">
        <f t="shared" si="17"/>
        <v>11175.294576782506</v>
      </c>
      <c r="CU76" s="2">
        <f t="shared" si="17"/>
        <v>11916.595857181888</v>
      </c>
    </row>
    <row r="77" spans="1:99" x14ac:dyDescent="0.35">
      <c r="A77" s="35">
        <v>72</v>
      </c>
      <c r="B77" s="36" t="s">
        <v>124</v>
      </c>
      <c r="C77" t="s">
        <v>125</v>
      </c>
      <c r="D77" s="37" t="s">
        <v>101</v>
      </c>
      <c r="E77" s="37" t="s">
        <v>116</v>
      </c>
      <c r="F77" s="38">
        <v>7961.5815979592189</v>
      </c>
      <c r="G77" s="2">
        <v>2787.1608128755788</v>
      </c>
      <c r="H77" s="2">
        <v>3592.4843751116609</v>
      </c>
      <c r="I77" s="2">
        <v>4544.2479880131632</v>
      </c>
      <c r="J77" s="2">
        <v>4578.2902257851629</v>
      </c>
      <c r="K77" s="2">
        <v>4533.8101035501631</v>
      </c>
      <c r="L77" s="2">
        <v>4879.9868105904379</v>
      </c>
      <c r="M77" s="2">
        <v>5735.2293700376804</v>
      </c>
      <c r="N77" s="2">
        <v>7498.3735861374398</v>
      </c>
      <c r="O77" s="2">
        <v>8550.8326941668493</v>
      </c>
      <c r="P77" s="2">
        <v>8414.4362685183169</v>
      </c>
      <c r="Q77" s="2">
        <v>8355.728474159594</v>
      </c>
      <c r="R77" s="2">
        <v>7553.3496596965751</v>
      </c>
      <c r="S77" s="2">
        <v>4912.717141107878</v>
      </c>
      <c r="T77" s="2">
        <v>7380.6942243353369</v>
      </c>
      <c r="U77" s="2">
        <v>7531.3455759790595</v>
      </c>
      <c r="V77" s="2">
        <v>8137.4557000524483</v>
      </c>
      <c r="W77" s="2">
        <v>8112.6744062936305</v>
      </c>
      <c r="X77" s="2">
        <v>8633.4236450561784</v>
      </c>
      <c r="Y77" s="2">
        <v>8744.2195500145117</v>
      </c>
      <c r="Z77" s="2">
        <v>9063.5685972737465</v>
      </c>
      <c r="AA77" s="2">
        <v>9435.5903558777391</v>
      </c>
      <c r="AB77" s="2">
        <v>10357.934226933143</v>
      </c>
      <c r="AC77" s="2">
        <v>10719.245192294602</v>
      </c>
      <c r="AD77" s="2">
        <v>10400.644783109659</v>
      </c>
      <c r="AE77" s="2">
        <v>10310.680021956159</v>
      </c>
      <c r="AF77" s="2">
        <v>11542.264264867281</v>
      </c>
      <c r="AG77" s="2">
        <v>10971.970012594196</v>
      </c>
      <c r="AH77" s="2">
        <v>10660.092563254837</v>
      </c>
      <c r="AI77" s="39">
        <v>10881.172456412311</v>
      </c>
      <c r="AJ77" s="38">
        <v>5986.1515774129466</v>
      </c>
      <c r="AK77" s="2">
        <v>2095.6096337410368</v>
      </c>
      <c r="AL77" s="2">
        <v>2701.116071512527</v>
      </c>
      <c r="AM77" s="2">
        <v>3416.7278105362129</v>
      </c>
      <c r="AN77" s="2">
        <v>3442.3234780339567</v>
      </c>
      <c r="AO77" s="2">
        <v>3408.8797771053855</v>
      </c>
      <c r="AP77" s="2">
        <v>3669.1630154815321</v>
      </c>
      <c r="AQ77" s="2">
        <v>4312.2025338629173</v>
      </c>
      <c r="AR77" s="2">
        <v>5637.8748767950674</v>
      </c>
      <c r="AS77" s="2">
        <v>6429.1975144111648</v>
      </c>
      <c r="AT77" s="2">
        <v>6326.6438109160272</v>
      </c>
      <c r="AU77" s="2">
        <v>6282.5026121500705</v>
      </c>
      <c r="AV77" s="2">
        <v>5679.2102704485524</v>
      </c>
      <c r="AW77" s="2">
        <v>3693.7722865472765</v>
      </c>
      <c r="AX77" s="2">
        <v>5549.3941536355915</v>
      </c>
      <c r="AY77" s="2">
        <v>5662.6658466007966</v>
      </c>
      <c r="AZ77" s="2">
        <v>6118.3877444003365</v>
      </c>
      <c r="BA77" s="2">
        <v>6099.7551927019776</v>
      </c>
      <c r="BB77" s="2">
        <v>6491.29597372645</v>
      </c>
      <c r="BC77" s="2">
        <v>6574.6011654244448</v>
      </c>
      <c r="BD77" s="2">
        <v>6814.7132310328916</v>
      </c>
      <c r="BE77" s="2">
        <v>7094.4288390058182</v>
      </c>
      <c r="BF77" s="2">
        <v>7787.9204713783029</v>
      </c>
      <c r="BG77" s="2">
        <v>8059.5828513493243</v>
      </c>
      <c r="BH77" s="2">
        <v>7820.0336715110216</v>
      </c>
      <c r="BI77" s="2">
        <v>7752.390993951999</v>
      </c>
      <c r="BJ77" s="2">
        <v>8678.3941841107371</v>
      </c>
      <c r="BK77" s="2">
        <v>8249.6015132287193</v>
      </c>
      <c r="BL77" s="2">
        <v>8015.1071904171704</v>
      </c>
      <c r="BM77" s="2">
        <v>8181.3326739942177</v>
      </c>
      <c r="BN77" s="38">
        <v>3663.6766135198</v>
      </c>
      <c r="BO77" s="2">
        <v>90515.189179151799</v>
      </c>
      <c r="BP77" s="40">
        <v>3.67591307728126E-2</v>
      </c>
      <c r="BQ77" s="2">
        <v>2050.1007743955902</v>
      </c>
      <c r="BR77" s="38">
        <f t="shared" si="16"/>
        <v>4196.8285098002561</v>
      </c>
      <c r="BS77" s="2">
        <f t="shared" si="16"/>
        <v>4243.6054124157145</v>
      </c>
      <c r="BT77" s="2">
        <f t="shared" si="16"/>
        <v>4294.456367918714</v>
      </c>
      <c r="BU77" s="2">
        <f t="shared" si="16"/>
        <v>4349.73072258511</v>
      </c>
      <c r="BV77" s="2">
        <f t="shared" si="16"/>
        <v>4409.8067769646086</v>
      </c>
      <c r="BW77" s="2">
        <f t="shared" si="16"/>
        <v>4475.0940022679479</v>
      </c>
      <c r="BX77" s="2">
        <f t="shared" si="16"/>
        <v>4546.0353923947241</v>
      </c>
      <c r="BY77" s="2">
        <f t="shared" si="16"/>
        <v>4623.1099532721055</v>
      </c>
      <c r="BZ77" s="2">
        <f t="shared" si="16"/>
        <v>4706.8353296365212</v>
      </c>
      <c r="CA77" s="2">
        <f t="shared" si="16"/>
        <v>4797.7705674640492</v>
      </c>
      <c r="CB77" s="2">
        <f t="shared" si="16"/>
        <v>4896.5190078757114</v>
      </c>
      <c r="CC77" s="2">
        <f t="shared" si="16"/>
        <v>5003.7313054383003</v>
      </c>
      <c r="CD77" s="2">
        <f t="shared" si="16"/>
        <v>5120.1085602695384</v>
      </c>
      <c r="CE77" s="2">
        <f t="shared" si="16"/>
        <v>5246.4055491507333</v>
      </c>
      <c r="CF77" s="2">
        <f t="shared" si="16"/>
        <v>5383.4340358564896</v>
      </c>
      <c r="CG77" s="2">
        <f t="shared" si="16"/>
        <v>5532.0661350300497</v>
      </c>
      <c r="CH77" s="2">
        <f t="shared" si="17"/>
        <v>5693.2376970618616</v>
      </c>
      <c r="CI77" s="2">
        <f t="shared" si="17"/>
        <v>5867.9516734648569</v>
      </c>
      <c r="CJ77" s="2">
        <f t="shared" si="17"/>
        <v>6057.2814130838724</v>
      </c>
      <c r="CK77" s="2">
        <f t="shared" si="17"/>
        <v>6262.3738290391066</v>
      </c>
      <c r="CL77" s="2">
        <f t="shared" si="17"/>
        <v>6484.4523645124345</v>
      </c>
      <c r="CM77" s="2">
        <f t="shared" si="17"/>
        <v>6724.8196722953344</v>
      </c>
      <c r="CN77" s="2">
        <f t="shared" si="17"/>
        <v>6984.8599084219659</v>
      </c>
      <c r="CO77" s="2">
        <f t="shared" si="17"/>
        <v>7266.0405242579727</v>
      </c>
      <c r="CP77" s="2">
        <f t="shared" si="17"/>
        <v>7569.913424224811</v>
      </c>
      <c r="CQ77" s="2">
        <f t="shared" si="17"/>
        <v>7898.1153381230488</v>
      </c>
      <c r="CR77" s="2">
        <f t="shared" si="17"/>
        <v>8252.3672381066808</v>
      </c>
      <c r="CS77" s="2">
        <f t="shared" si="17"/>
        <v>8634.4726112276185</v>
      </c>
      <c r="CT77" s="2">
        <f t="shared" si="17"/>
        <v>9046.3143797628709</v>
      </c>
      <c r="CU77" s="2">
        <f t="shared" si="17"/>
        <v>9489.8502441054479</v>
      </c>
    </row>
    <row r="78" spans="1:99" x14ac:dyDescent="0.35">
      <c r="A78" s="35">
        <v>73</v>
      </c>
      <c r="B78" s="36" t="s">
        <v>126</v>
      </c>
      <c r="C78" t="s">
        <v>127</v>
      </c>
      <c r="D78" s="37" t="s">
        <v>101</v>
      </c>
      <c r="E78" s="37" t="s">
        <v>116</v>
      </c>
      <c r="F78" s="38">
        <v>24488.538269310553</v>
      </c>
      <c r="G78" s="2">
        <v>24840.04190122103</v>
      </c>
      <c r="H78" s="2">
        <v>25858.304600472107</v>
      </c>
      <c r="I78" s="2">
        <v>26216.621913576</v>
      </c>
      <c r="J78" s="2">
        <v>27444.073272601679</v>
      </c>
      <c r="K78" s="2">
        <v>28485.868665554906</v>
      </c>
      <c r="L78" s="2">
        <v>29146.81740037262</v>
      </c>
      <c r="M78" s="2">
        <v>29544.74921322885</v>
      </c>
      <c r="N78" s="2">
        <v>30007.835858097678</v>
      </c>
      <c r="O78" s="2">
        <v>30164.477206701853</v>
      </c>
      <c r="P78" s="2">
        <v>31568.043436710785</v>
      </c>
      <c r="Q78" s="2">
        <v>30869.284533846247</v>
      </c>
      <c r="R78" s="2">
        <v>30249.282346953172</v>
      </c>
      <c r="S78" s="2">
        <v>29996.330618268537</v>
      </c>
      <c r="T78" s="2">
        <v>30704.378691344238</v>
      </c>
      <c r="U78" s="2">
        <v>31347.908366427462</v>
      </c>
      <c r="V78" s="2">
        <v>32512.376334482622</v>
      </c>
      <c r="W78" s="2">
        <v>33784.07315471011</v>
      </c>
      <c r="X78" s="2">
        <v>34183.680388254354</v>
      </c>
      <c r="Y78" s="2">
        <v>33684.791662995536</v>
      </c>
      <c r="Z78" s="2">
        <v>34927.618736797558</v>
      </c>
      <c r="AA78" s="2">
        <v>35928.225500889232</v>
      </c>
      <c r="AB78" s="2">
        <v>36067.171984769266</v>
      </c>
      <c r="AC78" s="2">
        <v>36868.807251664235</v>
      </c>
      <c r="AD78" s="2">
        <v>37527.103488737557</v>
      </c>
      <c r="AE78" s="2">
        <v>37633.445874260717</v>
      </c>
      <c r="AF78" s="2">
        <v>38372.373115984963</v>
      </c>
      <c r="AG78" s="2">
        <v>38966.662693454877</v>
      </c>
      <c r="AH78" s="2">
        <v>39543.220245995624</v>
      </c>
      <c r="AI78" s="39">
        <v>40161.918581546786</v>
      </c>
      <c r="AJ78" s="38">
        <v>18412.434788955303</v>
      </c>
      <c r="AK78" s="2">
        <v>18676.723234000772</v>
      </c>
      <c r="AL78" s="2">
        <v>19442.334286069254</v>
      </c>
      <c r="AM78" s="2">
        <v>19711.745799681201</v>
      </c>
      <c r="AN78" s="2">
        <v>20634.641558347128</v>
      </c>
      <c r="AO78" s="2">
        <v>21417.946365078875</v>
      </c>
      <c r="AP78" s="2">
        <v>21914.900301032045</v>
      </c>
      <c r="AQ78" s="2">
        <v>22214.097152803646</v>
      </c>
      <c r="AR78" s="2">
        <v>22562.282600073442</v>
      </c>
      <c r="AS78" s="2">
        <v>22680.058050151769</v>
      </c>
      <c r="AT78" s="2">
        <v>23735.371005045701</v>
      </c>
      <c r="AU78" s="2">
        <v>23209.988371312968</v>
      </c>
      <c r="AV78" s="2">
        <v>22743.821313498625</v>
      </c>
      <c r="AW78" s="2">
        <v>22553.632043810929</v>
      </c>
      <c r="AX78" s="2">
        <v>23085.999016048299</v>
      </c>
      <c r="AY78" s="2">
        <v>23569.855914607113</v>
      </c>
      <c r="AZ78" s="2">
        <v>24445.395740212498</v>
      </c>
      <c r="BA78" s="2">
        <v>25401.558762939931</v>
      </c>
      <c r="BB78" s="2">
        <v>25702.01532951455</v>
      </c>
      <c r="BC78" s="2">
        <v>25326.911024808673</v>
      </c>
      <c r="BD78" s="2">
        <v>26261.367471276357</v>
      </c>
      <c r="BE78" s="2">
        <v>27013.703384127239</v>
      </c>
      <c r="BF78" s="2">
        <v>27118.174424638542</v>
      </c>
      <c r="BG78" s="2">
        <v>27720.907708018221</v>
      </c>
      <c r="BH78" s="2">
        <v>28215.867284765078</v>
      </c>
      <c r="BI78" s="2">
        <v>28295.823965609561</v>
      </c>
      <c r="BJ78" s="2">
        <v>28851.408357883429</v>
      </c>
      <c r="BK78" s="2">
        <v>29298.2426266578</v>
      </c>
      <c r="BL78" s="2">
        <v>29731.744545861369</v>
      </c>
      <c r="BM78" s="2">
        <v>30196.93126432089</v>
      </c>
      <c r="BN78" s="38">
        <v>17859.267608843798</v>
      </c>
      <c r="BO78" s="2">
        <v>90515.189954613597</v>
      </c>
      <c r="BP78" s="40">
        <v>2.9015664320100401E-2</v>
      </c>
      <c r="BQ78" s="2">
        <v>2041.2739360933001</v>
      </c>
      <c r="BR78" s="38">
        <f t="shared" si="16"/>
        <v>20148.142273967947</v>
      </c>
      <c r="BS78" s="2">
        <f t="shared" si="16"/>
        <v>20300.973766212715</v>
      </c>
      <c r="BT78" s="2">
        <f t="shared" si="16"/>
        <v>20463.632349004478</v>
      </c>
      <c r="BU78" s="2">
        <f t="shared" si="16"/>
        <v>20636.698095345739</v>
      </c>
      <c r="BV78" s="2">
        <f t="shared" si="16"/>
        <v>20820.778238836625</v>
      </c>
      <c r="BW78" s="2">
        <f t="shared" si="16"/>
        <v>21016.507454983643</v>
      </c>
      <c r="BX78" s="2">
        <f t="shared" si="16"/>
        <v>21224.547984078119</v>
      </c>
      <c r="BY78" s="2">
        <f t="shared" si="16"/>
        <v>21445.589568838815</v>
      </c>
      <c r="BZ78" s="2">
        <f t="shared" si="16"/>
        <v>21680.349177591743</v>
      </c>
      <c r="CA78" s="2">
        <f t="shared" si="16"/>
        <v>21929.570481355058</v>
      </c>
      <c r="CB78" s="2">
        <f t="shared" si="16"/>
        <v>22194.023050868673</v>
      </c>
      <c r="CC78" s="2">
        <f t="shared" si="16"/>
        <v>22474.501237428776</v>
      </c>
      <c r="CD78" s="2">
        <f t="shared" si="16"/>
        <v>22771.822699444485</v>
      </c>
      <c r="CE78" s="2">
        <f t="shared" si="16"/>
        <v>23086.826535030748</v>
      </c>
      <c r="CF78" s="2">
        <f t="shared" si="16"/>
        <v>23420.370979808038</v>
      </c>
      <c r="CG78" s="2">
        <f t="shared" si="16"/>
        <v>23773.330628532109</v>
      </c>
      <c r="CH78" s="2">
        <f t="shared" si="17"/>
        <v>24146.593139379591</v>
      </c>
      <c r="CI78" s="2">
        <f t="shared" si="17"/>
        <v>24541.055380835613</v>
      </c>
      <c r="CJ78" s="2">
        <f t="shared" si="17"/>
        <v>24957.618983349814</v>
      </c>
      <c r="CK78" s="2">
        <f t="shared" si="17"/>
        <v>25397.185261437178</v>
      </c>
      <c r="CL78" s="2">
        <f t="shared" si="17"/>
        <v>25860.649476894811</v>
      </c>
      <c r="CM78" s="2">
        <f t="shared" si="17"/>
        <v>26348.894420475786</v>
      </c>
      <c r="CN78" s="2">
        <f t="shared" si="17"/>
        <v>26862.783297885813</v>
      </c>
      <c r="CO78" s="2">
        <f t="shared" si="17"/>
        <v>27403.151916501803</v>
      </c>
      <c r="CP78" s="2">
        <f t="shared" si="17"/>
        <v>27970.800181872386</v>
      </c>
      <c r="CQ78" s="2">
        <f t="shared" si="17"/>
        <v>28566.482927914189</v>
      </c>
      <c r="CR78" s="2">
        <f t="shared" si="17"/>
        <v>29190.900121761224</v>
      </c>
      <c r="CS78" s="2">
        <f t="shared" si="17"/>
        <v>29844.686503368262</v>
      </c>
      <c r="CT78" s="2">
        <f t="shared" si="17"/>
        <v>30528.400741017358</v>
      </c>
      <c r="CU78" s="2">
        <f t="shared" si="17"/>
        <v>31242.51420651473</v>
      </c>
    </row>
    <row r="79" spans="1:99" x14ac:dyDescent="0.35">
      <c r="A79" s="35">
        <v>74</v>
      </c>
      <c r="B79" s="36" t="s">
        <v>128</v>
      </c>
      <c r="C79" t="s">
        <v>129</v>
      </c>
      <c r="D79" s="37" t="s">
        <v>101</v>
      </c>
      <c r="E79" s="37" t="s">
        <v>116</v>
      </c>
      <c r="F79" s="38">
        <v>7453.3943657327163</v>
      </c>
      <c r="G79" s="2">
        <v>7196.5876984088591</v>
      </c>
      <c r="H79" s="2">
        <v>8073.5553342556896</v>
      </c>
      <c r="I79" s="2">
        <v>7997.3069548039903</v>
      </c>
      <c r="J79" s="2">
        <v>7998.5835530760014</v>
      </c>
      <c r="K79" s="2">
        <v>8163.0506498216118</v>
      </c>
      <c r="L79" s="2">
        <v>8079.8723897415484</v>
      </c>
      <c r="M79" s="2">
        <v>8147.9816625057947</v>
      </c>
      <c r="N79" s="2">
        <v>8229.9370448299433</v>
      </c>
      <c r="O79" s="2">
        <v>8362.0550200699217</v>
      </c>
      <c r="P79" s="2">
        <v>8562.6462542018598</v>
      </c>
      <c r="Q79" s="2">
        <v>8849.9228369831726</v>
      </c>
      <c r="R79" s="2">
        <v>9185.4885836244812</v>
      </c>
      <c r="S79" s="2">
        <v>9362.5374232432423</v>
      </c>
      <c r="T79" s="2">
        <v>9898.3188559844566</v>
      </c>
      <c r="U79" s="2">
        <v>10360.489746079327</v>
      </c>
      <c r="V79" s="2">
        <v>10776.751523982912</v>
      </c>
      <c r="W79" s="2">
        <v>11166.301990218901</v>
      </c>
      <c r="X79" s="2">
        <v>11423.825891054899</v>
      </c>
      <c r="Y79" s="2">
        <v>11460.763941756029</v>
      </c>
      <c r="Z79" s="2">
        <v>11130.983731899978</v>
      </c>
      <c r="AA79" s="2">
        <v>10820.501497384605</v>
      </c>
      <c r="AB79" s="2">
        <v>10520.156866154359</v>
      </c>
      <c r="AC79" s="2">
        <v>10272.382205173126</v>
      </c>
      <c r="AD79" s="2">
        <v>10115.984145262039</v>
      </c>
      <c r="AE79" s="2">
        <v>9970.5903080595654</v>
      </c>
      <c r="AF79" s="2">
        <v>9867.022202762264</v>
      </c>
      <c r="AG79" s="2">
        <v>9841.1695572002827</v>
      </c>
      <c r="AH79" s="2">
        <v>9853.9272132806746</v>
      </c>
      <c r="AI79" s="39">
        <v>9906.0537651599989</v>
      </c>
      <c r="AJ79" s="38">
        <v>5604.055914084749</v>
      </c>
      <c r="AK79" s="2">
        <v>5410.9681942923753</v>
      </c>
      <c r="AL79" s="2">
        <v>6070.3423565832245</v>
      </c>
      <c r="AM79" s="2">
        <v>6013.0127479729244</v>
      </c>
      <c r="AN79" s="2">
        <v>6013.9725962977454</v>
      </c>
      <c r="AO79" s="2">
        <v>6137.6320675350462</v>
      </c>
      <c r="AP79" s="2">
        <v>6075.092022362066</v>
      </c>
      <c r="AQ79" s="2">
        <v>6126.3020018840562</v>
      </c>
      <c r="AR79" s="2">
        <v>6187.9225900977017</v>
      </c>
      <c r="AS79" s="2">
        <v>6287.2594135864074</v>
      </c>
      <c r="AT79" s="2">
        <v>6438.0798903773375</v>
      </c>
      <c r="AU79" s="2">
        <v>6654.0773210399793</v>
      </c>
      <c r="AV79" s="2">
        <v>6906.3823937026173</v>
      </c>
      <c r="AW79" s="2">
        <v>7039.5018219874</v>
      </c>
      <c r="AX79" s="2">
        <v>7442.3450044995907</v>
      </c>
      <c r="AY79" s="2">
        <v>7789.8419143453584</v>
      </c>
      <c r="AZ79" s="2">
        <v>8102.8206947239933</v>
      </c>
      <c r="BA79" s="2">
        <v>8395.7157821194742</v>
      </c>
      <c r="BB79" s="2">
        <v>8589.3427752292464</v>
      </c>
      <c r="BC79" s="2">
        <v>8617.1157456812252</v>
      </c>
      <c r="BD79" s="2">
        <v>8369.1607006766753</v>
      </c>
      <c r="BE79" s="2">
        <v>8135.7154115673711</v>
      </c>
      <c r="BF79" s="2">
        <v>7909.8923805671866</v>
      </c>
      <c r="BG79" s="2">
        <v>7723.5956429873122</v>
      </c>
      <c r="BH79" s="2">
        <v>7606.003116738374</v>
      </c>
      <c r="BI79" s="2">
        <v>7496.6844421500491</v>
      </c>
      <c r="BJ79" s="2">
        <v>7418.8136862874162</v>
      </c>
      <c r="BK79" s="2">
        <v>7399.3756069175051</v>
      </c>
      <c r="BL79" s="2">
        <v>7408.967829534341</v>
      </c>
      <c r="BM79" s="2">
        <v>7448.160725684209</v>
      </c>
      <c r="BN79" s="38">
        <v>6368.7217645641604</v>
      </c>
      <c r="BO79" s="2">
        <v>90515.189435169799</v>
      </c>
      <c r="BP79" s="40">
        <v>4.2342914042018197E-2</v>
      </c>
      <c r="BQ79" s="2">
        <v>2056.5301677064999</v>
      </c>
      <c r="BR79" s="38">
        <f t="shared" si="16"/>
        <v>6496.7463732335264</v>
      </c>
      <c r="BS79" s="2">
        <f t="shared" si="16"/>
        <v>6509.835311640154</v>
      </c>
      <c r="BT79" s="2">
        <f t="shared" si="16"/>
        <v>6524.259955389758</v>
      </c>
      <c r="BU79" s="2">
        <f t="shared" si="16"/>
        <v>6540.1560788880015</v>
      </c>
      <c r="BV79" s="2">
        <f t="shared" si="16"/>
        <v>6557.6731437167273</v>
      </c>
      <c r="BW79" s="2">
        <f t="shared" si="16"/>
        <v>6576.9756538618967</v>
      </c>
      <c r="BX79" s="2">
        <f t="shared" si="16"/>
        <v>6598.2446398397415</v>
      </c>
      <c r="BY79" s="2">
        <f t="shared" si="16"/>
        <v>6621.6792828308844</v>
      </c>
      <c r="BZ79" s="2">
        <f t="shared" si="16"/>
        <v>6647.4986906328613</v>
      </c>
      <c r="CA79" s="2">
        <f t="shared" si="16"/>
        <v>6675.943837924051</v>
      </c>
      <c r="CB79" s="2">
        <f t="shared" si="16"/>
        <v>6707.2796839769671</v>
      </c>
      <c r="CC79" s="2">
        <f t="shared" si="16"/>
        <v>6741.7974815408852</v>
      </c>
      <c r="CD79" s="2">
        <f t="shared" si="16"/>
        <v>6779.8172911013562</v>
      </c>
      <c r="CE79" s="2">
        <f t="shared" si="16"/>
        <v>6821.6907150777715</v>
      </c>
      <c r="CF79" s="2">
        <f t="shared" si="16"/>
        <v>6867.8038666910224</v>
      </c>
      <c r="CG79" s="2">
        <f t="shared" si="16"/>
        <v>6918.5805881614278</v>
      </c>
      <c r="CH79" s="2">
        <f t="shared" si="17"/>
        <v>6974.4859325096322</v>
      </c>
      <c r="CI79" s="2">
        <f t="shared" si="17"/>
        <v>7036.0299224415967</v>
      </c>
      <c r="CJ79" s="2">
        <f t="shared" si="17"/>
        <v>7103.7715984971128</v>
      </c>
      <c r="CK79" s="2">
        <f t="shared" si="17"/>
        <v>7178.3233667028062</v>
      </c>
      <c r="CL79" s="2">
        <f t="shared" si="17"/>
        <v>7260.3556532453731</v>
      </c>
      <c r="CM79" s="2">
        <f t="shared" si="17"/>
        <v>7350.6018699927981</v>
      </c>
      <c r="CN79" s="2">
        <f t="shared" si="17"/>
        <v>7449.8636898350505</v>
      </c>
      <c r="CO79" s="2">
        <f t="shared" si="17"/>
        <v>7559.0166245546843</v>
      </c>
      <c r="CP79" s="2">
        <f t="shared" si="17"/>
        <v>7679.0158900012384</v>
      </c>
      <c r="CQ79" s="2">
        <f t="shared" si="17"/>
        <v>7810.902533426517</v>
      </c>
      <c r="CR79" s="2">
        <f t="shared" si="17"/>
        <v>7955.809785602024</v>
      </c>
      <c r="CS79" s="2">
        <f t="shared" si="17"/>
        <v>8114.9695854151196</v>
      </c>
      <c r="CT79" s="2">
        <f t="shared" si="17"/>
        <v>8289.7192066327443</v>
      </c>
      <c r="CU79" s="2">
        <f t="shared" si="17"/>
        <v>8481.5078950222833</v>
      </c>
    </row>
    <row r="80" spans="1:99" x14ac:dyDescent="0.35">
      <c r="A80" s="35">
        <v>75</v>
      </c>
      <c r="B80" s="36" t="s">
        <v>130</v>
      </c>
      <c r="C80" t="s">
        <v>131</v>
      </c>
      <c r="D80" s="37" t="s">
        <v>101</v>
      </c>
      <c r="E80" s="37" t="s">
        <v>116</v>
      </c>
      <c r="F80" s="38"/>
      <c r="G80" s="2"/>
      <c r="H80" s="2"/>
      <c r="I80" s="2"/>
      <c r="J80" s="2"/>
      <c r="K80" s="2">
        <v>63724.83041572514</v>
      </c>
      <c r="L80" s="2">
        <v>63284.622078134387</v>
      </c>
      <c r="M80" s="2">
        <v>61687.515314650642</v>
      </c>
      <c r="N80" s="2">
        <v>59725.75445967463</v>
      </c>
      <c r="O80" s="2">
        <v>55035.065247518367</v>
      </c>
      <c r="P80" s="2">
        <v>54984.854484984367</v>
      </c>
      <c r="Q80" s="2">
        <v>53578.495288643113</v>
      </c>
      <c r="R80" s="2">
        <v>54322.725324939944</v>
      </c>
      <c r="S80" s="2">
        <v>63008.515434926005</v>
      </c>
      <c r="T80" s="2">
        <v>68233.930271465171</v>
      </c>
      <c r="U80" s="2">
        <v>73155.517557699743</v>
      </c>
      <c r="V80" s="2">
        <v>75224.318062052494</v>
      </c>
      <c r="W80" s="2">
        <v>75581.010513649118</v>
      </c>
      <c r="X80" s="2">
        <v>73022.863351058098</v>
      </c>
      <c r="Y80" s="2">
        <v>63886.047379593481</v>
      </c>
      <c r="Z80" s="2">
        <v>58810.300196756274</v>
      </c>
      <c r="AA80" s="2">
        <v>60887.459366985269</v>
      </c>
      <c r="AB80" s="2">
        <v>61416.850779309403</v>
      </c>
      <c r="AC80" s="2">
        <v>58995.365272179901</v>
      </c>
      <c r="AD80" s="2">
        <v>56647.305898513529</v>
      </c>
      <c r="AE80" s="2">
        <v>54834.25118820744</v>
      </c>
      <c r="AF80" s="2">
        <v>54708.702677611123</v>
      </c>
      <c r="AG80" s="2">
        <v>50855.499959604043</v>
      </c>
      <c r="AH80" s="2">
        <v>50478.59410273908</v>
      </c>
      <c r="AI80" s="39">
        <v>49846.144066544119</v>
      </c>
      <c r="AJ80" s="38" t="s">
        <v>32</v>
      </c>
      <c r="AK80" s="2" t="s">
        <v>32</v>
      </c>
      <c r="AL80" s="2" t="s">
        <v>32</v>
      </c>
      <c r="AM80" s="2" t="s">
        <v>32</v>
      </c>
      <c r="AN80" s="2" t="s">
        <v>32</v>
      </c>
      <c r="AO80" s="2">
        <v>47913.406327612887</v>
      </c>
      <c r="AP80" s="2">
        <v>47582.422615138632</v>
      </c>
      <c r="AQ80" s="2">
        <v>46381.590462143336</v>
      </c>
      <c r="AR80" s="2">
        <v>44906.582300507238</v>
      </c>
      <c r="AS80" s="2">
        <v>41379.748306404785</v>
      </c>
      <c r="AT80" s="2">
        <v>41341.9958533717</v>
      </c>
      <c r="AU80" s="2">
        <v>40284.582923791815</v>
      </c>
      <c r="AV80" s="2">
        <v>40844.154379654094</v>
      </c>
      <c r="AW80" s="2">
        <v>47374.823635282708</v>
      </c>
      <c r="AX80" s="2">
        <v>51303.70697102644</v>
      </c>
      <c r="AY80" s="2">
        <v>55004.148539623864</v>
      </c>
      <c r="AZ80" s="2">
        <v>56559.637640640969</v>
      </c>
      <c r="BA80" s="2">
        <v>56827.827453871512</v>
      </c>
      <c r="BB80" s="2">
        <v>54904.408534630144</v>
      </c>
      <c r="BC80" s="2">
        <v>48034.622089919911</v>
      </c>
      <c r="BD80" s="2">
        <v>44218.270824628773</v>
      </c>
      <c r="BE80" s="2">
        <v>45780.044636831029</v>
      </c>
      <c r="BF80" s="2">
        <v>46178.083292713833</v>
      </c>
      <c r="BG80" s="2">
        <v>44357.417497879622</v>
      </c>
      <c r="BH80" s="2">
        <v>42591.959322190618</v>
      </c>
      <c r="BI80" s="2">
        <v>41228.760291885294</v>
      </c>
      <c r="BJ80" s="2">
        <v>41134.362915497084</v>
      </c>
      <c r="BK80" s="2">
        <v>38237.218014739883</v>
      </c>
      <c r="BL80" s="2">
        <v>37953.830152435396</v>
      </c>
      <c r="BM80" s="2">
        <v>37478.303809431665</v>
      </c>
      <c r="BN80" s="38">
        <v>45581.234671068698</v>
      </c>
      <c r="BO80" s="2">
        <v>90123.301990305001</v>
      </c>
      <c r="BP80" s="40">
        <v>0.05</v>
      </c>
      <c r="BQ80" s="2">
        <v>2060</v>
      </c>
      <c r="BR80" s="38">
        <f t="shared" si="16"/>
        <v>45595.315656712199</v>
      </c>
      <c r="BS80" s="2">
        <f t="shared" si="16"/>
        <v>45597.033187412577</v>
      </c>
      <c r="BT80" s="2">
        <f t="shared" si="16"/>
        <v>45598.96013082713</v>
      </c>
      <c r="BU80" s="2">
        <f t="shared" si="16"/>
        <v>45601.121998357892</v>
      </c>
      <c r="BV80" s="2">
        <f t="shared" si="16"/>
        <v>45603.547403711716</v>
      </c>
      <c r="BW80" s="2">
        <f t="shared" si="16"/>
        <v>45606.268438709645</v>
      </c>
      <c r="BX80" s="2">
        <f t="shared" si="16"/>
        <v>45609.32109424712</v>
      </c>
      <c r="BY80" s="2">
        <f t="shared" si="16"/>
        <v>45612.745731732546</v>
      </c>
      <c r="BZ80" s="2">
        <f t="shared" si="16"/>
        <v>45616.587610935043</v>
      </c>
      <c r="CA80" s="2">
        <f t="shared" si="16"/>
        <v>45620.897480836968</v>
      </c>
      <c r="CB80" s="2">
        <f t="shared" si="16"/>
        <v>45625.732240818186</v>
      </c>
      <c r="CC80" s="2">
        <f t="shared" si="16"/>
        <v>45631.155680300028</v>
      </c>
      <c r="CD80" s="2">
        <f t="shared" si="16"/>
        <v>45637.239305852825</v>
      </c>
      <c r="CE80" s="2">
        <f t="shared" si="16"/>
        <v>45644.063265723409</v>
      </c>
      <c r="CF80" s="2">
        <f t="shared" si="16"/>
        <v>45651.717382771138</v>
      </c>
      <c r="CG80" s="2">
        <f t="shared" si="16"/>
        <v>45660.302307912461</v>
      </c>
      <c r="CH80" s="2">
        <f t="shared" si="17"/>
        <v>45669.930807363344</v>
      </c>
      <c r="CI80" s="2">
        <f t="shared" si="17"/>
        <v>45680.729198230678</v>
      </c>
      <c r="CJ80" s="2">
        <f t="shared" si="17"/>
        <v>45692.838948329525</v>
      </c>
      <c r="CK80" s="2">
        <f t="shared" si="17"/>
        <v>45706.418457477579</v>
      </c>
      <c r="CL80" s="2">
        <f t="shared" si="17"/>
        <v>45721.64503892052</v>
      </c>
      <c r="CM80" s="2">
        <f t="shared" si="17"/>
        <v>45738.717120940943</v>
      </c>
      <c r="CN80" s="2">
        <f t="shared" si="17"/>
        <v>45757.856690056971</v>
      </c>
      <c r="CO80" s="2">
        <f t="shared" si="17"/>
        <v>45779.311998467303</v>
      </c>
      <c r="CP80" s="2">
        <f t="shared" si="17"/>
        <v>45803.360559471119</v>
      </c>
      <c r="CQ80" s="2">
        <f t="shared" si="17"/>
        <v>45830.312455385785</v>
      </c>
      <c r="CR80" s="2">
        <f t="shared" si="17"/>
        <v>45860.513982873286</v>
      </c>
      <c r="CS80" s="2">
        <f t="shared" si="17"/>
        <v>45894.351660406566</v>
      </c>
      <c r="CT80" s="2">
        <f t="shared" si="17"/>
        <v>45932.25662165173</v>
      </c>
      <c r="CU80" s="2">
        <f t="shared" si="17"/>
        <v>45974.709416555088</v>
      </c>
    </row>
    <row r="81" spans="1:100" x14ac:dyDescent="0.35">
      <c r="A81" s="35">
        <v>76</v>
      </c>
      <c r="B81" s="36" t="s">
        <v>132</v>
      </c>
      <c r="C81" t="s">
        <v>133</v>
      </c>
      <c r="D81" s="37" t="s">
        <v>101</v>
      </c>
      <c r="E81" s="37" t="s">
        <v>116</v>
      </c>
      <c r="F81" s="38">
        <v>7552.8269466095571</v>
      </c>
      <c r="G81" s="2">
        <v>10829.071969785313</v>
      </c>
      <c r="H81" s="2">
        <v>11976.193698015199</v>
      </c>
      <c r="I81" s="2">
        <v>12570.81930675761</v>
      </c>
      <c r="J81" s="2">
        <v>12961.886159370855</v>
      </c>
      <c r="K81" s="2">
        <v>13308.876156813203</v>
      </c>
      <c r="L81" s="2">
        <v>14473.375216762332</v>
      </c>
      <c r="M81" s="2">
        <v>14435.128126751655</v>
      </c>
      <c r="N81" s="2">
        <v>14822.088761912171</v>
      </c>
      <c r="O81" s="2">
        <v>14530.775506002277</v>
      </c>
      <c r="P81" s="2">
        <v>14361.668075077463</v>
      </c>
      <c r="Q81" s="2">
        <v>14359.246154701781</v>
      </c>
      <c r="R81" s="2">
        <v>14171.82956056992</v>
      </c>
      <c r="S81" s="2">
        <v>13941.876284724003</v>
      </c>
      <c r="T81" s="2">
        <v>14283.959711572836</v>
      </c>
      <c r="U81" s="2">
        <v>14263.708871370511</v>
      </c>
      <c r="V81" s="2">
        <v>14299.124374594994</v>
      </c>
      <c r="W81" s="2">
        <v>15605.573622221564</v>
      </c>
      <c r="X81" s="2">
        <v>17030.161687260959</v>
      </c>
      <c r="Y81" s="2">
        <v>18584.383635373804</v>
      </c>
      <c r="Z81" s="2">
        <v>19499.184612286044</v>
      </c>
      <c r="AA81" s="2">
        <v>18725.857432551751</v>
      </c>
      <c r="AB81" s="2">
        <v>18035.726405885453</v>
      </c>
      <c r="AC81" s="2">
        <v>17532.863717105833</v>
      </c>
      <c r="AD81" s="2">
        <v>16966.739879275621</v>
      </c>
      <c r="AE81" s="2">
        <v>16299.215248066319</v>
      </c>
      <c r="AF81" s="2">
        <v>16108.504081595893</v>
      </c>
      <c r="AG81" s="2">
        <v>16005.257042606081</v>
      </c>
      <c r="AH81" s="2">
        <v>15612.012178833711</v>
      </c>
      <c r="AI81" s="39">
        <v>14717.349980936046</v>
      </c>
      <c r="AJ81" s="38">
        <v>5678.8172530898919</v>
      </c>
      <c r="AK81" s="2">
        <v>8142.1593757784303</v>
      </c>
      <c r="AL81" s="2">
        <v>9004.6569158009006</v>
      </c>
      <c r="AM81" s="2">
        <v>9451.7438396673751</v>
      </c>
      <c r="AN81" s="2">
        <v>9745.779067196132</v>
      </c>
      <c r="AO81" s="2">
        <v>10006.67380211519</v>
      </c>
      <c r="AP81" s="2">
        <v>10882.237005084458</v>
      </c>
      <c r="AQ81" s="2">
        <v>10853.479794550116</v>
      </c>
      <c r="AR81" s="2">
        <v>11144.427640535467</v>
      </c>
      <c r="AS81" s="2">
        <v>10925.395117294946</v>
      </c>
      <c r="AT81" s="2">
        <v>10798.246672990574</v>
      </c>
      <c r="AU81" s="2">
        <v>10796.425680226903</v>
      </c>
      <c r="AV81" s="2">
        <v>10655.510947796933</v>
      </c>
      <c r="AW81" s="2">
        <v>10482.613747912785</v>
      </c>
      <c r="AX81" s="2">
        <v>10739.819332009651</v>
      </c>
      <c r="AY81" s="2">
        <v>10724.593136368805</v>
      </c>
      <c r="AZ81" s="2">
        <v>10751.22133428195</v>
      </c>
      <c r="BA81" s="2">
        <v>11733.514001670348</v>
      </c>
      <c r="BB81" s="2">
        <v>12804.63284756463</v>
      </c>
      <c r="BC81" s="2">
        <v>13973.220778476543</v>
      </c>
      <c r="BD81" s="2">
        <v>14661.041061869206</v>
      </c>
      <c r="BE81" s="2">
        <v>14079.592054550189</v>
      </c>
      <c r="BF81" s="2">
        <v>13560.696545778535</v>
      </c>
      <c r="BG81" s="2">
        <v>13182.604298575814</v>
      </c>
      <c r="BH81" s="2">
        <v>12756.947277650843</v>
      </c>
      <c r="BI81" s="2">
        <v>12255.049058696481</v>
      </c>
      <c r="BJ81" s="2">
        <v>12111.657204207437</v>
      </c>
      <c r="BK81" s="2">
        <v>12034.02785158352</v>
      </c>
      <c r="BL81" s="2">
        <v>11738.355021679481</v>
      </c>
      <c r="BM81" s="2">
        <v>11065.676677395522</v>
      </c>
      <c r="BN81" s="38">
        <v>9604.2097673617009</v>
      </c>
      <c r="BO81" s="2">
        <v>90515.189116778201</v>
      </c>
      <c r="BP81" s="40">
        <v>3.7303790056463497E-2</v>
      </c>
      <c r="BQ81" s="2">
        <v>2052.7195820141201</v>
      </c>
      <c r="BR81" s="38">
        <f t="shared" si="16"/>
        <v>9972.6332361372042</v>
      </c>
      <c r="BS81" s="2">
        <f t="shared" si="16"/>
        <v>10005.514003627273</v>
      </c>
      <c r="BT81" s="2">
        <f t="shared" si="16"/>
        <v>10041.313362358513</v>
      </c>
      <c r="BU81" s="2">
        <f t="shared" si="16"/>
        <v>10080.28740882947</v>
      </c>
      <c r="BV81" s="2">
        <f t="shared" si="16"/>
        <v>10122.714159281142</v>
      </c>
      <c r="BW81" s="2">
        <f t="shared" si="16"/>
        <v>10168.89532301588</v>
      </c>
      <c r="BX81" s="2">
        <f t="shared" si="16"/>
        <v>10219.158199837981</v>
      </c>
      <c r="BY81" s="2">
        <f t="shared" si="16"/>
        <v>10273.857706542985</v>
      </c>
      <c r="BZ81" s="2">
        <f t="shared" si="16"/>
        <v>10333.378536758819</v>
      </c>
      <c r="CA81" s="2">
        <f t="shared" si="16"/>
        <v>10398.137457589464</v>
      </c>
      <c r="CB81" s="2">
        <f t="shared" si="16"/>
        <v>10468.585745385764</v>
      </c>
      <c r="CC81" s="2">
        <f t="shared" si="16"/>
        <v>10545.211761516206</v>
      </c>
      <c r="CD81" s="2">
        <f t="shared" si="16"/>
        <v>10628.543667173863</v>
      </c>
      <c r="CE81" s="2">
        <f t="shared" si="16"/>
        <v>10719.152273967182</v>
      </c>
      <c r="CF81" s="2">
        <f t="shared" si="16"/>
        <v>10817.654024226718</v>
      </c>
      <c r="CG81" s="2">
        <f t="shared" si="16"/>
        <v>10924.71409153413</v>
      </c>
      <c r="CH81" s="2">
        <f t="shared" si="17"/>
        <v>11041.049587851867</v>
      </c>
      <c r="CI81" s="2">
        <f t="shared" si="17"/>
        <v>11167.432858703347</v>
      </c>
      <c r="CJ81" s="2">
        <f t="shared" si="17"/>
        <v>11304.694842018231</v>
      </c>
      <c r="CK81" s="2">
        <f t="shared" si="17"/>
        <v>11453.728459405989</v>
      </c>
      <c r="CL81" s="2">
        <f t="shared" si="17"/>
        <v>11615.492000641883</v>
      </c>
      <c r="CM81" s="2">
        <f t="shared" si="17"/>
        <v>11791.012452933854</v>
      </c>
      <c r="CN81" s="2">
        <f t="shared" si="17"/>
        <v>11981.388715986872</v>
      </c>
      <c r="CO81" s="2">
        <f t="shared" si="17"/>
        <v>12187.794631908504</v>
      </c>
      <c r="CP81" s="2">
        <f t="shared" si="17"/>
        <v>12411.481745548732</v>
      </c>
      <c r="CQ81" s="2">
        <f t="shared" si="17"/>
        <v>12653.781695919395</v>
      </c>
      <c r="CR81" s="2">
        <f t="shared" si="17"/>
        <v>12916.108122930342</v>
      </c>
      <c r="CS81" s="2">
        <f t="shared" si="17"/>
        <v>13199.957955920823</v>
      </c>
      <c r="CT81" s="2">
        <f t="shared" si="17"/>
        <v>13506.911931562618</v>
      </c>
      <c r="CU81" s="2">
        <f t="shared" si="17"/>
        <v>13838.634168995944</v>
      </c>
    </row>
    <row r="82" spans="1:100" x14ac:dyDescent="0.35">
      <c r="A82" s="35">
        <v>77</v>
      </c>
      <c r="B82" s="36" t="s">
        <v>134</v>
      </c>
      <c r="C82" t="s">
        <v>135</v>
      </c>
      <c r="D82" s="37" t="s">
        <v>101</v>
      </c>
      <c r="E82" s="37" t="s">
        <v>116</v>
      </c>
      <c r="F82" s="38">
        <v>26976.370984286972</v>
      </c>
      <c r="G82" s="2">
        <v>27381.850751432998</v>
      </c>
      <c r="H82" s="2">
        <v>28345.98398287734</v>
      </c>
      <c r="I82" s="2">
        <v>28770.325052728094</v>
      </c>
      <c r="J82" s="2">
        <v>28823.824668462159</v>
      </c>
      <c r="K82" s="2">
        <v>29497.184679935763</v>
      </c>
      <c r="L82" s="2">
        <v>29955.654698044698</v>
      </c>
      <c r="M82" s="2">
        <v>31577.968864499086</v>
      </c>
      <c r="N82" s="2">
        <v>32382.110240016245</v>
      </c>
      <c r="O82" s="2">
        <v>32298.092943846073</v>
      </c>
      <c r="P82" s="2">
        <v>33846.465567807652</v>
      </c>
      <c r="Q82" s="2">
        <v>34947.73789988373</v>
      </c>
      <c r="R82" s="2">
        <v>33972.531125759131</v>
      </c>
      <c r="S82" s="2">
        <v>32354.824375810491</v>
      </c>
      <c r="T82" s="2">
        <v>31977.50995449465</v>
      </c>
      <c r="U82" s="2">
        <v>31916.013615041284</v>
      </c>
      <c r="V82" s="2">
        <v>32724.798928771193</v>
      </c>
      <c r="W82" s="2">
        <v>33199.117292784096</v>
      </c>
      <c r="X82" s="2">
        <v>34696.463157511629</v>
      </c>
      <c r="Y82" s="2">
        <v>35214.32313392224</v>
      </c>
      <c r="Z82" s="2">
        <v>34900.604086058134</v>
      </c>
      <c r="AA82" s="2">
        <v>32288.327748317686</v>
      </c>
      <c r="AB82" s="2">
        <v>32809.51355119222</v>
      </c>
      <c r="AC82" s="2">
        <v>31817.845093826108</v>
      </c>
      <c r="AD82" s="2">
        <v>30562.910628629674</v>
      </c>
      <c r="AE82" s="2">
        <v>30192.594283354887</v>
      </c>
      <c r="AF82" s="2">
        <v>30190.994339740268</v>
      </c>
      <c r="AG82" s="2">
        <v>29083.23668535316</v>
      </c>
      <c r="AH82" s="2">
        <v>28593.830354148402</v>
      </c>
      <c r="AI82" s="39">
        <v>27896.336731047064</v>
      </c>
      <c r="AJ82" s="38">
        <v>20282.985702471407</v>
      </c>
      <c r="AK82" s="2">
        <v>20587.85770784436</v>
      </c>
      <c r="AL82" s="2">
        <v>21312.769911937849</v>
      </c>
      <c r="AM82" s="2">
        <v>21631.823347915859</v>
      </c>
      <c r="AN82" s="2">
        <v>21672.048622903876</v>
      </c>
      <c r="AO82" s="2">
        <v>22178.334345816362</v>
      </c>
      <c r="AP82" s="2">
        <v>22523.048645146388</v>
      </c>
      <c r="AQ82" s="2">
        <v>23742.83373270608</v>
      </c>
      <c r="AR82" s="2">
        <v>24347.451308282889</v>
      </c>
      <c r="AS82" s="2">
        <v>24284.28040890682</v>
      </c>
      <c r="AT82" s="2">
        <v>25448.470351735075</v>
      </c>
      <c r="AU82" s="2">
        <v>26276.494661566714</v>
      </c>
      <c r="AV82" s="2">
        <v>25543.25648553318</v>
      </c>
      <c r="AW82" s="2">
        <v>24326.935620910142</v>
      </c>
      <c r="AX82" s="2">
        <v>24043.240567289209</v>
      </c>
      <c r="AY82" s="2">
        <v>23997.002718076154</v>
      </c>
      <c r="AZ82" s="2">
        <v>24605.111976519693</v>
      </c>
      <c r="BA82" s="2">
        <v>24961.742325401574</v>
      </c>
      <c r="BB82" s="2">
        <v>26087.566283843327</v>
      </c>
      <c r="BC82" s="2">
        <v>26476.934687159577</v>
      </c>
      <c r="BD82" s="2">
        <v>26241.055703803107</v>
      </c>
      <c r="BE82" s="2">
        <v>24276.938156629836</v>
      </c>
      <c r="BF82" s="2">
        <v>24668.807181347533</v>
      </c>
      <c r="BG82" s="2">
        <v>23923.191799869252</v>
      </c>
      <c r="BH82" s="2">
        <v>22979.632051601257</v>
      </c>
      <c r="BI82" s="2">
        <v>22701.198709289387</v>
      </c>
      <c r="BJ82" s="2">
        <v>22699.995744165615</v>
      </c>
      <c r="BK82" s="2">
        <v>21867.095252145231</v>
      </c>
      <c r="BL82" s="2">
        <v>21499.120567028873</v>
      </c>
      <c r="BM82" s="2">
        <v>20974.689271463958</v>
      </c>
      <c r="BN82" s="38">
        <v>23524.081270994298</v>
      </c>
      <c r="BO82" s="2">
        <v>90377.849387357506</v>
      </c>
      <c r="BP82" s="40">
        <v>0.05</v>
      </c>
      <c r="BQ82" s="2">
        <v>2060</v>
      </c>
      <c r="BR82" s="38">
        <f t="shared" si="16"/>
        <v>23545.215605472167</v>
      </c>
      <c r="BS82" s="2">
        <f t="shared" si="16"/>
        <v>23547.793469637134</v>
      </c>
      <c r="BT82" s="2">
        <f t="shared" si="16"/>
        <v>23550.685644068253</v>
      </c>
      <c r="BU82" s="2">
        <f t="shared" si="16"/>
        <v>23553.930419160617</v>
      </c>
      <c r="BV82" s="2">
        <f t="shared" si="16"/>
        <v>23557.570741598971</v>
      </c>
      <c r="BW82" s="2">
        <f t="shared" si="16"/>
        <v>23561.654778414868</v>
      </c>
      <c r="BX82" s="2">
        <f t="shared" si="16"/>
        <v>23566.236548811346</v>
      </c>
      <c r="BY82" s="2">
        <f t="shared" si="16"/>
        <v>23571.376631751202</v>
      </c>
      <c r="BZ82" s="2">
        <f t="shared" si="16"/>
        <v>23577.142958210497</v>
      </c>
      <c r="CA82" s="2">
        <f t="shared" si="16"/>
        <v>23583.611697996868</v>
      </c>
      <c r="CB82" s="2">
        <f t="shared" si="16"/>
        <v>23590.868252129527</v>
      </c>
      <c r="CC82" s="2">
        <f t="shared" si="16"/>
        <v>23599.008362980545</v>
      </c>
      <c r="CD82" s="2">
        <f t="shared" si="16"/>
        <v>23608.139355691292</v>
      </c>
      <c r="CE82" s="2">
        <f t="shared" si="16"/>
        <v>23618.381525807774</v>
      </c>
      <c r="CF82" s="2">
        <f t="shared" si="16"/>
        <v>23629.869689627762</v>
      </c>
      <c r="CG82" s="2">
        <f t="shared" si="16"/>
        <v>23642.754915420745</v>
      </c>
      <c r="CH82" s="2">
        <f t="shared" si="17"/>
        <v>23657.206455466796</v>
      </c>
      <c r="CI82" s="2">
        <f t="shared" si="17"/>
        <v>23673.413900754425</v>
      </c>
      <c r="CJ82" s="2">
        <f t="shared" si="17"/>
        <v>23691.589582167078</v>
      </c>
      <c r="CK82" s="2">
        <f t="shared" si="17"/>
        <v>23711.97124405115</v>
      </c>
      <c r="CL82" s="2">
        <f t="shared" si="17"/>
        <v>23734.825018163057</v>
      </c>
      <c r="CM82" s="2">
        <f t="shared" si="17"/>
        <v>23760.448728092746</v>
      </c>
      <c r="CN82" s="2">
        <f t="shared" si="17"/>
        <v>23789.175556292248</v>
      </c>
      <c r="CO82" s="2">
        <f t="shared" si="17"/>
        <v>23821.378107715129</v>
      </c>
      <c r="CP82" s="2">
        <f t="shared" si="17"/>
        <v>23857.472905681258</v>
      </c>
      <c r="CQ82" s="2">
        <f t="shared" si="17"/>
        <v>23897.925356773423</v>
      </c>
      <c r="CR82" s="2">
        <f t="shared" si="17"/>
        <v>23943.255222155251</v>
      </c>
      <c r="CS82" s="2">
        <f t="shared" si="17"/>
        <v>23994.042632429522</v>
      </c>
      <c r="CT82" s="2">
        <f t="shared" si="17"/>
        <v>24050.934681722647</v>
      </c>
      <c r="CU82" s="2">
        <f t="shared" si="17"/>
        <v>24114.652633698694</v>
      </c>
    </row>
    <row r="83" spans="1:100" x14ac:dyDescent="0.35">
      <c r="A83" s="35">
        <v>78</v>
      </c>
      <c r="B83" s="36" t="s">
        <v>136</v>
      </c>
      <c r="C83" t="s">
        <v>119</v>
      </c>
      <c r="D83" s="37" t="s">
        <v>101</v>
      </c>
      <c r="E83" s="37" t="s">
        <v>116</v>
      </c>
      <c r="F83" s="38"/>
      <c r="G83" s="2"/>
      <c r="H83" s="2"/>
      <c r="I83" s="2"/>
      <c r="J83" s="2"/>
      <c r="K83" s="2"/>
      <c r="L83" s="2"/>
      <c r="M83" s="2"/>
      <c r="N83" s="2"/>
      <c r="O83" s="2"/>
      <c r="P83" s="2">
        <v>90883.036743084129</v>
      </c>
      <c r="Q83" s="2">
        <v>90964.535555674127</v>
      </c>
      <c r="R83" s="2">
        <v>93564.172479518194</v>
      </c>
      <c r="S83" s="2">
        <v>91220.227188011893</v>
      </c>
      <c r="T83" s="2">
        <v>98423.340291324304</v>
      </c>
      <c r="U83" s="2">
        <v>92095.827937272523</v>
      </c>
      <c r="V83" s="2">
        <v>98326.119176809079</v>
      </c>
      <c r="W83" s="2">
        <v>97375.349763367922</v>
      </c>
      <c r="X83" s="2">
        <v>97171.185039535805</v>
      </c>
      <c r="Y83" s="2">
        <v>94440.370835171576</v>
      </c>
      <c r="Z83" s="2">
        <v>100691.17581630466</v>
      </c>
      <c r="AA83" s="2">
        <v>104091.10370921541</v>
      </c>
      <c r="AB83" s="2">
        <v>101020.78269767825</v>
      </c>
      <c r="AC83" s="2">
        <v>99133.718651616655</v>
      </c>
      <c r="AD83" s="2">
        <v>97938.305225107775</v>
      </c>
      <c r="AE83" s="2">
        <v>97305.925552774876</v>
      </c>
      <c r="AF83" s="2">
        <v>96060.23537521658</v>
      </c>
      <c r="AG83" s="2">
        <v>95058.468340727326</v>
      </c>
      <c r="AH83" s="2">
        <v>94502.690817615381</v>
      </c>
      <c r="AI83" s="39">
        <v>92651.070263189045</v>
      </c>
      <c r="AJ83" s="38" t="s">
        <v>32</v>
      </c>
      <c r="AK83" s="2" t="s">
        <v>32</v>
      </c>
      <c r="AL83" s="2" t="s">
        <v>32</v>
      </c>
      <c r="AM83" s="2" t="s">
        <v>32</v>
      </c>
      <c r="AN83" s="2" t="s">
        <v>32</v>
      </c>
      <c r="AO83" s="2" t="s">
        <v>32</v>
      </c>
      <c r="AP83" s="2" t="s">
        <v>32</v>
      </c>
      <c r="AQ83" s="2" t="s">
        <v>32</v>
      </c>
      <c r="AR83" s="2" t="s">
        <v>32</v>
      </c>
      <c r="AS83" s="2" t="s">
        <v>32</v>
      </c>
      <c r="AT83" s="2">
        <v>68333.11033314596</v>
      </c>
      <c r="AU83" s="2">
        <v>68394.387635845211</v>
      </c>
      <c r="AV83" s="2">
        <v>70349.001864299396</v>
      </c>
      <c r="AW83" s="2">
        <v>68586.636983467586</v>
      </c>
      <c r="AX83" s="2">
        <v>74002.511497236308</v>
      </c>
      <c r="AY83" s="2">
        <v>69244.983411483103</v>
      </c>
      <c r="AZ83" s="2">
        <v>73929.412914894041</v>
      </c>
      <c r="BA83" s="2">
        <v>73214.548694261597</v>
      </c>
      <c r="BB83" s="2">
        <v>73061.041383109623</v>
      </c>
      <c r="BC83" s="2">
        <v>71007.797620429759</v>
      </c>
      <c r="BD83" s="2">
        <v>75707.650989702743</v>
      </c>
      <c r="BE83" s="2">
        <v>78263.98775128978</v>
      </c>
      <c r="BF83" s="2">
        <v>75955.475712540036</v>
      </c>
      <c r="BG83" s="2">
        <v>74536.630565125306</v>
      </c>
      <c r="BH83" s="2">
        <v>73637.823477524638</v>
      </c>
      <c r="BI83" s="2">
        <v>73162.350039680357</v>
      </c>
      <c r="BJ83" s="2">
        <v>72225.740883621489</v>
      </c>
      <c r="BK83" s="2">
        <v>71472.532587013018</v>
      </c>
      <c r="BL83" s="2">
        <v>71054.654750086745</v>
      </c>
      <c r="BM83" s="2">
        <v>69662.458844503039</v>
      </c>
      <c r="BN83" s="38">
        <v>68471.553518145505</v>
      </c>
      <c r="BO83" s="2">
        <v>90515.189623769897</v>
      </c>
      <c r="BP83" s="40">
        <v>2.12054251744269E-2</v>
      </c>
      <c r="BQ83" s="2">
        <v>2041.96129881057</v>
      </c>
      <c r="BR83" s="38">
        <f t="shared" si="16"/>
        <v>70087.261557740596</v>
      </c>
      <c r="BS83" s="2">
        <f t="shared" si="16"/>
        <v>70161.91031331147</v>
      </c>
      <c r="BT83" s="2">
        <f t="shared" si="16"/>
        <v>70239.709458549754</v>
      </c>
      <c r="BU83" s="2">
        <f t="shared" si="16"/>
        <v>70320.764001919524</v>
      </c>
      <c r="BV83" s="2">
        <f t="shared" si="16"/>
        <v>70405.17983729839</v>
      </c>
      <c r="BW83" s="2">
        <f t="shared" si="16"/>
        <v>70493.063477163407</v>
      </c>
      <c r="BX83" s="2">
        <f t="shared" si="16"/>
        <v>70584.521757433773</v>
      </c>
      <c r="BY83" s="2">
        <f t="shared" si="16"/>
        <v>70679.661512858176</v>
      </c>
      <c r="BZ83" s="2">
        <f t="shared" si="16"/>
        <v>70778.589221965114</v>
      </c>
      <c r="CA83" s="2">
        <f t="shared" si="16"/>
        <v>70881.410620757451</v>
      </c>
      <c r="CB83" s="2">
        <f t="shared" si="16"/>
        <v>70988.230284526537</v>
      </c>
      <c r="CC83" s="2">
        <f t="shared" si="16"/>
        <v>71099.151177391934</v>
      </c>
      <c r="CD83" s="2">
        <f t="shared" si="16"/>
        <v>71214.274169439654</v>
      </c>
      <c r="CE83" s="2">
        <f t="shared" si="16"/>
        <v>71333.697521637427</v>
      </c>
      <c r="CF83" s="2">
        <f t="shared" si="16"/>
        <v>71457.516339051173</v>
      </c>
      <c r="CG83" s="2">
        <f t="shared" si="16"/>
        <v>71585.821993271704</v>
      </c>
      <c r="CH83" s="2">
        <f t="shared" si="17"/>
        <v>71718.701515385808</v>
      </c>
      <c r="CI83" s="2">
        <f t="shared" si="17"/>
        <v>71856.236961288887</v>
      </c>
      <c r="CJ83" s="2">
        <f t="shared" si="17"/>
        <v>71998.504751636006</v>
      </c>
      <c r="CK83" s="2">
        <f t="shared" si="17"/>
        <v>72145.574989259985</v>
      </c>
      <c r="CL83" s="2">
        <f t="shared" si="17"/>
        <v>72297.51075744594</v>
      </c>
      <c r="CM83" s="2">
        <f t="shared" si="17"/>
        <v>72454.367403034135</v>
      </c>
      <c r="CN83" s="2">
        <f t="shared" si="17"/>
        <v>72616.191808920732</v>
      </c>
      <c r="CO83" s="2">
        <f t="shared" si="17"/>
        <v>72783.021661130188</v>
      </c>
      <c r="CP83" s="2">
        <f t="shared" si="17"/>
        <v>72954.884716232365</v>
      </c>
      <c r="CQ83" s="2">
        <f t="shared" si="17"/>
        <v>73131.798075462561</v>
      </c>
      <c r="CR83" s="2">
        <f t="shared" si="17"/>
        <v>73313.767472457766</v>
      </c>
      <c r="CS83" s="2">
        <f t="shared" si="17"/>
        <v>73500.786582035813</v>
      </c>
      <c r="CT83" s="2">
        <f t="shared" si="17"/>
        <v>73692.836357899854</v>
      </c>
      <c r="CU83" s="2">
        <f t="shared" si="17"/>
        <v>73889.884407532139</v>
      </c>
    </row>
    <row r="84" spans="1:100" x14ac:dyDescent="0.35">
      <c r="A84" s="35">
        <v>79</v>
      </c>
      <c r="B84" s="36" t="s">
        <v>137</v>
      </c>
      <c r="C84" t="s">
        <v>138</v>
      </c>
      <c r="D84" s="37" t="s">
        <v>101</v>
      </c>
      <c r="E84" s="37" t="s">
        <v>116</v>
      </c>
      <c r="F84" s="38">
        <v>41392.52893396758</v>
      </c>
      <c r="G84" s="2">
        <v>46075.125412175672</v>
      </c>
      <c r="H84" s="2">
        <v>46498.537100429268</v>
      </c>
      <c r="I84" s="2">
        <v>44623.501325540841</v>
      </c>
      <c r="J84" s="2">
        <v>43761.323077409041</v>
      </c>
      <c r="K84" s="2">
        <v>42855.785830078363</v>
      </c>
      <c r="L84" s="2">
        <v>43073.119349902874</v>
      </c>
      <c r="M84" s="2">
        <v>42710.894898287312</v>
      </c>
      <c r="N84" s="2">
        <v>43111.068811638062</v>
      </c>
      <c r="O84" s="2">
        <v>40643.838622631672</v>
      </c>
      <c r="P84" s="2">
        <v>41955.194938888242</v>
      </c>
      <c r="Q84" s="2">
        <v>40393.973071853798</v>
      </c>
      <c r="R84" s="2">
        <v>38170.233029836105</v>
      </c>
      <c r="S84" s="2">
        <v>41229.798606188015</v>
      </c>
      <c r="T84" s="2">
        <v>43210.250470390813</v>
      </c>
      <c r="U84" s="2">
        <v>44309.512580574607</v>
      </c>
      <c r="V84" s="2">
        <v>44276.891253912909</v>
      </c>
      <c r="W84" s="2">
        <v>43865.89930341969</v>
      </c>
      <c r="X84" s="2">
        <v>45340.100385305726</v>
      </c>
      <c r="Y84" s="2">
        <v>43169.526957526869</v>
      </c>
      <c r="Z84" s="2">
        <v>44036.766992063858</v>
      </c>
      <c r="AA84" s="2">
        <v>46988.983841877947</v>
      </c>
      <c r="AB84" s="2">
        <v>48023.989067575822</v>
      </c>
      <c r="AC84" s="2">
        <v>47847.636363393831</v>
      </c>
      <c r="AD84" s="2">
        <v>48208.519875055739</v>
      </c>
      <c r="AE84" s="2">
        <v>48921.22125003922</v>
      </c>
      <c r="AF84" s="2">
        <v>48627.141460343555</v>
      </c>
      <c r="AG84" s="2">
        <v>47309.124603904122</v>
      </c>
      <c r="AH84" s="2">
        <v>47596.727901424601</v>
      </c>
      <c r="AI84" s="39">
        <v>46962.141490302034</v>
      </c>
      <c r="AJ84" s="38">
        <v>31122.202205990659</v>
      </c>
      <c r="AK84" s="2">
        <v>34642.951437726064</v>
      </c>
      <c r="AL84" s="2">
        <v>34961.306090548322</v>
      </c>
      <c r="AM84" s="2">
        <v>33551.504756045746</v>
      </c>
      <c r="AN84" s="2">
        <v>32903.250434142137</v>
      </c>
      <c r="AO84" s="2">
        <v>32222.395360961174</v>
      </c>
      <c r="AP84" s="2">
        <v>32385.804022483364</v>
      </c>
      <c r="AQ84" s="2">
        <v>32113.454810742336</v>
      </c>
      <c r="AR84" s="2">
        <v>32414.337452359443</v>
      </c>
      <c r="AS84" s="2">
        <v>30559.277159873436</v>
      </c>
      <c r="AT84" s="2">
        <v>31545.259352547549</v>
      </c>
      <c r="AU84" s="2">
        <v>30371.408324702101</v>
      </c>
      <c r="AV84" s="2">
        <v>28699.423330703838</v>
      </c>
      <c r="AW84" s="2">
        <v>30999.848576081211</v>
      </c>
      <c r="AX84" s="2">
        <v>32488.910128113392</v>
      </c>
      <c r="AY84" s="2">
        <v>33315.422992913234</v>
      </c>
      <c r="AZ84" s="2">
        <v>33290.895679633766</v>
      </c>
      <c r="BA84" s="2">
        <v>32981.879175503527</v>
      </c>
      <c r="BB84" s="2">
        <v>34090.301041583254</v>
      </c>
      <c r="BC84" s="2">
        <v>32458.290945508921</v>
      </c>
      <c r="BD84" s="2">
        <v>33110.351121852524</v>
      </c>
      <c r="BE84" s="2">
        <v>35330.063039005974</v>
      </c>
      <c r="BF84" s="2">
        <v>36108.262456823926</v>
      </c>
      <c r="BG84" s="2">
        <v>35975.66643864198</v>
      </c>
      <c r="BH84" s="2">
        <v>36247.007424853939</v>
      </c>
      <c r="BI84" s="2">
        <v>36782.873120330238</v>
      </c>
      <c r="BJ84" s="2">
        <v>36561.760496498915</v>
      </c>
      <c r="BK84" s="2">
        <v>35570.770378875277</v>
      </c>
      <c r="BL84" s="2">
        <v>35787.013459717746</v>
      </c>
      <c r="BM84" s="2">
        <v>35309.880819775964</v>
      </c>
      <c r="BN84" s="38">
        <v>28434.0803549093</v>
      </c>
      <c r="BO84" s="2">
        <v>90515.189880039994</v>
      </c>
      <c r="BP84" s="40">
        <v>3.0275244401742001E-2</v>
      </c>
      <c r="BQ84" s="2">
        <v>2044.1671334801299</v>
      </c>
      <c r="BR84" s="38">
        <f t="shared" si="16"/>
        <v>29824.66581154786</v>
      </c>
      <c r="BS84" s="2">
        <f t="shared" si="16"/>
        <v>29922.656819546464</v>
      </c>
      <c r="BT84" s="2">
        <f t="shared" si="16"/>
        <v>30027.371724118399</v>
      </c>
      <c r="BU84" s="2">
        <f t="shared" si="16"/>
        <v>30139.245571424955</v>
      </c>
      <c r="BV84" s="2">
        <f t="shared" si="16"/>
        <v>30258.737743509257</v>
      </c>
      <c r="BW84" s="2">
        <f t="shared" si="16"/>
        <v>30386.332760146266</v>
      </c>
      <c r="BX84" s="2">
        <f t="shared" si="16"/>
        <v>30522.541017933054</v>
      </c>
      <c r="BY84" s="2">
        <f t="shared" si="16"/>
        <v>30667.899448687906</v>
      </c>
      <c r="BZ84" s="2">
        <f t="shared" si="16"/>
        <v>30822.972076854709</v>
      </c>
      <c r="CA84" s="2">
        <f t="shared" si="16"/>
        <v>30988.350453075156</v>
      </c>
      <c r="CB84" s="2">
        <f t="shared" si="16"/>
        <v>31164.653938414023</v>
      </c>
      <c r="CC84" s="2">
        <f t="shared" si="16"/>
        <v>31352.529810927779</v>
      </c>
      <c r="CD84" s="2">
        <f t="shared" si="16"/>
        <v>31552.653163391453</v>
      </c>
      <c r="CE84" s="2">
        <f t="shared" si="16"/>
        <v>31765.72655809233</v>
      </c>
      <c r="CF84" s="2">
        <f t="shared" si="16"/>
        <v>31992.47940172593</v>
      </c>
      <c r="CG84" s="2">
        <f t="shared" si="16"/>
        <v>32233.66700067059</v>
      </c>
      <c r="CH84" s="2">
        <f t="shared" si="17"/>
        <v>32490.069254371156</v>
      </c>
      <c r="CI84" s="2">
        <f t="shared" si="17"/>
        <v>32762.488942349919</v>
      </c>
      <c r="CJ84" s="2">
        <f t="shared" si="17"/>
        <v>33051.749558625437</v>
      </c>
      <c r="CK84" s="2">
        <f t="shared" si="17"/>
        <v>33358.692646222495</v>
      </c>
      <c r="CL84" s="2">
        <f t="shared" si="17"/>
        <v>33684.174584186097</v>
      </c>
      <c r="CM84" s="2">
        <f t="shared" si="17"/>
        <v>34029.062780279099</v>
      </c>
      <c r="CN84" s="2">
        <f t="shared" si="17"/>
        <v>34394.231224575349</v>
      </c>
      <c r="CO84" s="2">
        <f t="shared" si="17"/>
        <v>34780.55536270242</v>
      </c>
      <c r="CP84" s="2">
        <f t="shared" si="17"/>
        <v>35188.90625279204</v>
      </c>
      <c r="CQ84" s="2">
        <f t="shared" si="17"/>
        <v>35620.143977515734</v>
      </c>
      <c r="CR84" s="2">
        <f t="shared" si="17"/>
        <v>36075.110292156001</v>
      </c>
      <c r="CS84" s="2">
        <f t="shared" si="17"/>
        <v>36554.620501704201</v>
      </c>
      <c r="CT84" s="2">
        <f t="shared" si="17"/>
        <v>37059.454574650365</v>
      </c>
      <c r="CU84" s="2">
        <f t="shared" si="17"/>
        <v>37590.347518539871</v>
      </c>
    </row>
    <row r="85" spans="1:100" x14ac:dyDescent="0.35">
      <c r="A85" s="35">
        <v>80</v>
      </c>
      <c r="B85" s="36" t="s">
        <v>139</v>
      </c>
      <c r="C85" s="43"/>
      <c r="D85" s="43"/>
      <c r="E85" s="37"/>
      <c r="F85" s="38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9"/>
      <c r="AJ85" s="38" t="s">
        <v>32</v>
      </c>
      <c r="AK85" s="2" t="s">
        <v>32</v>
      </c>
      <c r="AL85" s="2" t="s">
        <v>32</v>
      </c>
      <c r="AM85" s="2" t="s">
        <v>32</v>
      </c>
      <c r="AN85" s="2" t="s">
        <v>32</v>
      </c>
      <c r="AO85" s="2" t="s">
        <v>32</v>
      </c>
      <c r="AP85" s="2" t="s">
        <v>32</v>
      </c>
      <c r="AQ85" s="2" t="s">
        <v>32</v>
      </c>
      <c r="AR85" s="2" t="s">
        <v>32</v>
      </c>
      <c r="AS85" s="2" t="s">
        <v>32</v>
      </c>
      <c r="AT85" s="2" t="s">
        <v>32</v>
      </c>
      <c r="AU85" s="2" t="s">
        <v>32</v>
      </c>
      <c r="AV85" s="2" t="s">
        <v>32</v>
      </c>
      <c r="AW85" s="2" t="s">
        <v>32</v>
      </c>
      <c r="AX85" s="2" t="s">
        <v>32</v>
      </c>
      <c r="AY85" s="2" t="s">
        <v>32</v>
      </c>
      <c r="AZ85" s="2" t="s">
        <v>32</v>
      </c>
      <c r="BA85" s="2" t="s">
        <v>32</v>
      </c>
      <c r="BB85" s="2" t="s">
        <v>32</v>
      </c>
      <c r="BC85" s="2" t="s">
        <v>32</v>
      </c>
      <c r="BD85" s="2" t="s">
        <v>32</v>
      </c>
      <c r="BE85" s="2" t="s">
        <v>32</v>
      </c>
      <c r="BF85" s="2" t="s">
        <v>32</v>
      </c>
      <c r="BG85" s="2" t="s">
        <v>32</v>
      </c>
      <c r="BH85" s="2" t="s">
        <v>32</v>
      </c>
      <c r="BI85" s="2" t="s">
        <v>32</v>
      </c>
      <c r="BJ85" s="2" t="s">
        <v>32</v>
      </c>
      <c r="BK85" s="2" t="s">
        <v>32</v>
      </c>
      <c r="BL85" s="2" t="s">
        <v>32</v>
      </c>
      <c r="BM85" s="2" t="s">
        <v>32</v>
      </c>
      <c r="BN85" s="38"/>
      <c r="BP85" s="40"/>
      <c r="BR85" s="38" t="str">
        <f t="shared" si="16"/>
        <v/>
      </c>
      <c r="BS85" s="2" t="str">
        <f t="shared" si="16"/>
        <v/>
      </c>
      <c r="BT85" s="2" t="str">
        <f t="shared" si="16"/>
        <v/>
      </c>
      <c r="BU85" s="2" t="str">
        <f t="shared" si="16"/>
        <v/>
      </c>
      <c r="BV85" s="2" t="str">
        <f t="shared" si="16"/>
        <v/>
      </c>
      <c r="BW85" s="2" t="str">
        <f t="shared" si="16"/>
        <v/>
      </c>
      <c r="BX85" s="2" t="str">
        <f t="shared" si="16"/>
        <v/>
      </c>
      <c r="BY85" s="2" t="str">
        <f t="shared" si="16"/>
        <v/>
      </c>
      <c r="BZ85" s="2" t="str">
        <f t="shared" si="16"/>
        <v/>
      </c>
      <c r="CA85" s="2" t="str">
        <f t="shared" si="16"/>
        <v/>
      </c>
      <c r="CB85" s="2" t="str">
        <f t="shared" si="16"/>
        <v/>
      </c>
      <c r="CC85" s="2" t="str">
        <f t="shared" si="16"/>
        <v/>
      </c>
      <c r="CD85" s="2" t="str">
        <f t="shared" si="16"/>
        <v/>
      </c>
      <c r="CE85" s="2" t="str">
        <f t="shared" si="16"/>
        <v/>
      </c>
      <c r="CF85" s="2" t="str">
        <f t="shared" si="16"/>
        <v/>
      </c>
      <c r="CG85" s="2" t="str">
        <f t="shared" si="16"/>
        <v/>
      </c>
      <c r="CH85" s="2" t="str">
        <f t="shared" si="17"/>
        <v/>
      </c>
      <c r="CI85" s="2" t="str">
        <f t="shared" si="17"/>
        <v/>
      </c>
      <c r="CJ85" s="2" t="str">
        <f t="shared" si="17"/>
        <v/>
      </c>
      <c r="CK85" s="2" t="str">
        <f t="shared" si="17"/>
        <v/>
      </c>
      <c r="CL85" s="2" t="str">
        <f t="shared" si="17"/>
        <v/>
      </c>
      <c r="CM85" s="2" t="str">
        <f t="shared" si="17"/>
        <v/>
      </c>
      <c r="CN85" s="2" t="str">
        <f t="shared" si="17"/>
        <v/>
      </c>
      <c r="CO85" s="2" t="str">
        <f t="shared" si="17"/>
        <v/>
      </c>
      <c r="CP85" s="2" t="str">
        <f t="shared" si="17"/>
        <v/>
      </c>
      <c r="CQ85" s="2" t="str">
        <f t="shared" si="17"/>
        <v/>
      </c>
      <c r="CR85" s="2" t="str">
        <f t="shared" si="17"/>
        <v/>
      </c>
      <c r="CS85" s="2" t="str">
        <f t="shared" si="17"/>
        <v/>
      </c>
      <c r="CT85" s="2" t="str">
        <f t="shared" si="17"/>
        <v/>
      </c>
      <c r="CU85" s="2" t="str">
        <f t="shared" si="17"/>
        <v/>
      </c>
    </row>
    <row r="86" spans="1:100" x14ac:dyDescent="0.35">
      <c r="A86" s="35">
        <v>81</v>
      </c>
      <c r="B86" s="36" t="s">
        <v>140</v>
      </c>
      <c r="C86" t="s">
        <v>141</v>
      </c>
      <c r="D86" s="37" t="s">
        <v>101</v>
      </c>
      <c r="E86" s="37" t="s">
        <v>116</v>
      </c>
      <c r="F86" s="38">
        <v>3244.3517915317898</v>
      </c>
      <c r="G86" s="2">
        <v>3606.8782212698056</v>
      </c>
      <c r="H86" s="2">
        <v>4059.7913178154299</v>
      </c>
      <c r="I86" s="2">
        <v>4339.7612361900901</v>
      </c>
      <c r="J86" s="2">
        <v>4548.4280211179694</v>
      </c>
      <c r="K86" s="2">
        <v>4760.8425221455063</v>
      </c>
      <c r="L86" s="2">
        <v>4853.5513762562214</v>
      </c>
      <c r="M86" s="2">
        <v>4747.8948902996681</v>
      </c>
      <c r="N86" s="2">
        <v>4930.1236955500854</v>
      </c>
      <c r="O86" s="2">
        <v>4719.8367316803997</v>
      </c>
      <c r="P86" s="2">
        <v>4816.7118211246761</v>
      </c>
      <c r="Q86" s="2">
        <v>4995.2326610997716</v>
      </c>
      <c r="R86" s="2">
        <v>5273.4552092958229</v>
      </c>
      <c r="S86" s="2">
        <v>5162.0960678286547</v>
      </c>
      <c r="T86" s="2">
        <v>5535.7723390918864</v>
      </c>
      <c r="U86" s="2">
        <v>5886.9070050612563</v>
      </c>
      <c r="V86" s="2">
        <v>6137.7466796664648</v>
      </c>
      <c r="W86" s="2">
        <v>6385.8663659192543</v>
      </c>
      <c r="X86" s="2">
        <v>6542.8808179283615</v>
      </c>
      <c r="Y86" s="2">
        <v>6804.1330194797492</v>
      </c>
      <c r="Z86" s="2">
        <v>7067.9638999324852</v>
      </c>
      <c r="AA86" s="2" t="s">
        <v>32</v>
      </c>
      <c r="AB86" s="2" t="s">
        <v>32</v>
      </c>
      <c r="AC86" s="2" t="s">
        <v>32</v>
      </c>
      <c r="AD86" s="2" t="s">
        <v>32</v>
      </c>
      <c r="AE86" s="2" t="s">
        <v>32</v>
      </c>
      <c r="AF86" s="2" t="s">
        <v>32</v>
      </c>
      <c r="AG86" s="2" t="s">
        <v>32</v>
      </c>
      <c r="AH86" s="2" t="s">
        <v>32</v>
      </c>
      <c r="AI86" s="39"/>
      <c r="AJ86" s="38">
        <v>2439.3622492720224</v>
      </c>
      <c r="AK86" s="2">
        <v>2711.9385122329363</v>
      </c>
      <c r="AL86" s="2">
        <v>3052.4746750491954</v>
      </c>
      <c r="AM86" s="2">
        <v>3262.9783730752556</v>
      </c>
      <c r="AN86" s="2">
        <v>3419.8706925699016</v>
      </c>
      <c r="AO86" s="2">
        <v>3579.5808437184255</v>
      </c>
      <c r="AP86" s="2">
        <v>3649.2867490648277</v>
      </c>
      <c r="AQ86" s="2">
        <v>3569.8457821802012</v>
      </c>
      <c r="AR86" s="2">
        <v>3706.8599214662295</v>
      </c>
      <c r="AS86" s="2">
        <v>3548.7494223160897</v>
      </c>
      <c r="AT86" s="2">
        <v>3621.5878354320871</v>
      </c>
      <c r="AU86" s="2">
        <v>3755.8140309020837</v>
      </c>
      <c r="AV86" s="2">
        <v>3965.0039167637765</v>
      </c>
      <c r="AW86" s="2">
        <v>3881.2752389689131</v>
      </c>
      <c r="AX86" s="2">
        <v>4162.2348414224707</v>
      </c>
      <c r="AY86" s="2">
        <v>4426.2458684671101</v>
      </c>
      <c r="AZ86" s="2">
        <v>4614.8471275687707</v>
      </c>
      <c r="BA86" s="2">
        <v>4801.4032826460552</v>
      </c>
      <c r="BB86" s="2">
        <v>4919.4592616002719</v>
      </c>
      <c r="BC86" s="2">
        <v>5115.8894883306384</v>
      </c>
      <c r="BD86" s="2">
        <v>5314.258571377808</v>
      </c>
      <c r="BE86" s="64">
        <f>CM86</f>
        <v>5686.5429077201516</v>
      </c>
      <c r="BF86" s="64">
        <f>CN86</f>
        <v>5981.705137550849</v>
      </c>
      <c r="BG86" s="64">
        <f t="shared" ref="BG86:BM86" si="18">CO86</f>
        <v>6303.3894061245828</v>
      </c>
      <c r="BH86" s="64">
        <f t="shared" si="18"/>
        <v>6653.7380579525452</v>
      </c>
      <c r="BI86" s="64">
        <f t="shared" si="18"/>
        <v>7035.0198662885468</v>
      </c>
      <c r="BJ86" s="64">
        <f t="shared" si="18"/>
        <v>7449.6282146502745</v>
      </c>
      <c r="BK86" s="64">
        <f t="shared" si="18"/>
        <v>7900.0770041404357</v>
      </c>
      <c r="BL86" s="64">
        <f t="shared" si="18"/>
        <v>8388.9938497183139</v>
      </c>
      <c r="BM86" s="64">
        <f t="shared" si="18"/>
        <v>8919.1100931418805</v>
      </c>
      <c r="BN86" s="38">
        <v>2547.8748398651601</v>
      </c>
      <c r="BO86" s="2">
        <v>90080.285267435</v>
      </c>
      <c r="BP86" s="40">
        <v>4.0555021412244499E-2</v>
      </c>
      <c r="BQ86" s="2">
        <v>2046.25000867726</v>
      </c>
      <c r="BR86" s="38">
        <f t="shared" si="16"/>
        <v>3003.5776363151158</v>
      </c>
      <c r="BS86" s="2">
        <f t="shared" si="16"/>
        <v>3047.9271819079549</v>
      </c>
      <c r="BT86" s="2">
        <f t="shared" si="16"/>
        <v>3096.5656816647811</v>
      </c>
      <c r="BU86" s="2">
        <f t="shared" si="16"/>
        <v>3149.9023684257695</v>
      </c>
      <c r="BV86" s="2">
        <f t="shared" si="16"/>
        <v>3208.3843938321279</v>
      </c>
      <c r="BW86" s="2">
        <f t="shared" si="16"/>
        <v>3272.5001117617344</v>
      </c>
      <c r="BX86" s="2">
        <f t="shared" si="16"/>
        <v>3342.7825986601392</v>
      </c>
      <c r="BY86" s="2">
        <f t="shared" si="16"/>
        <v>3419.813417679326</v>
      </c>
      <c r="BZ86" s="2">
        <f t="shared" si="16"/>
        <v>3504.2266312055081</v>
      </c>
      <c r="CA86" s="2">
        <f t="shared" si="16"/>
        <v>3596.7130632828885</v>
      </c>
      <c r="CB86" s="2">
        <f t="shared" si="16"/>
        <v>3698.024809474523</v>
      </c>
      <c r="CC86" s="2">
        <f t="shared" si="16"/>
        <v>3808.9799866754929</v>
      </c>
      <c r="CD86" s="2">
        <f t="shared" si="16"/>
        <v>3930.4677091162016</v>
      </c>
      <c r="CE86" s="2">
        <f t="shared" si="16"/>
        <v>4063.4532690515148</v>
      </c>
      <c r="CF86" s="2">
        <f t="shared" si="16"/>
        <v>4208.9834911894395</v>
      </c>
      <c r="CG86" s="2">
        <f t="shared" si="16"/>
        <v>4368.1922185169169</v>
      </c>
      <c r="CH86" s="2">
        <f t="shared" si="17"/>
        <v>4542.3058735607428</v>
      </c>
      <c r="CI86" s="2">
        <f t="shared" si="17"/>
        <v>4732.6490230018235</v>
      </c>
      <c r="CJ86" s="2">
        <f t="shared" si="17"/>
        <v>4940.6498546673283</v>
      </c>
      <c r="CK86" s="2">
        <f t="shared" si="17"/>
        <v>5167.8454540033445</v>
      </c>
      <c r="CL86" s="2">
        <f t="shared" si="17"/>
        <v>5415.8867419662865</v>
      </c>
      <c r="CM86" s="2">
        <f t="shared" si="17"/>
        <v>5686.5429077201516</v>
      </c>
      <c r="CN86" s="2">
        <f t="shared" si="17"/>
        <v>5981.705137550849</v>
      </c>
      <c r="CO86" s="2">
        <f t="shared" si="17"/>
        <v>6303.3894061245828</v>
      </c>
      <c r="CP86" s="2">
        <f t="shared" si="17"/>
        <v>6653.7380579525452</v>
      </c>
      <c r="CQ86" s="2">
        <f t="shared" si="17"/>
        <v>7035.0198662885468</v>
      </c>
      <c r="CR86" s="2">
        <f t="shared" si="17"/>
        <v>7449.6282146502745</v>
      </c>
      <c r="CS86" s="2">
        <f t="shared" si="17"/>
        <v>7900.0770041404357</v>
      </c>
      <c r="CT86" s="2">
        <f t="shared" si="17"/>
        <v>8388.9938497183139</v>
      </c>
      <c r="CU86" s="2">
        <f t="shared" si="17"/>
        <v>8919.1100931418805</v>
      </c>
      <c r="CV86" t="s">
        <v>33</v>
      </c>
    </row>
    <row r="87" spans="1:100" x14ac:dyDescent="0.35">
      <c r="A87" s="35">
        <v>82</v>
      </c>
      <c r="B87" s="36" t="s">
        <v>142</v>
      </c>
      <c r="C87" t="s">
        <v>121</v>
      </c>
      <c r="D87" s="37" t="s">
        <v>122</v>
      </c>
      <c r="E87" s="37" t="s">
        <v>116</v>
      </c>
      <c r="F87" s="38">
        <v>12722.426081723774</v>
      </c>
      <c r="G87" s="2">
        <v>12599.369051026164</v>
      </c>
      <c r="H87" s="2">
        <v>13018.198945221924</v>
      </c>
      <c r="I87" s="2">
        <v>13790.424766904254</v>
      </c>
      <c r="J87" s="2">
        <v>12938.747821080788</v>
      </c>
      <c r="K87" s="2">
        <v>13737.996668549849</v>
      </c>
      <c r="L87" s="2">
        <v>14519.247910531918</v>
      </c>
      <c r="M87" s="2">
        <v>15373.870342711523</v>
      </c>
      <c r="N87" s="2">
        <v>15483.270244674064</v>
      </c>
      <c r="O87" s="2">
        <v>14728.495596936182</v>
      </c>
      <c r="P87" s="2">
        <v>15469.837902757337</v>
      </c>
      <c r="Q87" s="2">
        <v>14331.721308224851</v>
      </c>
      <c r="R87" s="2">
        <v>15030.124204930024</v>
      </c>
      <c r="S87" s="2">
        <v>15646.317879516542</v>
      </c>
      <c r="T87" s="2">
        <v>16919.381188026506</v>
      </c>
      <c r="U87" s="2">
        <v>18201.363111641676</v>
      </c>
      <c r="V87" s="2">
        <v>19253.46825114264</v>
      </c>
      <c r="W87" s="2">
        <v>19982.231731137021</v>
      </c>
      <c r="X87" s="2">
        <v>19911.684025528753</v>
      </c>
      <c r="Y87" s="2">
        <v>18734.758452098446</v>
      </c>
      <c r="Z87" s="2">
        <v>20042.263225297793</v>
      </c>
      <c r="AA87" s="2">
        <v>21931.000249961213</v>
      </c>
      <c r="AB87" s="2">
        <v>22609.251568945863</v>
      </c>
      <c r="AC87" s="2">
        <v>24117.001401965252</v>
      </c>
      <c r="AD87" s="2">
        <v>24935.032843527362</v>
      </c>
      <c r="AE87" s="2">
        <v>26015.48845948543</v>
      </c>
      <c r="AF87" s="2">
        <v>26409.17659146939</v>
      </c>
      <c r="AG87" s="2">
        <v>27934.167329216187</v>
      </c>
      <c r="AH87" s="2">
        <v>28298.865840678543</v>
      </c>
      <c r="AI87" s="39">
        <v>28167.397380045008</v>
      </c>
      <c r="AJ87" s="38">
        <v>9565.7338960329125</v>
      </c>
      <c r="AK87" s="2">
        <v>9473.209812801626</v>
      </c>
      <c r="AL87" s="2">
        <v>9788.1195076856566</v>
      </c>
      <c r="AM87" s="2">
        <v>10368.740426243799</v>
      </c>
      <c r="AN87" s="2">
        <v>9728.3818203614937</v>
      </c>
      <c r="AO87" s="2">
        <v>10329.320803420938</v>
      </c>
      <c r="AP87" s="2">
        <v>10916.727752279638</v>
      </c>
      <c r="AQ87" s="2">
        <v>11559.301009557536</v>
      </c>
      <c r="AR87" s="2">
        <v>11641.556574942904</v>
      </c>
      <c r="AS87" s="2">
        <v>11074.05683980164</v>
      </c>
      <c r="AT87" s="2">
        <v>11631.457069742359</v>
      </c>
      <c r="AU87" s="2">
        <v>10775.730306935977</v>
      </c>
      <c r="AV87" s="2">
        <v>11300.845266864679</v>
      </c>
      <c r="AW87" s="2">
        <v>11764.148781591384</v>
      </c>
      <c r="AX87" s="2">
        <v>12721.339239117673</v>
      </c>
      <c r="AY87" s="2">
        <v>13685.235422286974</v>
      </c>
      <c r="AZ87" s="2">
        <v>14476.291918152359</v>
      </c>
      <c r="BA87" s="2">
        <v>15024.234384313548</v>
      </c>
      <c r="BB87" s="2">
        <v>14971.190996638159</v>
      </c>
      <c r="BC87" s="2">
        <v>14086.284550449958</v>
      </c>
      <c r="BD87" s="2">
        <v>15069.370846088565</v>
      </c>
      <c r="BE87" s="2">
        <v>16489.473872151288</v>
      </c>
      <c r="BF87" s="2">
        <v>16999.437269884107</v>
      </c>
      <c r="BG87" s="2">
        <v>18133.083760876129</v>
      </c>
      <c r="BH87" s="2">
        <v>18748.144995133352</v>
      </c>
      <c r="BI87" s="2">
        <v>19560.517638710848</v>
      </c>
      <c r="BJ87" s="2">
        <v>19856.523752984504</v>
      </c>
      <c r="BK87" s="2">
        <v>21003.133330237732</v>
      </c>
      <c r="BL87" s="2">
        <v>21277.342737352286</v>
      </c>
      <c r="BM87" s="2">
        <v>21178.494270710529</v>
      </c>
      <c r="BN87" s="38">
        <v>7380.8267719749401</v>
      </c>
      <c r="BO87" s="2">
        <v>90408.707810184205</v>
      </c>
      <c r="BP87" s="40">
        <v>3.2116892640675798E-2</v>
      </c>
      <c r="BQ87" s="2">
        <v>2039.5873447599799</v>
      </c>
      <c r="BR87" s="38">
        <f t="shared" si="16"/>
        <v>9449.4207082030698</v>
      </c>
      <c r="BS87" s="2">
        <f t="shared" si="16"/>
        <v>9603.9443266853887</v>
      </c>
      <c r="BT87" s="2">
        <f t="shared" si="16"/>
        <v>9769.6702405948818</v>
      </c>
      <c r="BU87" s="2">
        <f t="shared" si="16"/>
        <v>9947.3580631886434</v>
      </c>
      <c r="BV87" s="2">
        <f t="shared" si="16"/>
        <v>10137.810852770073</v>
      </c>
      <c r="BW87" s="2">
        <f t="shared" si="16"/>
        <v>10341.876339540659</v>
      </c>
      <c r="BX87" s="2">
        <f t="shared" si="16"/>
        <v>10560.447970080018</v>
      </c>
      <c r="BY87" s="2">
        <f t="shared" si="16"/>
        <v>10794.465724438376</v>
      </c>
      <c r="BZ87" s="2">
        <f t="shared" si="16"/>
        <v>11044.916655140643</v>
      </c>
      <c r="CA87" s="2">
        <f t="shared" si="16"/>
        <v>11312.835091438512</v>
      </c>
      <c r="CB87" s="2">
        <f t="shared" si="16"/>
        <v>11599.302445992838</v>
      </c>
      <c r="CC87" s="2">
        <f t="shared" si="16"/>
        <v>11905.446554940198</v>
      </c>
      <c r="CD87" s="2">
        <f t="shared" si="16"/>
        <v>12232.440476149652</v>
      </c>
      <c r="CE87" s="2">
        <f t="shared" si="16"/>
        <v>12581.500664605966</v>
      </c>
      <c r="CF87" s="2">
        <f t="shared" si="16"/>
        <v>12953.884438508961</v>
      </c>
      <c r="CG87" s="2">
        <f t="shared" ref="CB87:CQ89" si="19">IF(ISNUMBER($BN87),$BN87+($BO87-$BN87)/(1+10^(-$BP87*(CG$5-$BQ87))),"")</f>
        <v>13350.886645154114</v>
      </c>
      <c r="CH87" s="2">
        <f t="shared" si="19"/>
        <v>13773.835432312164</v>
      </c>
      <c r="CI87" s="2">
        <f t="shared" si="19"/>
        <v>14224.087029068503</v>
      </c>
      <c r="CJ87" s="2">
        <f t="shared" si="19"/>
        <v>14703.019440389191</v>
      </c>
      <c r="CK87" s="2">
        <f t="shared" si="19"/>
        <v>15212.024962574371</v>
      </c>
      <c r="CL87" s="2">
        <f t="shared" si="17"/>
        <v>15752.501432813062</v>
      </c>
      <c r="CM87" s="2">
        <f t="shared" si="17"/>
        <v>16325.8421358669</v>
      </c>
      <c r="CN87" s="2">
        <f t="shared" si="17"/>
        <v>16933.424305095388</v>
      </c>
      <c r="CO87" s="2">
        <f t="shared" si="17"/>
        <v>17576.59617418312</v>
      </c>
      <c r="CP87" s="2">
        <f t="shared" si="17"/>
        <v>18256.662560573062</v>
      </c>
      <c r="CQ87" s="2">
        <f t="shared" si="17"/>
        <v>18974.868992179316</v>
      </c>
      <c r="CR87" s="2">
        <f t="shared" si="17"/>
        <v>19732.384425716766</v>
      </c>
      <c r="CS87" s="2">
        <f t="shared" si="17"/>
        <v>20530.282647990804</v>
      </c>
      <c r="CT87" s="2">
        <f t="shared" si="17"/>
        <v>21369.522500494735</v>
      </c>
      <c r="CU87" s="2">
        <f t="shared" si="17"/>
        <v>22250.927122063906</v>
      </c>
    </row>
    <row r="88" spans="1:100" x14ac:dyDescent="0.35">
      <c r="A88" s="35">
        <v>83</v>
      </c>
      <c r="B88" s="36" t="s">
        <v>143</v>
      </c>
      <c r="C88" t="s">
        <v>144</v>
      </c>
      <c r="D88" s="37" t="s">
        <v>101</v>
      </c>
      <c r="E88" s="37" t="s">
        <v>116</v>
      </c>
      <c r="F88" s="38">
        <v>111454.36044582972</v>
      </c>
      <c r="G88" s="2">
        <v>106103.88129292782</v>
      </c>
      <c r="H88" s="2">
        <v>103470.97497897975</v>
      </c>
      <c r="I88" s="2">
        <v>98978.29242876434</v>
      </c>
      <c r="J88" s="2">
        <v>100212.80680539952</v>
      </c>
      <c r="K88" s="2">
        <v>101571.37061150775</v>
      </c>
      <c r="L88" s="2">
        <v>102211.43757057188</v>
      </c>
      <c r="M88" s="2">
        <v>105108.95691865825</v>
      </c>
      <c r="N88" s="2">
        <v>100100.43565771967</v>
      </c>
      <c r="O88" s="2">
        <v>97698.372699721338</v>
      </c>
      <c r="P88" s="2">
        <v>102494.87814092722</v>
      </c>
      <c r="Q88" s="2">
        <v>98621.625969654575</v>
      </c>
      <c r="R88" s="2">
        <v>95908.924800844441</v>
      </c>
      <c r="S88" s="2">
        <v>97795.000858493222</v>
      </c>
      <c r="T88" s="2">
        <v>97758.023345477573</v>
      </c>
      <c r="U88" s="2">
        <v>90894.839378841018</v>
      </c>
      <c r="V88" s="2">
        <v>86425.864606339441</v>
      </c>
      <c r="W88" s="2">
        <v>76620.414429431024</v>
      </c>
      <c r="X88" s="2">
        <v>68798.408560442302</v>
      </c>
      <c r="Y88" s="2">
        <v>58374.585844002788</v>
      </c>
      <c r="Z88" s="2">
        <v>54921.839813670726</v>
      </c>
      <c r="AA88" s="2">
        <v>56123.486157018197</v>
      </c>
      <c r="AB88" s="2">
        <v>57390.713079367692</v>
      </c>
      <c r="AC88" s="2">
        <v>59921.734803307139</v>
      </c>
      <c r="AD88" s="2">
        <v>62378.657439148854</v>
      </c>
      <c r="AE88" s="2">
        <v>65218.792273119485</v>
      </c>
      <c r="AF88" s="2">
        <v>66510.867462450668</v>
      </c>
      <c r="AG88" s="2">
        <v>67183.626556825315</v>
      </c>
      <c r="AH88" s="2">
        <v>66968.269854889237</v>
      </c>
      <c r="AI88" s="39">
        <v>67119.132637430273</v>
      </c>
      <c r="AJ88" s="38">
        <v>83800.271011902034</v>
      </c>
      <c r="AK88" s="2">
        <v>79777.35435558483</v>
      </c>
      <c r="AL88" s="2">
        <v>77797.725548105067</v>
      </c>
      <c r="AM88" s="2">
        <v>74419.768743431836</v>
      </c>
      <c r="AN88" s="2">
        <v>75347.975041653772</v>
      </c>
      <c r="AO88" s="2">
        <v>76369.451587599804</v>
      </c>
      <c r="AP88" s="2">
        <v>76850.704940279611</v>
      </c>
      <c r="AQ88" s="2">
        <v>79029.290916284401</v>
      </c>
      <c r="AR88" s="2">
        <v>75263.485456932089</v>
      </c>
      <c r="AS88" s="2">
        <v>73457.423082497247</v>
      </c>
      <c r="AT88" s="2">
        <v>77063.818151073094</v>
      </c>
      <c r="AU88" s="2">
        <v>74151.598473424485</v>
      </c>
      <c r="AV88" s="2">
        <v>72111.973534469507</v>
      </c>
      <c r="AW88" s="2">
        <v>73530.075833453549</v>
      </c>
      <c r="AX88" s="2">
        <v>73502.273192088396</v>
      </c>
      <c r="AY88" s="2">
        <v>68341.984495369179</v>
      </c>
      <c r="AZ88" s="2">
        <v>64981.853087473261</v>
      </c>
      <c r="BA88" s="2">
        <v>57609.334157466932</v>
      </c>
      <c r="BB88" s="2">
        <v>51728.126737174658</v>
      </c>
      <c r="BC88" s="2">
        <v>43890.666048122395</v>
      </c>
      <c r="BD88" s="2">
        <v>41294.616401256186</v>
      </c>
      <c r="BE88" s="2">
        <v>42198.109892494882</v>
      </c>
      <c r="BF88" s="2">
        <v>43150.912089750142</v>
      </c>
      <c r="BG88" s="2">
        <v>45053.935942336189</v>
      </c>
      <c r="BH88" s="2">
        <v>46901.246194848762</v>
      </c>
      <c r="BI88" s="2">
        <v>49036.685919638709</v>
      </c>
      <c r="BJ88" s="2">
        <v>50008.171024398995</v>
      </c>
      <c r="BK88" s="2">
        <v>50514.00492994384</v>
      </c>
      <c r="BL88" s="2">
        <v>50352.082597661079</v>
      </c>
      <c r="BM88" s="2">
        <v>50465.513261225766</v>
      </c>
      <c r="BN88" s="38">
        <v>9.3820825727973806E-3</v>
      </c>
      <c r="BO88" s="2">
        <v>90454.332934473801</v>
      </c>
      <c r="BP88" s="40">
        <v>2.27018142929655E-2</v>
      </c>
      <c r="BQ88" s="2">
        <v>2013.07501046725</v>
      </c>
      <c r="BR88" s="38">
        <f t="shared" ref="BR88:CA89" si="20">IF(ISNUMBER($BN88),$BN88+($BO88-$BN88)/(1+10^(-$BP88*(BR$5-$BQ88))),"")</f>
        <v>20838.395216338147</v>
      </c>
      <c r="BS88" s="2">
        <f t="shared" si="20"/>
        <v>21688.522428074608</v>
      </c>
      <c r="BT88" s="2">
        <f t="shared" si="20"/>
        <v>22562.091404350358</v>
      </c>
      <c r="BU88" s="2">
        <f t="shared" si="20"/>
        <v>23458.84271404643</v>
      </c>
      <c r="BV88" s="2">
        <f t="shared" si="20"/>
        <v>24378.438008306428</v>
      </c>
      <c r="BW88" s="2">
        <f t="shared" si="20"/>
        <v>25320.457533037301</v>
      </c>
      <c r="BX88" s="2">
        <f t="shared" si="20"/>
        <v>26284.398111394563</v>
      </c>
      <c r="BY88" s="2">
        <f t="shared" si="20"/>
        <v>27269.671651501285</v>
      </c>
      <c r="BZ88" s="2">
        <f t="shared" si="20"/>
        <v>28275.604231385329</v>
      </c>
      <c r="CA88" s="2">
        <f t="shared" si="20"/>
        <v>29301.435808585065</v>
      </c>
      <c r="CB88" s="2">
        <f t="shared" si="19"/>
        <v>30346.320596057772</v>
      </c>
      <c r="CC88" s="2">
        <f t="shared" si="19"/>
        <v>31409.32813894824</v>
      </c>
      <c r="CD88" s="2">
        <f t="shared" si="19"/>
        <v>32489.445118502143</v>
      </c>
      <c r="CE88" s="2">
        <f t="shared" si="19"/>
        <v>33585.577900040109</v>
      </c>
      <c r="CF88" s="2">
        <f t="shared" si="19"/>
        <v>34696.555831591337</v>
      </c>
      <c r="CG88" s="2">
        <f t="shared" si="19"/>
        <v>35821.135288703364</v>
      </c>
      <c r="CH88" s="2">
        <f t="shared" si="19"/>
        <v>36958.004449320251</v>
      </c>
      <c r="CI88" s="2">
        <f t="shared" si="19"/>
        <v>38105.788770707855</v>
      </c>
      <c r="CJ88" s="2">
        <f t="shared" si="19"/>
        <v>39263.057128481509</v>
      </c>
      <c r="CK88" s="2">
        <f t="shared" si="19"/>
        <v>40428.328566153243</v>
      </c>
      <c r="CL88" s="2">
        <f t="shared" si="19"/>
        <v>41600.079592564398</v>
      </c>
      <c r="CM88" s="2">
        <f t="shared" si="19"/>
        <v>42776.751954403371</v>
      </c>
      <c r="CN88" s="2">
        <f t="shared" si="19"/>
        <v>43956.760802010387</v>
      </c>
      <c r="CO88" s="2">
        <f t="shared" si="19"/>
        <v>45138.503159098305</v>
      </c>
      <c r="CP88" s="2">
        <f t="shared" si="19"/>
        <v>46320.3666010913</v>
      </c>
      <c r="CQ88" s="2">
        <f t="shared" si="19"/>
        <v>47500.738042678095</v>
      </c>
      <c r="CR88" s="2">
        <f t="shared" ref="CL88:CU89" si="21">IF(ISNUMBER($BN88),$BN88+($BO88-$BN88)/(1+10^(-$BP88*(CR$5-$BQ88))),"")</f>
        <v>48678.012533014749</v>
      </c>
      <c r="CS88" s="2">
        <f t="shared" si="21"/>
        <v>49850.601956860854</v>
      </c>
      <c r="CT88" s="2">
        <f t="shared" si="21"/>
        <v>51016.943541794913</v>
      </c>
      <c r="CU88" s="2">
        <f t="shared" si="21"/>
        <v>52175.508075475453</v>
      </c>
    </row>
    <row r="89" spans="1:100" x14ac:dyDescent="0.35">
      <c r="A89" s="35">
        <v>84</v>
      </c>
      <c r="B89" s="36" t="s">
        <v>145</v>
      </c>
      <c r="C89" t="s">
        <v>146</v>
      </c>
      <c r="D89" s="37" t="s">
        <v>101</v>
      </c>
      <c r="E89" s="37" t="s">
        <v>116</v>
      </c>
      <c r="F89" s="38">
        <v>2461.8541700722194</v>
      </c>
      <c r="G89" s="2">
        <v>2575.0646032740924</v>
      </c>
      <c r="H89" s="2">
        <v>2706.4451974002841</v>
      </c>
      <c r="I89" s="2">
        <v>2737.7419818474909</v>
      </c>
      <c r="J89" s="2">
        <v>2845.6841421874838</v>
      </c>
      <c r="K89" s="2">
        <v>2943.3224613748507</v>
      </c>
      <c r="L89" s="2">
        <v>3023.3832406411384</v>
      </c>
      <c r="M89" s="2">
        <v>3133.8402744843829</v>
      </c>
      <c r="N89" s="2">
        <v>3262.5447404371398</v>
      </c>
      <c r="O89" s="2">
        <v>3339.0398344180921</v>
      </c>
      <c r="P89" s="2">
        <v>3523.122666186167</v>
      </c>
      <c r="Q89" s="2">
        <v>3631.1381477064779</v>
      </c>
      <c r="R89" s="2">
        <v>3724.5371516025775</v>
      </c>
      <c r="S89" s="2">
        <v>3823.6072163683025</v>
      </c>
      <c r="T89" s="2">
        <v>3966.5624496960904</v>
      </c>
      <c r="U89" s="2">
        <v>4196.9945498658763</v>
      </c>
      <c r="V89" s="2">
        <v>4335.9583486741585</v>
      </c>
      <c r="W89" s="2">
        <v>4472.4893237776123</v>
      </c>
      <c r="X89" s="2">
        <v>4594.1914056976193</v>
      </c>
      <c r="Y89" s="2">
        <v>4674.8502277201887</v>
      </c>
      <c r="Z89" s="2">
        <v>4953.1577922061952</v>
      </c>
      <c r="AA89" s="2">
        <v>4292.6645873025082</v>
      </c>
      <c r="AB89" s="2">
        <v>4357.869417531464</v>
      </c>
      <c r="AC89" s="2">
        <v>4523.6685775960104</v>
      </c>
      <c r="AD89" s="2">
        <v>4478.215010575791</v>
      </c>
      <c r="AE89" s="2">
        <v>3175.2394413060692</v>
      </c>
      <c r="AF89" s="2">
        <v>2835.614626435698</v>
      </c>
      <c r="AG89" s="2">
        <v>2676.7965379306315</v>
      </c>
      <c r="AH89" s="2">
        <v>2698.2977313821398</v>
      </c>
      <c r="AI89" s="39"/>
      <c r="AJ89" s="38">
        <v>1851.018172986631</v>
      </c>
      <c r="AK89" s="2">
        <v>1936.1387994542047</v>
      </c>
      <c r="AL89" s="2">
        <v>2034.9212010528452</v>
      </c>
      <c r="AM89" s="2">
        <v>2058.4526179304444</v>
      </c>
      <c r="AN89" s="2">
        <v>2139.6121369830703</v>
      </c>
      <c r="AO89" s="2">
        <v>2213.0244070487597</v>
      </c>
      <c r="AP89" s="2">
        <v>2273.2204816850663</v>
      </c>
      <c r="AQ89" s="2">
        <v>2356.2708830709644</v>
      </c>
      <c r="AR89" s="2">
        <v>2453.0411582234133</v>
      </c>
      <c r="AS89" s="2">
        <v>2510.5562664797685</v>
      </c>
      <c r="AT89" s="2">
        <v>2648.9644106662909</v>
      </c>
      <c r="AU89" s="2">
        <v>2730.1790584259229</v>
      </c>
      <c r="AV89" s="2">
        <v>2800.4038733853963</v>
      </c>
      <c r="AW89" s="2">
        <v>2874.8926438859417</v>
      </c>
      <c r="AX89" s="2">
        <v>2982.3777817263835</v>
      </c>
      <c r="AY89" s="2">
        <v>3155.634999899155</v>
      </c>
      <c r="AZ89" s="2">
        <v>3260.1190591535023</v>
      </c>
      <c r="BA89" s="2">
        <v>3362.7739276523398</v>
      </c>
      <c r="BB89" s="2">
        <v>3454.2792524042247</v>
      </c>
      <c r="BC89" s="2">
        <v>3514.9249832482619</v>
      </c>
      <c r="BD89" s="2">
        <v>3724.1787911324773</v>
      </c>
      <c r="BE89" s="2">
        <v>3227.567358874066</v>
      </c>
      <c r="BF89" s="2">
        <v>3276.593547016138</v>
      </c>
      <c r="BG89" s="2">
        <v>3401.2545696210605</v>
      </c>
      <c r="BH89" s="2">
        <v>3367.0789553201435</v>
      </c>
      <c r="BI89" s="2">
        <v>2387.3980761699768</v>
      </c>
      <c r="BJ89" s="2">
        <v>2132.0410725080437</v>
      </c>
      <c r="BK89" s="2">
        <v>2012.6289758876928</v>
      </c>
      <c r="BL89" s="2">
        <v>2028.7952867534884</v>
      </c>
      <c r="BM89" s="2" t="s">
        <v>32</v>
      </c>
      <c r="BN89" s="38">
        <v>2640.1208185636201</v>
      </c>
      <c r="BO89" s="2">
        <v>89933.316911046306</v>
      </c>
      <c r="BP89" s="40">
        <v>5.9998764471695699E-2</v>
      </c>
      <c r="BQ89" s="2">
        <v>2061.6024340460599</v>
      </c>
      <c r="BR89" s="38">
        <f t="shared" si="20"/>
        <v>2644.5355150877804</v>
      </c>
      <c r="BS89" s="2">
        <f t="shared" si="20"/>
        <v>2645.1895159686319</v>
      </c>
      <c r="BT89" s="2">
        <f t="shared" si="20"/>
        <v>2645.9403952269085</v>
      </c>
      <c r="BU89" s="2">
        <f t="shared" si="20"/>
        <v>2646.8025015829012</v>
      </c>
      <c r="BV89" s="2">
        <f t="shared" si="20"/>
        <v>2647.7923083012174</v>
      </c>
      <c r="BW89" s="2">
        <f t="shared" si="20"/>
        <v>2648.9287275534512</v>
      </c>
      <c r="BX89" s="2">
        <f t="shared" si="20"/>
        <v>2650.2334712299416</v>
      </c>
      <c r="BY89" s="2">
        <f t="shared" si="20"/>
        <v>2651.7314650426902</v>
      </c>
      <c r="BZ89" s="2">
        <f t="shared" si="20"/>
        <v>2653.4513237626334</v>
      </c>
      <c r="CA89" s="2">
        <f t="shared" si="20"/>
        <v>2655.4258965799468</v>
      </c>
      <c r="CB89" s="2">
        <f t="shared" si="19"/>
        <v>2657.6928928859938</v>
      </c>
      <c r="CC89" s="2">
        <f t="shared" si="19"/>
        <v>2660.2956002726442</v>
      </c>
      <c r="CD89" s="2">
        <f t="shared" si="19"/>
        <v>2663.2837082545029</v>
      </c>
      <c r="CE89" s="2">
        <f t="shared" si="19"/>
        <v>2666.7142531707623</v>
      </c>
      <c r="CF89" s="2">
        <f t="shared" si="19"/>
        <v>2670.6527019478517</v>
      </c>
      <c r="CG89" s="2">
        <f t="shared" si="19"/>
        <v>2675.1741949373768</v>
      </c>
      <c r="CH89" s="2">
        <f t="shared" si="19"/>
        <v>2680.3649709251463</v>
      </c>
      <c r="CI89" s="2">
        <f t="shared" si="19"/>
        <v>2686.3240006793771</v>
      </c>
      <c r="CJ89" s="2">
        <f t="shared" si="19"/>
        <v>2693.164859116026</v>
      </c>
      <c r="CK89" s="2">
        <f t="shared" si="19"/>
        <v>2701.0178703565789</v>
      </c>
      <c r="CL89" s="2">
        <f t="shared" si="21"/>
        <v>2710.0325646912543</v>
      </c>
      <c r="CM89" s="2">
        <f t="shared" si="21"/>
        <v>2720.3804917928669</v>
      </c>
      <c r="CN89" s="2">
        <f t="shared" si="21"/>
        <v>2732.2584405081166</v>
      </c>
      <c r="CO89" s="2">
        <f t="shared" si="21"/>
        <v>2745.8921222359704</v>
      </c>
      <c r="CP89" s="2">
        <f t="shared" si="21"/>
        <v>2761.5403823335655</v>
      </c>
      <c r="CQ89" s="2">
        <f t="shared" si="21"/>
        <v>2779.5000122041797</v>
      </c>
      <c r="CR89" s="2">
        <f t="shared" si="21"/>
        <v>2800.1112437372649</v>
      </c>
      <c r="CS89" s="2">
        <f t="shared" si="21"/>
        <v>2823.7640175780334</v>
      </c>
      <c r="CT89" s="2">
        <f t="shared" si="21"/>
        <v>2850.9051272545553</v>
      </c>
      <c r="CU89" s="2">
        <f t="shared" si="21"/>
        <v>2882.0463523776048</v>
      </c>
      <c r="CV89" t="s">
        <v>33</v>
      </c>
    </row>
    <row r="90" spans="1:100" x14ac:dyDescent="0.35">
      <c r="A90" s="35">
        <v>85</v>
      </c>
      <c r="B90" s="54" t="s">
        <v>147</v>
      </c>
      <c r="C90" s="55"/>
      <c r="D90" s="55"/>
      <c r="E90" s="55"/>
      <c r="F90" s="56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8"/>
      <c r="AJ90" s="59" t="s">
        <v>32</v>
      </c>
      <c r="AK90" s="60" t="s">
        <v>32</v>
      </c>
      <c r="AL90" s="60" t="s">
        <v>32</v>
      </c>
      <c r="AM90" s="60" t="s">
        <v>32</v>
      </c>
      <c r="AN90" s="60" t="s">
        <v>32</v>
      </c>
      <c r="AO90" s="60" t="s">
        <v>32</v>
      </c>
      <c r="AP90" s="60" t="s">
        <v>32</v>
      </c>
      <c r="AQ90" s="60" t="s">
        <v>32</v>
      </c>
      <c r="AR90" s="60" t="s">
        <v>32</v>
      </c>
      <c r="AS90" s="60" t="s">
        <v>32</v>
      </c>
      <c r="AT90" s="60" t="s">
        <v>32</v>
      </c>
      <c r="AU90" s="60" t="s">
        <v>32</v>
      </c>
      <c r="AV90" s="60" t="s">
        <v>32</v>
      </c>
      <c r="AW90" s="60" t="s">
        <v>32</v>
      </c>
      <c r="AX90" s="60" t="s">
        <v>32</v>
      </c>
      <c r="AY90" s="60" t="s">
        <v>32</v>
      </c>
      <c r="AZ90" s="60" t="s">
        <v>32</v>
      </c>
      <c r="BA90" s="60" t="s">
        <v>32</v>
      </c>
      <c r="BB90" s="60" t="s">
        <v>32</v>
      </c>
      <c r="BC90" s="60" t="s">
        <v>32</v>
      </c>
      <c r="BD90" s="60" t="s">
        <v>32</v>
      </c>
      <c r="BE90" s="60" t="s">
        <v>32</v>
      </c>
      <c r="BF90" s="60" t="s">
        <v>32</v>
      </c>
      <c r="BG90" s="60" t="s">
        <v>32</v>
      </c>
      <c r="BH90" s="60" t="s">
        <v>32</v>
      </c>
      <c r="BI90" s="60" t="s">
        <v>32</v>
      </c>
      <c r="BJ90" s="60" t="s">
        <v>32</v>
      </c>
      <c r="BK90" s="60" t="s">
        <v>32</v>
      </c>
      <c r="BL90" s="60" t="s">
        <v>32</v>
      </c>
      <c r="BM90" s="60" t="s">
        <v>32</v>
      </c>
      <c r="BN90" s="61"/>
      <c r="BO90" s="62"/>
      <c r="BP90" s="63"/>
      <c r="BQ90" s="62"/>
      <c r="BR90" s="61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</row>
    <row r="91" spans="1:100" x14ac:dyDescent="0.35">
      <c r="A91" s="35">
        <v>86</v>
      </c>
      <c r="B91" s="44" t="s">
        <v>148</v>
      </c>
      <c r="C91" s="45"/>
      <c r="D91" s="45"/>
      <c r="E91" s="45"/>
      <c r="F91" s="46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8"/>
      <c r="AJ91" s="49" t="s">
        <v>32</v>
      </c>
      <c r="AK91" s="50" t="s">
        <v>32</v>
      </c>
      <c r="AL91" s="50" t="s">
        <v>32</v>
      </c>
      <c r="AM91" s="50" t="s">
        <v>32</v>
      </c>
      <c r="AN91" s="50" t="s">
        <v>32</v>
      </c>
      <c r="AO91" s="50" t="s">
        <v>32</v>
      </c>
      <c r="AP91" s="50" t="s">
        <v>32</v>
      </c>
      <c r="AQ91" s="50" t="s">
        <v>32</v>
      </c>
      <c r="AR91" s="50" t="s">
        <v>32</v>
      </c>
      <c r="AS91" s="50" t="s">
        <v>32</v>
      </c>
      <c r="AT91" s="50" t="s">
        <v>32</v>
      </c>
      <c r="AU91" s="50" t="s">
        <v>32</v>
      </c>
      <c r="AV91" s="50" t="s">
        <v>32</v>
      </c>
      <c r="AW91" s="50" t="s">
        <v>32</v>
      </c>
      <c r="AX91" s="50" t="s">
        <v>32</v>
      </c>
      <c r="AY91" s="50" t="s">
        <v>32</v>
      </c>
      <c r="AZ91" s="50" t="s">
        <v>32</v>
      </c>
      <c r="BA91" s="50" t="s">
        <v>32</v>
      </c>
      <c r="BB91" s="50" t="s">
        <v>32</v>
      </c>
      <c r="BC91" s="50" t="s">
        <v>32</v>
      </c>
      <c r="BD91" s="50" t="s">
        <v>32</v>
      </c>
      <c r="BE91" s="50" t="s">
        <v>32</v>
      </c>
      <c r="BF91" s="50" t="s">
        <v>32</v>
      </c>
      <c r="BG91" s="50" t="s">
        <v>32</v>
      </c>
      <c r="BH91" s="50" t="s">
        <v>32</v>
      </c>
      <c r="BI91" s="50" t="s">
        <v>32</v>
      </c>
      <c r="BJ91" s="50" t="s">
        <v>32</v>
      </c>
      <c r="BK91" s="50" t="s">
        <v>32</v>
      </c>
      <c r="BL91" s="50" t="s">
        <v>32</v>
      </c>
      <c r="BM91" s="50" t="s">
        <v>32</v>
      </c>
      <c r="BN91" s="51"/>
      <c r="BO91" s="52"/>
      <c r="BP91" s="53"/>
      <c r="BQ91" s="52"/>
      <c r="BR91" s="51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</row>
    <row r="92" spans="1:100" x14ac:dyDescent="0.35">
      <c r="A92" s="35">
        <v>87</v>
      </c>
      <c r="B92" s="36" t="s">
        <v>149</v>
      </c>
      <c r="C92" t="s">
        <v>150</v>
      </c>
      <c r="D92" s="37" t="s">
        <v>115</v>
      </c>
      <c r="E92" s="37" t="s">
        <v>116</v>
      </c>
      <c r="F92" s="38">
        <v>13475.639897665093</v>
      </c>
      <c r="G92" s="2">
        <v>11918.59136975332</v>
      </c>
      <c r="H92" s="2">
        <v>11294.736577763255</v>
      </c>
      <c r="I92" s="2">
        <v>10323.870123521154</v>
      </c>
      <c r="J92" s="2">
        <v>9154.9281928335276</v>
      </c>
      <c r="K92" s="2">
        <v>8552.7856452147844</v>
      </c>
      <c r="L92" s="2">
        <v>8726.7250194926855</v>
      </c>
      <c r="M92" s="2">
        <v>9016.416013442562</v>
      </c>
      <c r="N92" s="2">
        <v>8999.1042189559394</v>
      </c>
      <c r="O92" s="2">
        <v>9330.5322876258233</v>
      </c>
      <c r="P92" s="2">
        <v>10275.761871298448</v>
      </c>
      <c r="Q92" s="2">
        <v>11682.841791515122</v>
      </c>
      <c r="R92" s="2">
        <v>12827.231082880471</v>
      </c>
      <c r="S92" s="2">
        <v>13973.078675744238</v>
      </c>
      <c r="T92" s="2">
        <v>15208.439235646898</v>
      </c>
      <c r="U92" s="2">
        <v>16536.015407237704</v>
      </c>
      <c r="V92" s="2">
        <v>18112.77988441199</v>
      </c>
      <c r="W92" s="2">
        <v>19500.478941561592</v>
      </c>
      <c r="X92" s="2">
        <v>19900.056290959263</v>
      </c>
      <c r="Y92" s="2">
        <v>19614.735320527849</v>
      </c>
      <c r="Z92" s="2">
        <v>20751.257239946244</v>
      </c>
      <c r="AA92" s="2">
        <v>21970.085250852098</v>
      </c>
      <c r="AB92" s="2">
        <v>22702.580192659221</v>
      </c>
      <c r="AC92" s="2">
        <v>23720.817464033702</v>
      </c>
      <c r="AD92" s="2">
        <v>24355.756118888738</v>
      </c>
      <c r="AE92" s="2">
        <v>24290.417633926503</v>
      </c>
      <c r="AF92" s="2">
        <v>24210.862961638199</v>
      </c>
      <c r="AG92" s="2">
        <v>24862.966124588893</v>
      </c>
      <c r="AH92" s="2">
        <v>25544.279765078245</v>
      </c>
      <c r="AI92" s="39">
        <v>26351.438640897981</v>
      </c>
      <c r="AJ92" s="38">
        <v>10132.0600734324</v>
      </c>
      <c r="AK92" s="2">
        <v>8961.3468945513669</v>
      </c>
      <c r="AL92" s="2">
        <v>8492.2831411753796</v>
      </c>
      <c r="AM92" s="2">
        <v>7762.3083635497396</v>
      </c>
      <c r="AN92" s="2">
        <v>6883.4046562658095</v>
      </c>
      <c r="AO92" s="2">
        <v>6430.6658986577322</v>
      </c>
      <c r="AP92" s="2">
        <v>6561.4473830772067</v>
      </c>
      <c r="AQ92" s="2">
        <v>6779.2601604831289</v>
      </c>
      <c r="AR92" s="2">
        <v>6766.2437736510819</v>
      </c>
      <c r="AS92" s="2">
        <v>7015.4378102449791</v>
      </c>
      <c r="AT92" s="2">
        <v>7726.1367453371786</v>
      </c>
      <c r="AU92" s="2">
        <v>8784.0915725677605</v>
      </c>
      <c r="AV92" s="2">
        <v>9644.5346487823081</v>
      </c>
      <c r="AW92" s="2">
        <v>10506.074192288901</v>
      </c>
      <c r="AX92" s="2">
        <v>11434.916718531502</v>
      </c>
      <c r="AY92" s="2">
        <v>12433.094291156169</v>
      </c>
      <c r="AZ92" s="2">
        <v>13618.631492039089</v>
      </c>
      <c r="BA92" s="2">
        <v>14662.014241775632</v>
      </c>
      <c r="BB92" s="2">
        <v>14962.448339067114</v>
      </c>
      <c r="BC92" s="2">
        <v>14747.921293629961</v>
      </c>
      <c r="BD92" s="2">
        <v>15602.449052591161</v>
      </c>
      <c r="BE92" s="2">
        <v>16518.861090866238</v>
      </c>
      <c r="BF92" s="2">
        <v>17069.609167412946</v>
      </c>
      <c r="BG92" s="2">
        <v>17835.20110077722</v>
      </c>
      <c r="BH92" s="2">
        <v>18312.598585630629</v>
      </c>
      <c r="BI92" s="2">
        <v>18263.471905207894</v>
      </c>
      <c r="BJ92" s="2">
        <v>18203.656362133985</v>
      </c>
      <c r="BK92" s="2">
        <v>18693.9594921721</v>
      </c>
      <c r="BL92" s="2">
        <v>19206.225387276874</v>
      </c>
      <c r="BM92" s="2">
        <v>19813.111760073669</v>
      </c>
      <c r="BN92" s="38">
        <v>3846.5191877941202</v>
      </c>
      <c r="BO92" s="2">
        <v>90515.189879315396</v>
      </c>
      <c r="BP92" s="40">
        <v>2.9537085660494799E-2</v>
      </c>
      <c r="BQ92" s="2">
        <v>2038.88645183167</v>
      </c>
      <c r="BR92" s="38">
        <f t="shared" ref="BR92:CG96" si="22">IF(ISNUMBER($BN92),$BN92+($BO92-$BN92)/(1+10^(-$BP92*(BR$5-$BQ92))),"")</f>
        <v>6856.3930725257696</v>
      </c>
      <c r="BS92" s="2">
        <f t="shared" si="22"/>
        <v>7060.3663058431184</v>
      </c>
      <c r="BT92" s="2">
        <f t="shared" si="22"/>
        <v>7277.5954904734317</v>
      </c>
      <c r="BU92" s="2">
        <f t="shared" si="22"/>
        <v>7508.8632055486078</v>
      </c>
      <c r="BV92" s="2">
        <f t="shared" si="22"/>
        <v>7754.9872935833882</v>
      </c>
      <c r="BW92" s="2">
        <f t="shared" si="22"/>
        <v>8016.8208911570182</v>
      </c>
      <c r="BX92" s="2">
        <f t="shared" si="22"/>
        <v>8295.2521922415362</v>
      </c>
      <c r="BY92" s="2">
        <f t="shared" si="22"/>
        <v>8591.2039028181734</v>
      </c>
      <c r="BZ92" s="2">
        <f t="shared" si="22"/>
        <v>8905.632342166542</v>
      </c>
      <c r="CA92" s="2">
        <f t="shared" si="22"/>
        <v>9239.5261431191957</v>
      </c>
      <c r="CB92" s="2">
        <f t="shared" si="22"/>
        <v>9593.9045007630575</v>
      </c>
      <c r="CC92" s="2">
        <f t="shared" si="22"/>
        <v>9969.8149166772764</v>
      </c>
      <c r="CD92" s="2">
        <f t="shared" si="22"/>
        <v>10368.330383986549</v>
      </c>
      <c r="CE92" s="2">
        <f t="shared" si="22"/>
        <v>10790.545957466433</v>
      </c>
      <c r="CF92" s="2">
        <f t="shared" si="22"/>
        <v>11237.57465287332</v>
      </c>
      <c r="CG92" s="2">
        <f t="shared" si="22"/>
        <v>11710.542620820472</v>
      </c>
      <c r="CH92" s="2">
        <f t="shared" ref="CH92:CU96" si="23">IF(ISNUMBER($BN92),$BN92+($BO92-$BN92)/(1+10^(-$BP92*(CH$5-$BQ92))),"")</f>
        <v>12210.583543136245</v>
      </c>
      <c r="CI92" s="2">
        <f t="shared" si="23"/>
        <v>12738.832203989725</v>
      </c>
      <c r="CJ92" s="2">
        <f t="shared" si="23"/>
        <v>13296.417194429632</v>
      </c>
      <c r="CK92" s="2">
        <f t="shared" si="23"/>
        <v>13884.452717627621</v>
      </c>
      <c r="CL92" s="2">
        <f t="shared" si="23"/>
        <v>14504.029473308075</v>
      </c>
      <c r="CM92" s="2">
        <f t="shared" si="23"/>
        <v>15156.204613810942</v>
      </c>
      <c r="CN92" s="2">
        <f t="shared" si="23"/>
        <v>15841.990781152186</v>
      </c>
      <c r="CO92" s="2">
        <f t="shared" si="23"/>
        <v>16562.344254424876</v>
      </c>
      <c r="CP92" s="2">
        <f t="shared" si="23"/>
        <v>17318.15225993461</v>
      </c>
      <c r="CQ92" s="2">
        <f t="shared" si="23"/>
        <v>18110.219522474847</v>
      </c>
      <c r="CR92" s="2">
        <f t="shared" si="23"/>
        <v>18939.254164860737</v>
      </c>
      <c r="CS92" s="2">
        <f t="shared" si="23"/>
        <v>19805.853093821883</v>
      </c>
      <c r="CT92" s="2">
        <f t="shared" si="23"/>
        <v>20710.48704297607</v>
      </c>
      <c r="CU92" s="2">
        <f t="shared" si="23"/>
        <v>21653.485477029837</v>
      </c>
    </row>
    <row r="93" spans="1:100" x14ac:dyDescent="0.35">
      <c r="A93" s="35">
        <v>88</v>
      </c>
      <c r="B93" s="36" t="s">
        <v>151</v>
      </c>
      <c r="C93" t="s">
        <v>152</v>
      </c>
      <c r="D93" s="37" t="s">
        <v>115</v>
      </c>
      <c r="E93" s="37" t="s">
        <v>116</v>
      </c>
      <c r="F93" s="38">
        <v>5158.3175689049576</v>
      </c>
      <c r="G93" s="2">
        <v>4671.5228491956977</v>
      </c>
      <c r="H93" s="2">
        <v>3978.9099127590903</v>
      </c>
      <c r="I93" s="2">
        <v>3362.8289996385606</v>
      </c>
      <c r="J93" s="2">
        <v>2688.3517780271491</v>
      </c>
      <c r="K93" s="2">
        <v>2517.2844501094132</v>
      </c>
      <c r="L93" s="2">
        <v>2656.0177200901353</v>
      </c>
      <c r="M93" s="2">
        <v>2877.0985692938825</v>
      </c>
      <c r="N93" s="2">
        <v>2893.4175343893098</v>
      </c>
      <c r="O93" s="2">
        <v>2954.9541225559933</v>
      </c>
      <c r="P93" s="2">
        <v>3078.9092513406258</v>
      </c>
      <c r="Q93" s="2">
        <v>3212.133546424473</v>
      </c>
      <c r="R93" s="2">
        <v>3182.2328936371709</v>
      </c>
      <c r="S93" s="2">
        <v>3370.430198527456</v>
      </c>
      <c r="T93" s="2">
        <v>3563.8753623040243</v>
      </c>
      <c r="U93" s="2">
        <v>3517.7205088308756</v>
      </c>
      <c r="V93" s="2">
        <v>3588.0899177681008</v>
      </c>
      <c r="W93" s="2">
        <v>3857.65390780708</v>
      </c>
      <c r="X93" s="2">
        <v>4142.2114540385346</v>
      </c>
      <c r="Y93" s="2">
        <v>4210.6263470708936</v>
      </c>
      <c r="Z93" s="2">
        <v>4141.0772051552831</v>
      </c>
      <c r="AA93" s="2">
        <v>4334.6607884607383</v>
      </c>
      <c r="AB93" s="2">
        <v>4259.3182029139543</v>
      </c>
      <c r="AC93" s="2">
        <v>4631.4032667059109</v>
      </c>
      <c r="AD93" s="2">
        <v>4722.0860025418888</v>
      </c>
      <c r="AE93" s="2">
        <v>4805.1410923954209</v>
      </c>
      <c r="AF93" s="2">
        <v>4912.3824829792729</v>
      </c>
      <c r="AG93" s="2">
        <v>5046.6915354909288</v>
      </c>
      <c r="AH93" s="2">
        <v>5133.1519140574819</v>
      </c>
      <c r="AI93" s="39">
        <v>5253.0974778813015</v>
      </c>
      <c r="AJ93" s="38">
        <v>3878.4342623345542</v>
      </c>
      <c r="AK93" s="2">
        <v>3512.4231948839829</v>
      </c>
      <c r="AL93" s="2">
        <v>2991.6615885406691</v>
      </c>
      <c r="AM93" s="2">
        <v>2528.4428568710982</v>
      </c>
      <c r="AN93" s="2">
        <v>2021.3171263362021</v>
      </c>
      <c r="AO93" s="2">
        <v>1892.6950752702355</v>
      </c>
      <c r="AP93" s="2">
        <v>1997.005804579049</v>
      </c>
      <c r="AQ93" s="2">
        <v>2163.2320069878815</v>
      </c>
      <c r="AR93" s="2">
        <v>2175.5019055558719</v>
      </c>
      <c r="AS93" s="2">
        <v>2221.7700169593932</v>
      </c>
      <c r="AT93" s="2">
        <v>2314.969361910245</v>
      </c>
      <c r="AU93" s="2">
        <v>2415.1380048304309</v>
      </c>
      <c r="AV93" s="2">
        <v>2392.6563110053917</v>
      </c>
      <c r="AW93" s="2">
        <v>2534.1580440056059</v>
      </c>
      <c r="AX93" s="2">
        <v>2679.6055355669355</v>
      </c>
      <c r="AY93" s="2">
        <v>2644.9026382187035</v>
      </c>
      <c r="AZ93" s="2">
        <v>2697.8119682466922</v>
      </c>
      <c r="BA93" s="2">
        <v>2900.491660005323</v>
      </c>
      <c r="BB93" s="2">
        <v>3114.4447022846125</v>
      </c>
      <c r="BC93" s="2">
        <v>3165.8844714818747</v>
      </c>
      <c r="BD93" s="2">
        <v>3113.5918835754005</v>
      </c>
      <c r="BE93" s="2">
        <v>3259.1434499704797</v>
      </c>
      <c r="BF93" s="2">
        <v>3202.494889408988</v>
      </c>
      <c r="BG93" s="2">
        <v>3482.2580952676021</v>
      </c>
      <c r="BH93" s="2">
        <v>3550.4406034149538</v>
      </c>
      <c r="BI93" s="2">
        <v>3612.8880393950531</v>
      </c>
      <c r="BJ93" s="2">
        <v>3693.52066389419</v>
      </c>
      <c r="BK93" s="2">
        <v>3794.5049139029538</v>
      </c>
      <c r="BL93" s="2">
        <v>3859.5127173364522</v>
      </c>
      <c r="BM93" s="2">
        <v>3949.6973517904521</v>
      </c>
      <c r="BN93" s="38">
        <v>2443.6802964509802</v>
      </c>
      <c r="BO93" s="2">
        <v>89739.791247696703</v>
      </c>
      <c r="BP93" s="40">
        <v>5.4633772507649198E-2</v>
      </c>
      <c r="BQ93" s="2">
        <v>2050.0000027832298</v>
      </c>
      <c r="BR93" s="38">
        <f t="shared" si="22"/>
        <v>2489.6783542959056</v>
      </c>
      <c r="BS93" s="2">
        <f t="shared" si="22"/>
        <v>2495.840898072569</v>
      </c>
      <c r="BT93" s="2">
        <f t="shared" si="22"/>
        <v>2502.8285027847614</v>
      </c>
      <c r="BU93" s="2">
        <f t="shared" si="22"/>
        <v>2510.7514702285439</v>
      </c>
      <c r="BV93" s="2">
        <f t="shared" si="22"/>
        <v>2519.7348026468517</v>
      </c>
      <c r="BW93" s="2">
        <f t="shared" si="22"/>
        <v>2529.92014886164</v>
      </c>
      <c r="BX93" s="2">
        <f t="shared" si="22"/>
        <v>2541.4680043088861</v>
      </c>
      <c r="BY93" s="2">
        <f t="shared" si="22"/>
        <v>2554.5601970295002</v>
      </c>
      <c r="BZ93" s="2">
        <f t="shared" si="22"/>
        <v>2569.4026954050937</v>
      </c>
      <c r="CA93" s="2">
        <f t="shared" si="22"/>
        <v>2586.2287775067725</v>
      </c>
      <c r="CB93" s="2">
        <f t="shared" si="22"/>
        <v>2605.3026063500051</v>
      </c>
      <c r="CC93" s="2">
        <f t="shared" si="22"/>
        <v>2626.9232601098493</v>
      </c>
      <c r="CD93" s="2">
        <f t="shared" si="22"/>
        <v>2651.4292714229769</v>
      </c>
      <c r="CE93" s="2">
        <f t="shared" si="22"/>
        <v>2679.2037352380903</v>
      </c>
      <c r="CF93" s="2">
        <f t="shared" si="22"/>
        <v>2710.6800501965404</v>
      </c>
      <c r="CG93" s="2">
        <f t="shared" si="22"/>
        <v>2746.348364112021</v>
      </c>
      <c r="CH93" s="2">
        <f t="shared" si="23"/>
        <v>2786.7627996011329</v>
      </c>
      <c r="CI93" s="2">
        <f t="shared" si="23"/>
        <v>2832.5495410555368</v>
      </c>
      <c r="CJ93" s="2">
        <f t="shared" si="23"/>
        <v>2884.4158686128239</v>
      </c>
      <c r="CK93" s="2">
        <f t="shared" si="23"/>
        <v>2943.1602281353576</v>
      </c>
      <c r="CL93" s="2">
        <f t="shared" si="23"/>
        <v>3009.6834278592914</v>
      </c>
      <c r="CM93" s="2">
        <f t="shared" si="23"/>
        <v>3085.0010515655422</v>
      </c>
      <c r="CN93" s="2">
        <f t="shared" si="23"/>
        <v>3170.2571738647848</v>
      </c>
      <c r="CO93" s="2">
        <f t="shared" si="23"/>
        <v>3266.7394542219945</v>
      </c>
      <c r="CP93" s="2">
        <f t="shared" si="23"/>
        <v>3375.895671087831</v>
      </c>
      <c r="CQ93" s="2">
        <f t="shared" si="23"/>
        <v>3499.3517339808218</v>
      </c>
      <c r="CR93" s="2">
        <f t="shared" si="23"/>
        <v>3638.9311771504731</v>
      </c>
      <c r="CS93" s="2">
        <f t="shared" si="23"/>
        <v>3796.6760906103141</v>
      </c>
      <c r="CT93" s="2">
        <f t="shared" si="23"/>
        <v>3974.8693793645134</v>
      </c>
      <c r="CU93" s="2">
        <f t="shared" si="23"/>
        <v>4176.0581554831151</v>
      </c>
    </row>
    <row r="94" spans="1:100" x14ac:dyDescent="0.35">
      <c r="A94" s="35">
        <v>89</v>
      </c>
      <c r="B94" s="36" t="s">
        <v>153</v>
      </c>
      <c r="C94" t="s">
        <v>152</v>
      </c>
      <c r="D94" s="37" t="s">
        <v>115</v>
      </c>
      <c r="E94" s="37" t="s">
        <v>116</v>
      </c>
      <c r="F94" s="38">
        <v>3869.0436364110346</v>
      </c>
      <c r="G94" s="2">
        <v>3516.5957166517123</v>
      </c>
      <c r="H94" s="2">
        <v>2450.5616454026094</v>
      </c>
      <c r="I94" s="2">
        <v>2015.4044333815038</v>
      </c>
      <c r="J94" s="2">
        <v>1562.1458936832112</v>
      </c>
      <c r="K94" s="2">
        <v>1347.8588388053915</v>
      </c>
      <c r="L94" s="2">
        <v>1106.1600544347589</v>
      </c>
      <c r="M94" s="2">
        <v>1108.263479802466</v>
      </c>
      <c r="N94" s="2">
        <v>1149.9133742410957</v>
      </c>
      <c r="O94" s="2">
        <v>1174.4750197645208</v>
      </c>
      <c r="P94" s="2">
        <v>1252.4555127873341</v>
      </c>
      <c r="Q94" s="2">
        <v>1350.2583301217073</v>
      </c>
      <c r="R94" s="2">
        <v>1471.3659184947901</v>
      </c>
      <c r="S94" s="2">
        <v>1603.5507615719055</v>
      </c>
      <c r="T94" s="2">
        <v>1737.7436302180497</v>
      </c>
      <c r="U94" s="2">
        <v>1818.5572238734092</v>
      </c>
      <c r="V94" s="2">
        <v>1909.2610427147094</v>
      </c>
      <c r="W94" s="2">
        <v>2016.6142895848495</v>
      </c>
      <c r="X94" s="2">
        <v>2131.6929710823183</v>
      </c>
      <c r="Y94" s="2">
        <v>2168.1186977871903</v>
      </c>
      <c r="Z94" s="2">
        <v>2259.5945861361897</v>
      </c>
      <c r="AA94" s="2">
        <v>2373.1860335695956</v>
      </c>
      <c r="AB94" s="2">
        <v>2493.4071011153496</v>
      </c>
      <c r="AC94" s="2">
        <v>2616.4754855423553</v>
      </c>
      <c r="AD94" s="2">
        <v>2726.6218985131704</v>
      </c>
      <c r="AE94" s="2">
        <v>2821.6563110386496</v>
      </c>
      <c r="AF94" s="2">
        <v>2942.6479618891854</v>
      </c>
      <c r="AG94" s="2">
        <v>3089.5302083565771</v>
      </c>
      <c r="AH94" s="2">
        <v>3234.7215787963819</v>
      </c>
      <c r="AI94" s="39">
        <v>3379.7486966311199</v>
      </c>
      <c r="AJ94" s="38">
        <v>2909.0553657225823</v>
      </c>
      <c r="AK94" s="2">
        <v>2644.0569298133173</v>
      </c>
      <c r="AL94" s="2">
        <v>1842.5275529342928</v>
      </c>
      <c r="AM94" s="2">
        <v>1515.3416792342134</v>
      </c>
      <c r="AN94" s="2">
        <v>1174.5457847242189</v>
      </c>
      <c r="AO94" s="2">
        <v>1013.4276983499184</v>
      </c>
      <c r="AP94" s="2">
        <v>831.69928904869084</v>
      </c>
      <c r="AQ94" s="2">
        <v>833.28081188155329</v>
      </c>
      <c r="AR94" s="2">
        <v>864.59652198578613</v>
      </c>
      <c r="AS94" s="2">
        <v>883.06392463497798</v>
      </c>
      <c r="AT94" s="2">
        <v>941.69587427619103</v>
      </c>
      <c r="AU94" s="2">
        <v>1015.2318271591784</v>
      </c>
      <c r="AV94" s="2">
        <v>1106.2901642817969</v>
      </c>
      <c r="AW94" s="2">
        <v>1205.6772643397785</v>
      </c>
      <c r="AX94" s="2">
        <v>1306.5741580586839</v>
      </c>
      <c r="AY94" s="2">
        <v>1367.3362585514353</v>
      </c>
      <c r="AZ94" s="2">
        <v>1435.5346185824883</v>
      </c>
      <c r="BA94" s="2">
        <v>1516.2513455525184</v>
      </c>
      <c r="BB94" s="2">
        <v>1602.7766699867054</v>
      </c>
      <c r="BC94" s="2">
        <v>1630.1644344264587</v>
      </c>
      <c r="BD94" s="2">
        <v>1698.9432978467592</v>
      </c>
      <c r="BE94" s="2">
        <v>1784.3504011801469</v>
      </c>
      <c r="BF94" s="2">
        <v>1874.7421812897364</v>
      </c>
      <c r="BG94" s="2">
        <v>1967.2748011596655</v>
      </c>
      <c r="BH94" s="2">
        <v>2050.0916530174213</v>
      </c>
      <c r="BI94" s="2">
        <v>2121.5460985253003</v>
      </c>
      <c r="BJ94" s="2">
        <v>2212.5172645783346</v>
      </c>
      <c r="BK94" s="2">
        <v>2322.9550438771257</v>
      </c>
      <c r="BL94" s="2">
        <v>2432.1214878168284</v>
      </c>
      <c r="BM94" s="2">
        <v>2541.1644335572328</v>
      </c>
      <c r="BN94" s="38">
        <v>1289.08801969041</v>
      </c>
      <c r="BO94" s="2">
        <v>89690.729390014094</v>
      </c>
      <c r="BP94" s="40">
        <v>5.9104791090415103E-2</v>
      </c>
      <c r="BQ94" s="2">
        <v>2050.0000017437601</v>
      </c>
      <c r="BR94" s="38">
        <f t="shared" si="22"/>
        <v>1314.2097371101638</v>
      </c>
      <c r="BS94" s="2">
        <f t="shared" si="22"/>
        <v>1317.8710241389736</v>
      </c>
      <c r="BT94" s="2">
        <f t="shared" si="22"/>
        <v>1322.0657150111456</v>
      </c>
      <c r="BU94" s="2">
        <f t="shared" si="22"/>
        <v>1326.8714577522408</v>
      </c>
      <c r="BV94" s="2">
        <f t="shared" si="22"/>
        <v>1332.377184207769</v>
      </c>
      <c r="BW94" s="2">
        <f t="shared" si="22"/>
        <v>1338.6847437232818</v>
      </c>
      <c r="BX94" s="2">
        <f t="shared" si="22"/>
        <v>1345.9107714462841</v>
      </c>
      <c r="BY94" s="2">
        <f t="shared" si="22"/>
        <v>1354.1888243488545</v>
      </c>
      <c r="BZ94" s="2">
        <f t="shared" si="22"/>
        <v>1363.6718225514658</v>
      </c>
      <c r="CA94" s="2">
        <f t="shared" si="22"/>
        <v>1374.534838557011</v>
      </c>
      <c r="CB94" s="2">
        <f t="shared" si="22"/>
        <v>1386.9782826265293</v>
      </c>
      <c r="CC94" s="2">
        <f t="shared" si="22"/>
        <v>1401.2315387884521</v>
      </c>
      <c r="CD94" s="2">
        <f t="shared" si="22"/>
        <v>1417.5571129087896</v>
      </c>
      <c r="CE94" s="2">
        <f t="shared" si="22"/>
        <v>1436.2553618866359</v>
      </c>
      <c r="CF94" s="2">
        <f t="shared" si="22"/>
        <v>1457.6698813858957</v>
      </c>
      <c r="CG94" s="2">
        <f t="shared" si="22"/>
        <v>1482.1936385517452</v>
      </c>
      <c r="CH94" s="2">
        <f t="shared" si="23"/>
        <v>1510.2759458316896</v>
      </c>
      <c r="CI94" s="2">
        <f t="shared" si="23"/>
        <v>1542.4303822144266</v>
      </c>
      <c r="CJ94" s="2">
        <f t="shared" si="23"/>
        <v>1579.2437787277718</v>
      </c>
      <c r="CK94" s="2">
        <f t="shared" si="23"/>
        <v>1621.3863956099012</v>
      </c>
      <c r="CL94" s="2">
        <f t="shared" si="23"/>
        <v>1669.6234287587758</v>
      </c>
      <c r="CM94" s="2">
        <f t="shared" si="23"/>
        <v>1724.8279922631909</v>
      </c>
      <c r="CN94" s="2">
        <f t="shared" si="23"/>
        <v>1787.9957311770418</v>
      </c>
      <c r="CO94" s="2">
        <f t="shared" si="23"/>
        <v>1860.2612230583213</v>
      </c>
      <c r="CP94" s="2">
        <f t="shared" si="23"/>
        <v>1942.9163266021508</v>
      </c>
      <c r="CQ94" s="2">
        <f t="shared" si="23"/>
        <v>2037.4306288979474</v>
      </c>
      <c r="CR94" s="2">
        <f t="shared" si="23"/>
        <v>2145.4741267545387</v>
      </c>
      <c r="CS94" s="2">
        <f t="shared" si="23"/>
        <v>2268.9422487161942</v>
      </c>
      <c r="CT94" s="2">
        <f t="shared" si="23"/>
        <v>2409.983278464626</v>
      </c>
      <c r="CU94" s="2">
        <f t="shared" si="23"/>
        <v>2571.0281718064507</v>
      </c>
    </row>
    <row r="95" spans="1:100" x14ac:dyDescent="0.35">
      <c r="A95" s="35">
        <v>90</v>
      </c>
      <c r="B95" s="36" t="s">
        <v>154</v>
      </c>
      <c r="C95" t="s">
        <v>155</v>
      </c>
      <c r="D95" s="37" t="s">
        <v>115</v>
      </c>
      <c r="E95" s="37" t="s">
        <v>116</v>
      </c>
      <c r="F95" s="38">
        <v>7207.9554710262146</v>
      </c>
      <c r="G95" s="2">
        <v>6685.077261090898</v>
      </c>
      <c r="H95" s="2">
        <v>5523.289333155386</v>
      </c>
      <c r="I95" s="2">
        <v>5451.0622969659571</v>
      </c>
      <c r="J95" s="2">
        <v>4393.7627070053859</v>
      </c>
      <c r="K95" s="2">
        <v>3987.545636640968</v>
      </c>
      <c r="L95" s="2">
        <v>4175.8110708012955</v>
      </c>
      <c r="M95" s="2">
        <v>3642.1964661343982</v>
      </c>
      <c r="N95" s="2">
        <v>3849.2090966765809</v>
      </c>
      <c r="O95" s="2">
        <v>4431.4580748943972</v>
      </c>
      <c r="P95" s="2">
        <v>4622.0736392641884</v>
      </c>
      <c r="Q95" s="2">
        <v>4772.1808018091788</v>
      </c>
      <c r="R95" s="2">
        <v>4736.7941415437335</v>
      </c>
      <c r="S95" s="2">
        <v>4843.5764504442232</v>
      </c>
      <c r="T95" s="2">
        <v>5034.2425387166559</v>
      </c>
      <c r="U95" s="2">
        <v>5629.0769426514771</v>
      </c>
      <c r="V95" s="2">
        <v>6174.7444468097256</v>
      </c>
      <c r="W95" s="2">
        <v>6773.0970846541577</v>
      </c>
      <c r="X95" s="2">
        <v>7665.4490916753211</v>
      </c>
      <c r="Y95" s="2">
        <v>8015.8080168080487</v>
      </c>
      <c r="Z95" s="2">
        <v>8616.8861448780226</v>
      </c>
      <c r="AA95" s="2">
        <v>9717.6249831303139</v>
      </c>
      <c r="AB95" s="2">
        <v>10604.012491099431</v>
      </c>
      <c r="AC95" s="2">
        <v>11471.186220399255</v>
      </c>
      <c r="AD95" s="2">
        <v>12421.360681534936</v>
      </c>
      <c r="AE95" s="2">
        <v>12993.522470644963</v>
      </c>
      <c r="AF95" s="2">
        <v>13562.526081048449</v>
      </c>
      <c r="AG95" s="2">
        <v>14205.021577664636</v>
      </c>
      <c r="AH95" s="2">
        <v>14845.32942609706</v>
      </c>
      <c r="AI95" s="39"/>
      <c r="AJ95" s="38">
        <v>5419.5153917490334</v>
      </c>
      <c r="AK95" s="2">
        <v>5026.3738805194716</v>
      </c>
      <c r="AL95" s="2">
        <v>4152.8491226732222</v>
      </c>
      <c r="AM95" s="2">
        <v>4098.5430804255311</v>
      </c>
      <c r="AN95" s="2">
        <v>3303.5809827108164</v>
      </c>
      <c r="AO95" s="2">
        <v>2998.1546140157652</v>
      </c>
      <c r="AP95" s="2">
        <v>3139.707572031049</v>
      </c>
      <c r="AQ95" s="2">
        <v>2738.4935835596975</v>
      </c>
      <c r="AR95" s="2">
        <v>2894.1421779523162</v>
      </c>
      <c r="AS95" s="2">
        <v>3331.9233645822533</v>
      </c>
      <c r="AT95" s="2">
        <v>3475.2433377926227</v>
      </c>
      <c r="AU95" s="2">
        <v>3588.1058660219387</v>
      </c>
      <c r="AV95" s="2">
        <v>3561.4993545441603</v>
      </c>
      <c r="AW95" s="2">
        <v>3641.7868048452806</v>
      </c>
      <c r="AX95" s="2">
        <v>3785.1447659523728</v>
      </c>
      <c r="AY95" s="2">
        <v>4232.3886786853209</v>
      </c>
      <c r="AZ95" s="2">
        <v>4642.6649976012968</v>
      </c>
      <c r="BA95" s="2">
        <v>5092.5541989880885</v>
      </c>
      <c r="BB95" s="2">
        <v>5763.4955576506172</v>
      </c>
      <c r="BC95" s="2">
        <v>6026.9233209083068</v>
      </c>
      <c r="BD95" s="2">
        <v>6478.861763066182</v>
      </c>
      <c r="BE95" s="2">
        <v>7306.4849497220403</v>
      </c>
      <c r="BF95" s="2">
        <v>7972.9417226311507</v>
      </c>
      <c r="BG95" s="2">
        <v>8624.9520454129724</v>
      </c>
      <c r="BH95" s="2">
        <v>9339.3689334849132</v>
      </c>
      <c r="BI95" s="2">
        <v>9769.5657674022277</v>
      </c>
      <c r="BJ95" s="2">
        <v>10197.388030863494</v>
      </c>
      <c r="BK95" s="2">
        <v>10680.467351627545</v>
      </c>
      <c r="BL95" s="2">
        <v>11161.901824133127</v>
      </c>
      <c r="BM95" s="2" t="s">
        <v>32</v>
      </c>
      <c r="BN95" s="38">
        <v>381.11080684424098</v>
      </c>
      <c r="BO95" s="2">
        <v>90191.243402041102</v>
      </c>
      <c r="BP95" s="40">
        <v>3.59479129983903E-2</v>
      </c>
      <c r="BQ95" s="2">
        <v>2041.38441661304</v>
      </c>
      <c r="BR95" s="38">
        <f t="shared" si="22"/>
        <v>1640.1275347611281</v>
      </c>
      <c r="BS95" s="2">
        <f t="shared" si="22"/>
        <v>1747.12227620876</v>
      </c>
      <c r="BT95" s="2">
        <f t="shared" si="22"/>
        <v>1863.0575572051762</v>
      </c>
      <c r="BU95" s="2">
        <f t="shared" si="22"/>
        <v>1988.6535833144403</v>
      </c>
      <c r="BV95" s="2">
        <f t="shared" si="22"/>
        <v>2124.6838442547892</v>
      </c>
      <c r="BW95" s="2">
        <f t="shared" si="22"/>
        <v>2271.9782174590496</v>
      </c>
      <c r="BX95" s="2">
        <f t="shared" si="22"/>
        <v>2431.4260976364235</v>
      </c>
      <c r="BY95" s="2">
        <f t="shared" si="22"/>
        <v>2603.9795182079215</v>
      </c>
      <c r="BZ95" s="2">
        <f t="shared" si="22"/>
        <v>2790.6562228216221</v>
      </c>
      <c r="CA95" s="2">
        <f t="shared" si="22"/>
        <v>2992.5426364214768</v>
      </c>
      <c r="CB95" s="2">
        <f t="shared" si="22"/>
        <v>3210.7966754801487</v>
      </c>
      <c r="CC95" s="2">
        <f t="shared" si="22"/>
        <v>3446.6503259677093</v>
      </c>
      <c r="CD95" s="2">
        <f t="shared" si="22"/>
        <v>3701.4119053973732</v>
      </c>
      <c r="CE95" s="2">
        <f t="shared" si="22"/>
        <v>3976.4679118897957</v>
      </c>
      <c r="CF95" s="2">
        <f t="shared" si="22"/>
        <v>4273.2843487051859</v>
      </c>
      <c r="CG95" s="2">
        <f t="shared" si="22"/>
        <v>4593.4073972519373</v>
      </c>
      <c r="CH95" s="2">
        <f t="shared" si="23"/>
        <v>4938.4632954242416</v>
      </c>
      <c r="CI95" s="2">
        <f t="shared" si="23"/>
        <v>5310.1572615881996</v>
      </c>
      <c r="CJ95" s="2">
        <f t="shared" si="23"/>
        <v>5710.2712880962217</v>
      </c>
      <c r="CK95" s="2">
        <f t="shared" si="23"/>
        <v>6140.6606124851487</v>
      </c>
      <c r="CL95" s="2">
        <f t="shared" si="23"/>
        <v>6603.2486603029474</v>
      </c>
      <c r="CM95" s="2">
        <f t="shared" si="23"/>
        <v>7100.0202418064773</v>
      </c>
      <c r="CN95" s="2">
        <f t="shared" si="23"/>
        <v>7633.0127767840813</v>
      </c>
      <c r="CO95" s="2">
        <f t="shared" si="23"/>
        <v>8204.3053189063994</v>
      </c>
      <c r="CP95" s="2">
        <f t="shared" si="23"/>
        <v>8816.0051549321106</v>
      </c>
      <c r="CQ95" s="2">
        <f t="shared" si="23"/>
        <v>9470.2317666180697</v>
      </c>
      <c r="CR95" s="2">
        <f t="shared" si="23"/>
        <v>10169.097966270119</v>
      </c>
      <c r="CS95" s="2">
        <f t="shared" si="23"/>
        <v>10914.688052551761</v>
      </c>
      <c r="CT95" s="2">
        <f t="shared" si="23"/>
        <v>11709.032883423877</v>
      </c>
      <c r="CU95" s="2">
        <f t="shared" si="23"/>
        <v>12554.081829701454</v>
      </c>
    </row>
    <row r="96" spans="1:100" x14ac:dyDescent="0.35">
      <c r="A96" s="35">
        <v>91</v>
      </c>
      <c r="B96" s="36" t="s">
        <v>156</v>
      </c>
      <c r="C96" t="s">
        <v>157</v>
      </c>
      <c r="D96" s="37" t="s">
        <v>115</v>
      </c>
      <c r="E96" s="37" t="s">
        <v>116</v>
      </c>
      <c r="F96" s="38">
        <v>3416.7240963629833</v>
      </c>
      <c r="G96" s="2">
        <v>3328.189782283051</v>
      </c>
      <c r="H96" s="2">
        <v>2886.9514802811418</v>
      </c>
      <c r="I96" s="2">
        <v>2757.1785244836883</v>
      </c>
      <c r="J96" s="2">
        <v>2562.9939047857906</v>
      </c>
      <c r="K96" s="2">
        <v>2494.4457130730161</v>
      </c>
      <c r="L96" s="2">
        <v>2488.7903831733183</v>
      </c>
      <c r="M96" s="2">
        <v>2569.3103812633453</v>
      </c>
      <c r="N96" s="2">
        <v>2637.0049957008705</v>
      </c>
      <c r="O96" s="2">
        <v>2720.9086697489674</v>
      </c>
      <c r="P96" s="2">
        <v>2786.4303741551962</v>
      </c>
      <c r="Q96" s="2">
        <v>2865.9402946384221</v>
      </c>
      <c r="R96" s="2">
        <v>2943.5723863836902</v>
      </c>
      <c r="S96" s="2">
        <v>3032.6663184717358</v>
      </c>
      <c r="T96" s="2">
        <v>3221.1893333641037</v>
      </c>
      <c r="U96" s="2">
        <v>3405.2163079315742</v>
      </c>
      <c r="V96" s="2">
        <v>3614.5773707032167</v>
      </c>
      <c r="W96" s="2">
        <v>3901.0587704166251</v>
      </c>
      <c r="X96" s="2">
        <v>4185.5575253505021</v>
      </c>
      <c r="Y96" s="2">
        <v>4446.8636065001247</v>
      </c>
      <c r="Z96" s="2">
        <v>4651.5229618267977</v>
      </c>
      <c r="AA96" s="2">
        <v>4880.8626289275144</v>
      </c>
      <c r="AB96" s="2">
        <v>5164.2742219796373</v>
      </c>
      <c r="AC96" s="2">
        <v>5469.8559525283172</v>
      </c>
      <c r="AD96" s="2">
        <v>5764.4927051545419</v>
      </c>
      <c r="AE96" s="2">
        <v>6086.7157421947386</v>
      </c>
      <c r="AF96" s="2">
        <v>6346.3347775267621</v>
      </c>
      <c r="AG96" s="2">
        <v>6518.8046866065961</v>
      </c>
      <c r="AH96" s="2">
        <v>6755.480973667899</v>
      </c>
      <c r="AI96" s="39">
        <v>6998.705050559729</v>
      </c>
      <c r="AJ96" s="38">
        <v>2568.9654859872053</v>
      </c>
      <c r="AK96" s="2">
        <v>2502.3983325436475</v>
      </c>
      <c r="AL96" s="2">
        <v>2170.6402107377003</v>
      </c>
      <c r="AM96" s="2">
        <v>2073.0665597621714</v>
      </c>
      <c r="AN96" s="2">
        <v>1927.0630863051056</v>
      </c>
      <c r="AO96" s="2">
        <v>1875.5230925361022</v>
      </c>
      <c r="AP96" s="2">
        <v>1871.2709647919685</v>
      </c>
      <c r="AQ96" s="2">
        <v>1931.8123167393574</v>
      </c>
      <c r="AR96" s="2">
        <v>1982.7105230833611</v>
      </c>
      <c r="AS96" s="2">
        <v>2045.7959922924565</v>
      </c>
      <c r="AT96" s="2">
        <v>2095.060431695636</v>
      </c>
      <c r="AU96" s="2">
        <v>2154.842326795806</v>
      </c>
      <c r="AV96" s="2">
        <v>2213.2123205892408</v>
      </c>
      <c r="AW96" s="2">
        <v>2280.2002394524329</v>
      </c>
      <c r="AX96" s="2">
        <v>2421.9468671910554</v>
      </c>
      <c r="AY96" s="2">
        <v>2560.3130134823864</v>
      </c>
      <c r="AZ96" s="2">
        <v>2717.7273463933957</v>
      </c>
      <c r="BA96" s="2">
        <v>2933.1268950500939</v>
      </c>
      <c r="BB96" s="2">
        <v>3147.0357333462421</v>
      </c>
      <c r="BC96" s="2">
        <v>3343.5064710527249</v>
      </c>
      <c r="BD96" s="2">
        <v>3497.3856855840581</v>
      </c>
      <c r="BE96" s="2">
        <v>3669.8215255094092</v>
      </c>
      <c r="BF96" s="2">
        <v>3882.9129488568701</v>
      </c>
      <c r="BG96" s="2">
        <v>4112.6736485175315</v>
      </c>
      <c r="BH96" s="2">
        <v>4334.2050414695805</v>
      </c>
      <c r="BI96" s="2">
        <v>4576.4780016501791</v>
      </c>
      <c r="BJ96" s="2">
        <v>4771.6802838547083</v>
      </c>
      <c r="BK96" s="2">
        <v>4901.3569072230039</v>
      </c>
      <c r="BL96" s="2">
        <v>5079.3090027578182</v>
      </c>
      <c r="BM96" s="2">
        <v>5262.1842485411489</v>
      </c>
      <c r="BN96" s="38">
        <v>1719.4556574764699</v>
      </c>
      <c r="BO96" s="2">
        <v>90010.550112758196</v>
      </c>
      <c r="BP96" s="40">
        <v>4.4205497813115002E-2</v>
      </c>
      <c r="BQ96" s="2">
        <v>2049.16925442309</v>
      </c>
      <c r="BR96" s="38">
        <f t="shared" si="22"/>
        <v>1932.88760800459</v>
      </c>
      <c r="BS96" s="2">
        <f t="shared" si="22"/>
        <v>1955.6951260516389</v>
      </c>
      <c r="BT96" s="2">
        <f t="shared" si="22"/>
        <v>1980.932639262935</v>
      </c>
      <c r="BU96" s="2">
        <f t="shared" si="22"/>
        <v>2008.8574203176395</v>
      </c>
      <c r="BV96" s="2">
        <f t="shared" si="22"/>
        <v>2039.7536143584416</v>
      </c>
      <c r="BW96" s="2">
        <f t="shared" si="22"/>
        <v>2073.9349635326598</v>
      </c>
      <c r="BX96" s="2">
        <f t="shared" si="22"/>
        <v>2111.7477891662138</v>
      </c>
      <c r="BY96" s="2">
        <f t="shared" si="22"/>
        <v>2153.5742516613277</v>
      </c>
      <c r="BZ96" s="2">
        <f t="shared" si="22"/>
        <v>2199.8359087453973</v>
      </c>
      <c r="CA96" s="2">
        <f t="shared" si="22"/>
        <v>2250.9975929556031</v>
      </c>
      <c r="CB96" s="2">
        <f t="shared" si="22"/>
        <v>2307.5716291251683</v>
      </c>
      <c r="CC96" s="2">
        <f t="shared" si="22"/>
        <v>2370.1224120241995</v>
      </c>
      <c r="CD96" s="2">
        <f t="shared" si="22"/>
        <v>2439.2713630563421</v>
      </c>
      <c r="CE96" s="2">
        <f t="shared" si="22"/>
        <v>2515.7022828471559</v>
      </c>
      <c r="CF96" s="2">
        <f t="shared" si="22"/>
        <v>2600.167113471211</v>
      </c>
      <c r="CG96" s="2">
        <f t="shared" si="22"/>
        <v>2693.4921197022459</v>
      </c>
      <c r="CH96" s="2">
        <f t="shared" si="23"/>
        <v>2796.584492738898</v>
      </c>
      <c r="CI96" s="2">
        <f t="shared" si="23"/>
        <v>2910.4393720120315</v>
      </c>
      <c r="CJ96" s="2">
        <f t="shared" si="23"/>
        <v>3036.147270518542</v>
      </c>
      <c r="CK96" s="2">
        <f t="shared" si="23"/>
        <v>3174.901876193635</v>
      </c>
      <c r="CL96" s="2">
        <f t="shared" si="23"/>
        <v>3328.0081856137676</v>
      </c>
      <c r="CM96" s="2">
        <f t="shared" si="23"/>
        <v>3496.8909062453631</v>
      </c>
      <c r="CN96" s="2">
        <f t="shared" si="23"/>
        <v>3683.1030389021589</v>
      </c>
      <c r="CO96" s="2">
        <f t="shared" si="23"/>
        <v>3888.3345223958886</v>
      </c>
      <c r="CP96" s="2">
        <f t="shared" si="23"/>
        <v>4114.4207869020847</v>
      </c>
      <c r="CQ96" s="2">
        <f t="shared" si="23"/>
        <v>4363.3510206849669</v>
      </c>
      <c r="CR96" s="2">
        <f t="shared" si="23"/>
        <v>4637.2759059851751</v>
      </c>
      <c r="CS96" s="2">
        <f t="shared" si="23"/>
        <v>4938.5145236813432</v>
      </c>
      <c r="CT96" s="2">
        <f t="shared" si="23"/>
        <v>5269.5600626571168</v>
      </c>
      <c r="CU96" s="2">
        <f t="shared" si="23"/>
        <v>5633.0838988913856</v>
      </c>
    </row>
    <row r="97" spans="1:100" x14ac:dyDescent="0.35">
      <c r="A97" s="35">
        <v>92</v>
      </c>
      <c r="B97" s="44" t="s">
        <v>158</v>
      </c>
      <c r="C97" s="45"/>
      <c r="D97" s="45"/>
      <c r="E97" s="45"/>
      <c r="F97" s="46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8"/>
      <c r="AJ97" s="49" t="s">
        <v>32</v>
      </c>
      <c r="AK97" s="50" t="s">
        <v>32</v>
      </c>
      <c r="AL97" s="50" t="s">
        <v>32</v>
      </c>
      <c r="AM97" s="50" t="s">
        <v>32</v>
      </c>
      <c r="AN97" s="50" t="s">
        <v>32</v>
      </c>
      <c r="AO97" s="50" t="s">
        <v>32</v>
      </c>
      <c r="AP97" s="50" t="s">
        <v>32</v>
      </c>
      <c r="AQ97" s="50" t="s">
        <v>32</v>
      </c>
      <c r="AR97" s="50" t="s">
        <v>32</v>
      </c>
      <c r="AS97" s="50" t="s">
        <v>32</v>
      </c>
      <c r="AT97" s="50" t="s">
        <v>32</v>
      </c>
      <c r="AU97" s="50" t="s">
        <v>32</v>
      </c>
      <c r="AV97" s="50" t="s">
        <v>32</v>
      </c>
      <c r="AW97" s="50" t="s">
        <v>32</v>
      </c>
      <c r="AX97" s="50" t="s">
        <v>32</v>
      </c>
      <c r="AY97" s="50" t="s">
        <v>32</v>
      </c>
      <c r="AZ97" s="50" t="s">
        <v>32</v>
      </c>
      <c r="BA97" s="50" t="s">
        <v>32</v>
      </c>
      <c r="BB97" s="50" t="s">
        <v>32</v>
      </c>
      <c r="BC97" s="50" t="s">
        <v>32</v>
      </c>
      <c r="BD97" s="50" t="s">
        <v>32</v>
      </c>
      <c r="BE97" s="50" t="s">
        <v>32</v>
      </c>
      <c r="BF97" s="50" t="s">
        <v>32</v>
      </c>
      <c r="BG97" s="50" t="s">
        <v>32</v>
      </c>
      <c r="BH97" s="50" t="s">
        <v>32</v>
      </c>
      <c r="BI97" s="50" t="s">
        <v>32</v>
      </c>
      <c r="BJ97" s="50" t="s">
        <v>32</v>
      </c>
      <c r="BK97" s="50" t="s">
        <v>32</v>
      </c>
      <c r="BL97" s="50" t="s">
        <v>32</v>
      </c>
      <c r="BM97" s="50" t="s">
        <v>32</v>
      </c>
      <c r="BN97" s="51"/>
      <c r="BO97" s="52"/>
      <c r="BP97" s="53"/>
      <c r="BQ97" s="52"/>
      <c r="BR97" s="51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  <c r="CD97" s="52"/>
      <c r="CE97" s="52"/>
      <c r="CF97" s="52"/>
      <c r="CG97" s="52"/>
      <c r="CH97" s="52"/>
      <c r="CI97" s="52"/>
      <c r="CJ97" s="52"/>
      <c r="CK97" s="52"/>
      <c r="CL97" s="52"/>
      <c r="CM97" s="52"/>
      <c r="CN97" s="52"/>
      <c r="CO97" s="52"/>
      <c r="CP97" s="52"/>
      <c r="CQ97" s="52"/>
      <c r="CR97" s="52"/>
      <c r="CS97" s="52"/>
      <c r="CT97" s="52"/>
      <c r="CU97" s="52"/>
    </row>
    <row r="98" spans="1:100" x14ac:dyDescent="0.35">
      <c r="A98" s="35">
        <v>93</v>
      </c>
      <c r="B98" s="36" t="s">
        <v>159</v>
      </c>
      <c r="C98" t="s">
        <v>160</v>
      </c>
      <c r="D98" s="37" t="s">
        <v>161</v>
      </c>
      <c r="E98" s="37" t="s">
        <v>116</v>
      </c>
      <c r="F98" s="38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>
        <v>1272.9009135316242</v>
      </c>
      <c r="S98" s="2">
        <v>1322.1413275397074</v>
      </c>
      <c r="T98" s="2">
        <v>1284.1273378772612</v>
      </c>
      <c r="U98" s="2">
        <v>1376.6863762519604</v>
      </c>
      <c r="V98" s="2">
        <v>1407.7080407654651</v>
      </c>
      <c r="W98" s="2">
        <v>1562.8765157743981</v>
      </c>
      <c r="X98" s="2">
        <v>1587.7920696414312</v>
      </c>
      <c r="Y98" s="2">
        <v>1881.7776257347903</v>
      </c>
      <c r="Z98" s="2">
        <v>2093.7435647433463</v>
      </c>
      <c r="AA98" s="2">
        <v>2037.6086070067943</v>
      </c>
      <c r="AB98" s="2">
        <v>2220.4815255446342</v>
      </c>
      <c r="AC98" s="2">
        <v>2264.3175752324969</v>
      </c>
      <c r="AD98" s="2">
        <v>2249.253737977418</v>
      </c>
      <c r="AE98" s="2">
        <v>2212.7508988517525</v>
      </c>
      <c r="AF98" s="2">
        <v>2200.7644873482127</v>
      </c>
      <c r="AG98" s="2">
        <v>2202.5708512664983</v>
      </c>
      <c r="AH98" s="2">
        <v>2190.240321320442</v>
      </c>
      <c r="AI98" s="39">
        <v>2202.278489499115</v>
      </c>
      <c r="AJ98" s="38" t="s">
        <v>32</v>
      </c>
      <c r="AK98" s="2" t="s">
        <v>32</v>
      </c>
      <c r="AL98" s="2" t="s">
        <v>32</v>
      </c>
      <c r="AM98" s="2" t="s">
        <v>32</v>
      </c>
      <c r="AN98" s="2" t="s">
        <v>32</v>
      </c>
      <c r="AO98" s="2" t="s">
        <v>32</v>
      </c>
      <c r="AP98" s="2" t="s">
        <v>32</v>
      </c>
      <c r="AQ98" s="2" t="s">
        <v>32</v>
      </c>
      <c r="AR98" s="2" t="s">
        <v>32</v>
      </c>
      <c r="AS98" s="2" t="s">
        <v>32</v>
      </c>
      <c r="AT98" s="2" t="s">
        <v>32</v>
      </c>
      <c r="AU98" s="2" t="s">
        <v>32</v>
      </c>
      <c r="AV98" s="2">
        <v>957.06835603881507</v>
      </c>
      <c r="AW98" s="2">
        <v>994.09122371406568</v>
      </c>
      <c r="AX98" s="2">
        <v>965.50927659944443</v>
      </c>
      <c r="AY98" s="2">
        <v>1035.1025385353084</v>
      </c>
      <c r="AZ98" s="2">
        <v>1058.4270983198985</v>
      </c>
      <c r="BA98" s="2">
        <v>1175.0951246424045</v>
      </c>
      <c r="BB98" s="2">
        <v>1193.8286237905497</v>
      </c>
      <c r="BC98" s="2">
        <v>1414.8703952893159</v>
      </c>
      <c r="BD98" s="2">
        <v>1574.2432817619144</v>
      </c>
      <c r="BE98" s="2">
        <v>1532.0365466216497</v>
      </c>
      <c r="BF98" s="2">
        <v>1669.534981612507</v>
      </c>
      <c r="BG98" s="2">
        <v>1702.4944174680427</v>
      </c>
      <c r="BH98" s="2">
        <v>1691.1682240431714</v>
      </c>
      <c r="BI98" s="2">
        <v>1663.7224803396634</v>
      </c>
      <c r="BJ98" s="2">
        <v>1654.7101408633177</v>
      </c>
      <c r="BK98" s="2">
        <v>1656.068309222931</v>
      </c>
      <c r="BL98" s="2">
        <v>1646.7972340755202</v>
      </c>
      <c r="BM98" s="2">
        <v>1655.8484883451993</v>
      </c>
      <c r="BN98" s="38">
        <v>1017.07894319815</v>
      </c>
      <c r="BO98" s="2">
        <v>89887.064876130098</v>
      </c>
      <c r="BP98" s="40">
        <v>5.4091017734106302E-2</v>
      </c>
      <c r="BQ98" s="2">
        <v>2055.74948766848</v>
      </c>
      <c r="BR98" s="38">
        <f t="shared" ref="BR98:CG106" si="24">IF(ISNUMBER($BN98),$BN98+($BO98-$BN98)/(1+10^(-$BP98*(BR$5-$BQ98))),"")</f>
        <v>1041.7494363060835</v>
      </c>
      <c r="BS98" s="2">
        <f t="shared" si="24"/>
        <v>1045.0206452415221</v>
      </c>
      <c r="BT98" s="2">
        <f t="shared" si="24"/>
        <v>1048.7254489271054</v>
      </c>
      <c r="BU98" s="2">
        <f t="shared" si="24"/>
        <v>1052.9212761336962</v>
      </c>
      <c r="BV98" s="2">
        <f t="shared" si="24"/>
        <v>1057.6731496097482</v>
      </c>
      <c r="BW98" s="2">
        <f t="shared" si="24"/>
        <v>1063.0546867639803</v>
      </c>
      <c r="BX98" s="2">
        <f t="shared" si="24"/>
        <v>1069.149231223593</v>
      </c>
      <c r="BY98" s="2">
        <f t="shared" si="24"/>
        <v>1076.0511321049548</v>
      </c>
      <c r="BZ98" s="2">
        <f t="shared" si="24"/>
        <v>1083.8671899200979</v>
      </c>
      <c r="CA98" s="2">
        <f t="shared" si="24"/>
        <v>1092.7182903643902</v>
      </c>
      <c r="CB98" s="2">
        <f t="shared" si="24"/>
        <v>1102.741249808196</v>
      </c>
      <c r="CC98" s="2">
        <f t="shared" si="24"/>
        <v>1114.0908991674589</v>
      </c>
      <c r="CD98" s="2">
        <f t="shared" si="24"/>
        <v>1126.9424359727641</v>
      </c>
      <c r="CE98" s="2">
        <f t="shared" si="24"/>
        <v>1141.4940779086169</v>
      </c>
      <c r="CF98" s="2">
        <f t="shared" si="24"/>
        <v>1157.9700548650533</v>
      </c>
      <c r="CG98" s="2">
        <f t="shared" si="24"/>
        <v>1176.6239806360688</v>
      </c>
      <c r="CH98" s="2">
        <f t="shared" ref="CH98:CU106" si="25">IF(ISNUMBER($BN98),$BN98+($BO98-$BN98)/(1+10^(-$BP98*(CH$5-$BQ98))),"")</f>
        <v>1197.7426498077916</v>
      </c>
      <c r="CI98" s="2">
        <f t="shared" si="25"/>
        <v>1221.6503100839607</v>
      </c>
      <c r="CJ98" s="2">
        <f t="shared" si="25"/>
        <v>1248.7134652583363</v>
      </c>
      <c r="CK98" s="2">
        <f t="shared" si="25"/>
        <v>1279.3462691986419</v>
      </c>
      <c r="CL98" s="2">
        <f t="shared" si="25"/>
        <v>1314.0165764557808</v>
      </c>
      <c r="CM98" s="2">
        <f t="shared" si="25"/>
        <v>1353.2527203116749</v>
      </c>
      <c r="CN98" s="2">
        <f t="shared" si="25"/>
        <v>1397.6510940267094</v>
      </c>
      <c r="CO98" s="2">
        <f t="shared" si="25"/>
        <v>1447.8846154655205</v>
      </c>
      <c r="CP98" s="2">
        <f t="shared" si="25"/>
        <v>1504.7121587932461</v>
      </c>
      <c r="CQ98" s="2">
        <f t="shared" si="25"/>
        <v>1568.9890390468599</v>
      </c>
      <c r="CR98" s="2">
        <f t="shared" si="25"/>
        <v>1641.6786354483443</v>
      </c>
      <c r="CS98" s="2">
        <f t="shared" si="25"/>
        <v>1723.8652364991867</v>
      </c>
      <c r="CT98" s="2">
        <f t="shared" si="25"/>
        <v>1816.768183107534</v>
      </c>
      <c r="CU98" s="2">
        <f t="shared" si="25"/>
        <v>1921.7573738976375</v>
      </c>
    </row>
    <row r="99" spans="1:100" x14ac:dyDescent="0.35">
      <c r="A99" s="35">
        <v>94</v>
      </c>
      <c r="B99" s="36" t="s">
        <v>162</v>
      </c>
      <c r="C99" t="s">
        <v>163</v>
      </c>
      <c r="D99" s="37" t="s">
        <v>161</v>
      </c>
      <c r="E99" s="37" t="s">
        <v>116</v>
      </c>
      <c r="F99" s="38">
        <v>1517.7289590611153</v>
      </c>
      <c r="G99" s="2">
        <v>1534.524819908758</v>
      </c>
      <c r="H99" s="2">
        <v>1582.3133175164103</v>
      </c>
      <c r="I99" s="2">
        <v>1621.3265265456571</v>
      </c>
      <c r="J99" s="2">
        <v>1648.7336831443661</v>
      </c>
      <c r="K99" s="2">
        <v>1696.5675039491923</v>
      </c>
      <c r="L99" s="2">
        <v>1735.9215607166693</v>
      </c>
      <c r="M99" s="2">
        <v>1775.963838657224</v>
      </c>
      <c r="N99" s="2">
        <v>1829.5034566565514</v>
      </c>
      <c r="O99" s="2">
        <v>1876.598699795765</v>
      </c>
      <c r="P99" s="2">
        <v>1937.7288964202842</v>
      </c>
      <c r="Q99" s="2">
        <v>1998.0659973055851</v>
      </c>
      <c r="R99" s="2">
        <v>2037.2357329332372</v>
      </c>
      <c r="S99" s="2">
        <v>2097.1682188778032</v>
      </c>
      <c r="T99" s="2">
        <v>2171.6881603929232</v>
      </c>
      <c r="U99" s="2">
        <v>2279.5307829968719</v>
      </c>
      <c r="V99" s="2">
        <v>2399.0814895767521</v>
      </c>
      <c r="W99" s="2">
        <v>2537.1107403330584</v>
      </c>
      <c r="X99" s="2">
        <v>2659.0486043796886</v>
      </c>
      <c r="Y99" s="2">
        <v>2762.1798419778975</v>
      </c>
      <c r="Z99" s="2">
        <v>2883.4666165350309</v>
      </c>
      <c r="AA99" s="2">
        <v>3034.9378753531696</v>
      </c>
      <c r="AB99" s="2">
        <v>3195.7363183273992</v>
      </c>
      <c r="AC99" s="2">
        <v>3348.9527528413191</v>
      </c>
      <c r="AD99" s="2">
        <v>3511.581526240147</v>
      </c>
      <c r="AE99" s="2">
        <v>3700.1102845446153</v>
      </c>
      <c r="AF99" s="2">
        <v>3920.3011621221399</v>
      </c>
      <c r="AG99" s="2">
        <v>4161.0901345928351</v>
      </c>
      <c r="AH99" s="2">
        <v>4441.4235060751744</v>
      </c>
      <c r="AI99" s="39">
        <v>4753.7259234213252</v>
      </c>
      <c r="AJ99" s="38">
        <v>1141.149593279034</v>
      </c>
      <c r="AK99" s="2">
        <v>1153.7780600817728</v>
      </c>
      <c r="AL99" s="2">
        <v>1189.709261290534</v>
      </c>
      <c r="AM99" s="2">
        <v>1219.042501162148</v>
      </c>
      <c r="AN99" s="2">
        <v>1239.6493858228316</v>
      </c>
      <c r="AO99" s="2">
        <v>1275.6146646234529</v>
      </c>
      <c r="AP99" s="2">
        <v>1305.2041809899767</v>
      </c>
      <c r="AQ99" s="2">
        <v>1335.3111568851307</v>
      </c>
      <c r="AR99" s="2">
        <v>1375.5665087643242</v>
      </c>
      <c r="AS99" s="2">
        <v>1410.9764660118533</v>
      </c>
      <c r="AT99" s="2">
        <v>1456.9390198648753</v>
      </c>
      <c r="AU99" s="2">
        <v>1502.3052611320188</v>
      </c>
      <c r="AV99" s="2">
        <v>1531.7561901753661</v>
      </c>
      <c r="AW99" s="2">
        <v>1576.8182096825587</v>
      </c>
      <c r="AX99" s="2">
        <v>1632.8482408969346</v>
      </c>
      <c r="AY99" s="2">
        <v>1713.9329195465202</v>
      </c>
      <c r="AZ99" s="2">
        <v>1803.8206688547007</v>
      </c>
      <c r="BA99" s="2">
        <v>1907.6020604007956</v>
      </c>
      <c r="BB99" s="2">
        <v>1999.2846649471342</v>
      </c>
      <c r="BC99" s="2">
        <v>2076.826948855562</v>
      </c>
      <c r="BD99" s="2">
        <v>2168.0200124323537</v>
      </c>
      <c r="BE99" s="2">
        <v>2281.9081769572704</v>
      </c>
      <c r="BF99" s="2">
        <v>2402.8092619003</v>
      </c>
      <c r="BG99" s="2">
        <v>2518.0095886024956</v>
      </c>
      <c r="BH99" s="2">
        <v>2640.286861834697</v>
      </c>
      <c r="BI99" s="2">
        <v>2782.0378079282818</v>
      </c>
      <c r="BJ99" s="2">
        <v>2947.594858738451</v>
      </c>
      <c r="BK99" s="2">
        <v>3128.6391989419812</v>
      </c>
      <c r="BL99" s="2">
        <v>3339.416169981334</v>
      </c>
      <c r="BM99" s="2">
        <v>3574.2300176100189</v>
      </c>
      <c r="BN99" s="38">
        <v>1090.05905927146</v>
      </c>
      <c r="BO99" s="2">
        <v>90082.214065610504</v>
      </c>
      <c r="BP99" s="40">
        <v>4.5693136830451099E-2</v>
      </c>
      <c r="BQ99" s="2">
        <v>2052.4255451148501</v>
      </c>
      <c r="BR99" s="38">
        <f t="shared" si="24"/>
        <v>1214.8902540374124</v>
      </c>
      <c r="BS99" s="2">
        <f t="shared" si="24"/>
        <v>1228.7182564435245</v>
      </c>
      <c r="BT99" s="2">
        <f t="shared" si="24"/>
        <v>1244.075381900497</v>
      </c>
      <c r="BU99" s="2">
        <f t="shared" si="24"/>
        <v>1261.1301028874091</v>
      </c>
      <c r="BV99" s="2">
        <f t="shared" si="24"/>
        <v>1280.0693085413611</v>
      </c>
      <c r="BW99" s="2">
        <f t="shared" si="24"/>
        <v>1301.1002840124072</v>
      </c>
      <c r="BX99" s="2">
        <f t="shared" si="24"/>
        <v>1324.4528946171172</v>
      </c>
      <c r="BY99" s="2">
        <f t="shared" si="24"/>
        <v>1350.381994105644</v>
      </c>
      <c r="BZ99" s="2">
        <f t="shared" si="24"/>
        <v>1379.1700777243391</v>
      </c>
      <c r="CA99" s="2">
        <f t="shared" si="24"/>
        <v>1411.1302021012132</v>
      </c>
      <c r="CB99" s="2">
        <f t="shared" si="24"/>
        <v>1446.6091952647307</v>
      </c>
      <c r="CC99" s="2">
        <f t="shared" si="24"/>
        <v>1485.9911812751848</v>
      </c>
      <c r="CD99" s="2">
        <f t="shared" si="24"/>
        <v>1529.7014449347962</v>
      </c>
      <c r="CE99" s="2">
        <f t="shared" si="24"/>
        <v>1578.210662761951</v>
      </c>
      <c r="CF99" s="2">
        <f t="shared" si="24"/>
        <v>1632.039526758618</v>
      </c>
      <c r="CG99" s="2">
        <f t="shared" si="24"/>
        <v>1691.7637873331219</v>
      </c>
      <c r="CH99" s="2">
        <f t="shared" si="25"/>
        <v>1758.0197408962533</v>
      </c>
      <c r="CI99" s="2">
        <f t="shared" si="25"/>
        <v>1831.5101859224176</v>
      </c>
      <c r="CJ99" s="2">
        <f t="shared" si="25"/>
        <v>1913.0108684098072</v>
      </c>
      <c r="CK99" s="2">
        <f t="shared" si="25"/>
        <v>2003.3774333835227</v>
      </c>
      <c r="CL99" s="2">
        <f t="shared" si="25"/>
        <v>2103.5528930029409</v>
      </c>
      <c r="CM99" s="2">
        <f t="shared" si="25"/>
        <v>2214.5756135323722</v>
      </c>
      <c r="CN99" s="2">
        <f t="shared" si="25"/>
        <v>2337.5878124111591</v>
      </c>
      <c r="CO99" s="2">
        <f t="shared" si="25"/>
        <v>2473.8445423347484</v>
      </c>
      <c r="CP99" s="2">
        <f t="shared" si="25"/>
        <v>2624.723120967391</v>
      </c>
      <c r="CQ99" s="2">
        <f t="shared" si="25"/>
        <v>2791.7329419019115</v>
      </c>
      <c r="CR99" s="2">
        <f t="shared" si="25"/>
        <v>2976.5255739374356</v>
      </c>
      <c r="CS99" s="2">
        <f t="shared" si="25"/>
        <v>3180.9050207749133</v>
      </c>
      <c r="CT99" s="2">
        <f t="shared" si="25"/>
        <v>3406.8379709107239</v>
      </c>
      <c r="CU99" s="2">
        <f t="shared" si="25"/>
        <v>3656.4638169281789</v>
      </c>
    </row>
    <row r="100" spans="1:100" x14ac:dyDescent="0.35">
      <c r="A100" s="35">
        <v>95</v>
      </c>
      <c r="B100" s="36" t="s">
        <v>164</v>
      </c>
      <c r="C100" t="s">
        <v>165</v>
      </c>
      <c r="D100" s="37" t="s">
        <v>161</v>
      </c>
      <c r="E100" s="37" t="s">
        <v>116</v>
      </c>
      <c r="F100" s="38">
        <v>2784.1726301534882</v>
      </c>
      <c r="G100" s="2">
        <v>2752.9631104998343</v>
      </c>
      <c r="H100" s="2">
        <v>2880.2488730496702</v>
      </c>
      <c r="I100" s="2">
        <v>2948.0506874476641</v>
      </c>
      <c r="J100" s="2">
        <v>3098.089569457853</v>
      </c>
      <c r="K100" s="2">
        <v>3300.3561792728406</v>
      </c>
      <c r="L100" s="2">
        <v>3439.9829340450883</v>
      </c>
      <c r="M100" s="2">
        <v>3557.5368736267128</v>
      </c>
      <c r="N100" s="2">
        <v>3683.3557573818503</v>
      </c>
      <c r="O100" s="2">
        <v>3884.4886640693339</v>
      </c>
      <c r="P100" s="2">
        <v>4061.4509222339552</v>
      </c>
      <c r="Q100" s="2">
        <v>4308.5470172228179</v>
      </c>
      <c r="R100" s="2">
        <v>4686.0640957849437</v>
      </c>
      <c r="S100" s="2">
        <v>4957.5370250904307</v>
      </c>
      <c r="T100" s="2">
        <v>5165.1249559898033</v>
      </c>
      <c r="U100" s="2">
        <v>5456.7498059845111</v>
      </c>
      <c r="V100" s="2">
        <v>5761.6975552517206</v>
      </c>
      <c r="W100" s="2">
        <v>6743.0161070339618</v>
      </c>
      <c r="X100" s="2">
        <v>6995.7584719877177</v>
      </c>
      <c r="Y100" s="2">
        <v>7393.983256309747</v>
      </c>
      <c r="Z100" s="2">
        <v>8190.5642745182504</v>
      </c>
      <c r="AA100" s="2">
        <v>8744.9450293862337</v>
      </c>
      <c r="AB100" s="2">
        <v>9083.9915074689452</v>
      </c>
      <c r="AC100" s="2">
        <v>9163.5248448113853</v>
      </c>
      <c r="AD100" s="2">
        <v>9573.9890597536505</v>
      </c>
      <c r="AE100" s="2">
        <v>10086.197507169181</v>
      </c>
      <c r="AF100" s="2">
        <v>10775.146432418509</v>
      </c>
      <c r="AG100" s="2">
        <v>11142.399947727516</v>
      </c>
      <c r="AH100" s="2">
        <v>11345.444925756681</v>
      </c>
      <c r="AI100" s="39"/>
      <c r="AJ100" s="38">
        <v>2093.3628798146528</v>
      </c>
      <c r="AK100" s="2">
        <v>2069.8970755637852</v>
      </c>
      <c r="AL100" s="2">
        <v>2165.6006564283234</v>
      </c>
      <c r="AM100" s="2">
        <v>2216.5794642463638</v>
      </c>
      <c r="AN100" s="2">
        <v>2329.3906537277089</v>
      </c>
      <c r="AO100" s="2">
        <v>2481.4708114833388</v>
      </c>
      <c r="AP100" s="2">
        <v>2586.4533338684873</v>
      </c>
      <c r="AQ100" s="2">
        <v>2674.8397546065507</v>
      </c>
      <c r="AR100" s="2">
        <v>2769.4404190840978</v>
      </c>
      <c r="AS100" s="2">
        <v>2920.6681684731834</v>
      </c>
      <c r="AT100" s="2">
        <v>3053.722497920267</v>
      </c>
      <c r="AU100" s="2">
        <v>3239.5090355058778</v>
      </c>
      <c r="AV100" s="2">
        <v>3523.3564629961979</v>
      </c>
      <c r="AW100" s="2">
        <v>3727.4714474364137</v>
      </c>
      <c r="AX100" s="2">
        <v>3883.5525984885735</v>
      </c>
      <c r="AY100" s="2">
        <v>4102.8194029958731</v>
      </c>
      <c r="AZ100" s="2">
        <v>4332.1034250012935</v>
      </c>
      <c r="BA100" s="2">
        <v>5069.9369225819255</v>
      </c>
      <c r="BB100" s="2">
        <v>5259.9687759306144</v>
      </c>
      <c r="BC100" s="2">
        <v>5559.3859069998098</v>
      </c>
      <c r="BD100" s="2">
        <v>6158.3190033971805</v>
      </c>
      <c r="BE100" s="2">
        <v>6575.1466386362654</v>
      </c>
      <c r="BF100" s="2">
        <v>6830.0688026082289</v>
      </c>
      <c r="BG100" s="2">
        <v>6889.8683043694618</v>
      </c>
      <c r="BH100" s="2">
        <v>7198.488014852368</v>
      </c>
      <c r="BI100" s="2">
        <v>7583.6071482475045</v>
      </c>
      <c r="BJ100" s="2">
        <v>8101.6138589612847</v>
      </c>
      <c r="BK100" s="2">
        <v>8377.7443215996354</v>
      </c>
      <c r="BL100" s="2">
        <v>8530.4097186140461</v>
      </c>
      <c r="BM100" s="2" t="s">
        <v>32</v>
      </c>
      <c r="BN100" s="38">
        <v>1157.2559548848899</v>
      </c>
      <c r="BO100" s="2">
        <v>90515.189981479605</v>
      </c>
      <c r="BP100" s="40">
        <v>3.5121490756246099E-2</v>
      </c>
      <c r="BQ100" s="2">
        <v>2046.4327603797899</v>
      </c>
      <c r="BR100" s="38">
        <f t="shared" si="24"/>
        <v>2079.0357331659425</v>
      </c>
      <c r="BS100" s="2">
        <f t="shared" si="24"/>
        <v>2155.8097798374756</v>
      </c>
      <c r="BT100" s="2">
        <f t="shared" si="24"/>
        <v>2238.9000454039069</v>
      </c>
      <c r="BU100" s="2">
        <f t="shared" si="24"/>
        <v>2328.8126294631584</v>
      </c>
      <c r="BV100" s="2">
        <f t="shared" si="24"/>
        <v>2426.0918453519898</v>
      </c>
      <c r="BW100" s="2">
        <f t="shared" si="24"/>
        <v>2531.3226998412256</v>
      </c>
      <c r="BX100" s="2">
        <f t="shared" si="24"/>
        <v>2645.1334614983107</v>
      </c>
      <c r="BY100" s="2">
        <f t="shared" si="24"/>
        <v>2768.1983065765053</v>
      </c>
      <c r="BZ100" s="2">
        <f t="shared" si="24"/>
        <v>2901.2400277217098</v>
      </c>
      <c r="CA100" s="2">
        <f t="shared" si="24"/>
        <v>3045.0327866150965</v>
      </c>
      <c r="CB100" s="2">
        <f t="shared" si="24"/>
        <v>3200.404886825545</v>
      </c>
      <c r="CC100" s="2">
        <f t="shared" si="24"/>
        <v>3368.2415375627957</v>
      </c>
      <c r="CD100" s="2">
        <f t="shared" si="24"/>
        <v>3549.4875726352411</v>
      </c>
      <c r="CE100" s="2">
        <f t="shared" si="24"/>
        <v>3745.1500816652579</v>
      </c>
      <c r="CF100" s="2">
        <f t="shared" si="24"/>
        <v>3956.3009024499397</v>
      </c>
      <c r="CG100" s="2">
        <f t="shared" si="24"/>
        <v>4184.0789142406484</v>
      </c>
      <c r="CH100" s="2">
        <f t="shared" si="25"/>
        <v>4429.6920616379139</v>
      </c>
      <c r="CI100" s="2">
        <f t="shared" si="25"/>
        <v>4694.419027775728</v>
      </c>
      <c r="CJ100" s="2">
        <f t="shared" si="25"/>
        <v>4979.6104635587626</v>
      </c>
      <c r="CK100" s="2">
        <f t="shared" si="25"/>
        <v>5286.6896670268343</v>
      </c>
      <c r="CL100" s="2">
        <f t="shared" si="25"/>
        <v>5617.1525936285725</v>
      </c>
      <c r="CM100" s="2">
        <f t="shared" si="25"/>
        <v>5972.567064547</v>
      </c>
      <c r="CN100" s="2">
        <f t="shared" si="25"/>
        <v>6354.5710265879516</v>
      </c>
      <c r="CO100" s="2">
        <f t="shared" si="25"/>
        <v>6764.8697039870895</v>
      </c>
      <c r="CP100" s="2">
        <f t="shared" si="25"/>
        <v>7205.2314704147757</v>
      </c>
      <c r="CQ100" s="2">
        <f t="shared" si="25"/>
        <v>7677.4822592098099</v>
      </c>
      <c r="CR100" s="2">
        <f t="shared" si="25"/>
        <v>8183.4983223644995</v>
      </c>
      <c r="CS100" s="2">
        <f t="shared" si="25"/>
        <v>8725.1971450927704</v>
      </c>
      <c r="CT100" s="2">
        <f t="shared" si="25"/>
        <v>9304.5263241854136</v>
      </c>
      <c r="CU100" s="2">
        <f t="shared" si="25"/>
        <v>9923.4502261890811</v>
      </c>
    </row>
    <row r="101" spans="1:100" x14ac:dyDescent="0.35">
      <c r="A101" s="35">
        <v>96</v>
      </c>
      <c r="B101" s="36" t="s">
        <v>166</v>
      </c>
      <c r="C101" t="s">
        <v>167</v>
      </c>
      <c r="D101" s="37" t="s">
        <v>161</v>
      </c>
      <c r="E101" s="37" t="s">
        <v>116</v>
      </c>
      <c r="F101" s="38">
        <v>1809.8022051156202</v>
      </c>
      <c r="G101" s="2">
        <v>1792.0014506539671</v>
      </c>
      <c r="H101" s="2">
        <v>1852.7578124826225</v>
      </c>
      <c r="I101" s="2">
        <v>1902.9069220268564</v>
      </c>
      <c r="J101" s="2">
        <v>1990.5603036106058</v>
      </c>
      <c r="K101" s="2">
        <v>2100.6359288902095</v>
      </c>
      <c r="L101" s="2">
        <v>2216.8098572090712</v>
      </c>
      <c r="M101" s="2">
        <v>2263.8730356535311</v>
      </c>
      <c r="N101" s="2">
        <v>2360.0614733923612</v>
      </c>
      <c r="O101" s="2">
        <v>2522.8612397031989</v>
      </c>
      <c r="P101" s="2">
        <v>2573.8505030083297</v>
      </c>
      <c r="Q101" s="2">
        <v>2651.7706772240017</v>
      </c>
      <c r="R101" s="2">
        <v>2706.5264285277331</v>
      </c>
      <c r="S101" s="2">
        <v>2871.4541779558949</v>
      </c>
      <c r="T101" s="2">
        <v>3049.3020986679976</v>
      </c>
      <c r="U101" s="2">
        <v>3239.333035568055</v>
      </c>
      <c r="V101" s="2">
        <v>3446.7567462266297</v>
      </c>
      <c r="W101" s="2">
        <v>3655.222593666253</v>
      </c>
      <c r="X101" s="2">
        <v>3713.2528394414494</v>
      </c>
      <c r="Y101" s="2">
        <v>3949.0848213515492</v>
      </c>
      <c r="Z101" s="2">
        <v>4227.1930733351019</v>
      </c>
      <c r="AA101" s="2">
        <v>4391.7970271512322</v>
      </c>
      <c r="AB101" s="2">
        <v>4574.7373248825661</v>
      </c>
      <c r="AC101" s="2">
        <v>4809.6481151421731</v>
      </c>
      <c r="AD101" s="2">
        <v>5107.208153370927</v>
      </c>
      <c r="AE101" s="2">
        <v>5454.3471043941254</v>
      </c>
      <c r="AF101" s="2">
        <v>5840.670229412478</v>
      </c>
      <c r="AG101" s="2">
        <v>6185.9938925854276</v>
      </c>
      <c r="AH101" s="2">
        <v>6496.8075059839703</v>
      </c>
      <c r="AI101" s="39">
        <v>6754.2865471366622</v>
      </c>
      <c r="AJ101" s="38">
        <v>1360.7535376809174</v>
      </c>
      <c r="AK101" s="2">
        <v>1347.3695117699001</v>
      </c>
      <c r="AL101" s="2">
        <v>1393.0509868290394</v>
      </c>
      <c r="AM101" s="2">
        <v>1430.7570842307191</v>
      </c>
      <c r="AN101" s="2">
        <v>1496.6618824139894</v>
      </c>
      <c r="AO101" s="2">
        <v>1579.4255104437664</v>
      </c>
      <c r="AP101" s="2">
        <v>1666.7743287286248</v>
      </c>
      <c r="AQ101" s="2">
        <v>1702.160177183106</v>
      </c>
      <c r="AR101" s="2">
        <v>1774.4823108213241</v>
      </c>
      <c r="AS101" s="2">
        <v>1896.888150152781</v>
      </c>
      <c r="AT101" s="2">
        <v>1935.2259421115259</v>
      </c>
      <c r="AU101" s="2">
        <v>1993.8125392661666</v>
      </c>
      <c r="AV101" s="2">
        <v>2034.982277088521</v>
      </c>
      <c r="AW101" s="2">
        <v>2158.9881037262367</v>
      </c>
      <c r="AX101" s="2">
        <v>2292.7083448631561</v>
      </c>
      <c r="AY101" s="2">
        <v>2435.5887485474095</v>
      </c>
      <c r="AZ101" s="2">
        <v>2591.5464257343078</v>
      </c>
      <c r="BA101" s="2">
        <v>2748.2876644107164</v>
      </c>
      <c r="BB101" s="2">
        <v>2791.9194281514656</v>
      </c>
      <c r="BC101" s="2">
        <v>2969.2367077831195</v>
      </c>
      <c r="BD101" s="2">
        <v>3178.3406566429335</v>
      </c>
      <c r="BE101" s="2">
        <v>3302.1030279332572</v>
      </c>
      <c r="BF101" s="2">
        <v>3439.6521239718541</v>
      </c>
      <c r="BG101" s="2">
        <v>3616.2767783023855</v>
      </c>
      <c r="BH101" s="2">
        <v>3840.0061303540801</v>
      </c>
      <c r="BI101" s="2">
        <v>4101.0128604467109</v>
      </c>
      <c r="BJ101" s="2">
        <v>4391.4813754981033</v>
      </c>
      <c r="BK101" s="2">
        <v>4651.1232275078401</v>
      </c>
      <c r="BL101" s="2">
        <v>4884.817673672158</v>
      </c>
      <c r="BM101" s="2">
        <v>5078.4109376967381</v>
      </c>
      <c r="BN101" s="38">
        <v>1136.2739439956999</v>
      </c>
      <c r="BO101" s="2">
        <v>90515.189513941106</v>
      </c>
      <c r="BP101" s="40">
        <v>3.9592113127865099E-2</v>
      </c>
      <c r="BQ101" s="2">
        <v>2052.02419143836</v>
      </c>
      <c r="BR101" s="38">
        <f t="shared" si="24"/>
        <v>1448.197362675071</v>
      </c>
      <c r="BS101" s="2">
        <f t="shared" si="24"/>
        <v>1477.8563181674165</v>
      </c>
      <c r="BT101" s="2">
        <f t="shared" si="24"/>
        <v>1510.3235251634187</v>
      </c>
      <c r="BU101" s="2">
        <f t="shared" si="24"/>
        <v>1545.8625252616146</v>
      </c>
      <c r="BV101" s="2">
        <f t="shared" si="24"/>
        <v>1584.7611235231534</v>
      </c>
      <c r="BW101" s="2">
        <f t="shared" si="24"/>
        <v>1627.3335290326684</v>
      </c>
      <c r="BX101" s="2">
        <f t="shared" si="24"/>
        <v>1673.922665602345</v>
      </c>
      <c r="BY101" s="2">
        <f t="shared" si="24"/>
        <v>1724.9026623035502</v>
      </c>
      <c r="BZ101" s="2">
        <f t="shared" si="24"/>
        <v>1780.6815332091317</v>
      </c>
      <c r="CA101" s="2">
        <f t="shared" si="24"/>
        <v>1841.7040551803179</v>
      </c>
      <c r="CB101" s="2">
        <f t="shared" si="24"/>
        <v>1908.4548516753252</v>
      </c>
      <c r="CC101" s="2">
        <f t="shared" si="24"/>
        <v>1981.4616893219959</v>
      </c>
      <c r="CD101" s="2">
        <f t="shared" si="24"/>
        <v>2061.2989923015871</v>
      </c>
      <c r="CE101" s="2">
        <f t="shared" si="24"/>
        <v>2148.5915773395718</v>
      </c>
      <c r="CF101" s="2">
        <f t="shared" si="24"/>
        <v>2244.0186091814644</v>
      </c>
      <c r="CG101" s="2">
        <f t="shared" si="24"/>
        <v>2348.3177727207767</v>
      </c>
      <c r="CH101" s="2">
        <f t="shared" si="25"/>
        <v>2462.2896532990208</v>
      </c>
      <c r="CI101" s="2">
        <f t="shared" si="25"/>
        <v>2586.8023109531341</v>
      </c>
      <c r="CJ101" s="2">
        <f t="shared" si="25"/>
        <v>2722.7960273656518</v>
      </c>
      <c r="CK101" s="2">
        <f t="shared" si="25"/>
        <v>2871.2881957826462</v>
      </c>
      <c r="CL101" s="2">
        <f t="shared" si="25"/>
        <v>3033.3783139948273</v>
      </c>
      <c r="CM101" s="2">
        <f t="shared" si="25"/>
        <v>3210.2530284094851</v>
      </c>
      <c r="CN101" s="2">
        <f t="shared" si="25"/>
        <v>3403.1911630521295</v>
      </c>
      <c r="CO101" s="2">
        <f t="shared" si="25"/>
        <v>3613.5686508096474</v>
      </c>
      <c r="CP101" s="2">
        <f t="shared" si="25"/>
        <v>3842.863265163051</v>
      </c>
      <c r="CQ101" s="2">
        <f t="shared" si="25"/>
        <v>4092.6590288952498</v>
      </c>
      <c r="CR101" s="2">
        <f t="shared" si="25"/>
        <v>4364.6501516957651</v>
      </c>
      <c r="CS101" s="2">
        <f t="shared" si="25"/>
        <v>4660.6443212073482</v>
      </c>
      <c r="CT101" s="2">
        <f t="shared" si="25"/>
        <v>4982.565141984398</v>
      </c>
      <c r="CU101" s="2">
        <f t="shared" si="25"/>
        <v>5332.4534843477086</v>
      </c>
    </row>
    <row r="102" spans="1:100" x14ac:dyDescent="0.35">
      <c r="A102" s="35">
        <v>97</v>
      </c>
      <c r="B102" s="36" t="s">
        <v>168</v>
      </c>
      <c r="C102" t="s">
        <v>169</v>
      </c>
      <c r="D102" s="37" t="s">
        <v>101</v>
      </c>
      <c r="E102" s="37" t="s">
        <v>116</v>
      </c>
      <c r="F102" s="38">
        <v>8649.5772382395371</v>
      </c>
      <c r="G102" s="2">
        <v>9499.4374923691721</v>
      </c>
      <c r="H102" s="2">
        <v>9585.6894449196425</v>
      </c>
      <c r="I102" s="2">
        <v>9532.3905610923357</v>
      </c>
      <c r="J102" s="2">
        <v>9253.9847890922956</v>
      </c>
      <c r="K102" s="2">
        <v>9333.9638792589103</v>
      </c>
      <c r="L102" s="2">
        <v>9682.5322800866761</v>
      </c>
      <c r="M102" s="2">
        <v>9599.5494367977972</v>
      </c>
      <c r="N102" s="2">
        <v>9680.502244377747</v>
      </c>
      <c r="O102" s="2">
        <v>9638.4058638991646</v>
      </c>
      <c r="P102" s="2">
        <v>10075.145126262874</v>
      </c>
      <c r="Q102" s="2">
        <v>10027.423969136849</v>
      </c>
      <c r="R102" s="2">
        <v>10622.38132516975</v>
      </c>
      <c r="S102" s="2">
        <v>11408.095731003934</v>
      </c>
      <c r="T102" s="2">
        <v>11764.098018422808</v>
      </c>
      <c r="U102" s="2">
        <v>11998.216060212568</v>
      </c>
      <c r="V102" s="2">
        <v>12456.610781115336</v>
      </c>
      <c r="W102" s="2">
        <v>13324.909739760706</v>
      </c>
      <c r="X102" s="2">
        <v>13213.098059205804</v>
      </c>
      <c r="Y102" s="2">
        <v>13199.019664602893</v>
      </c>
      <c r="Z102" s="2">
        <v>13805.705601594744</v>
      </c>
      <c r="AA102" s="2">
        <v>14005.315705070467</v>
      </c>
      <c r="AB102" s="2">
        <v>12807.399621423803</v>
      </c>
      <c r="AC102" s="2">
        <v>12625.092421145653</v>
      </c>
      <c r="AD102" s="2">
        <v>13038.559437888205</v>
      </c>
      <c r="AE102" s="2">
        <v>12698.109702007698</v>
      </c>
      <c r="AF102" s="2">
        <v>14205.209232864978</v>
      </c>
      <c r="AG102" s="2">
        <v>14535.863064123385</v>
      </c>
      <c r="AH102" s="2"/>
      <c r="AI102" s="39"/>
      <c r="AJ102" s="38">
        <v>6503.4415325109294</v>
      </c>
      <c r="AK102" s="2">
        <v>7142.4342047888513</v>
      </c>
      <c r="AL102" s="2">
        <v>7207.285296932062</v>
      </c>
      <c r="AM102" s="2">
        <v>7167.210948189726</v>
      </c>
      <c r="AN102" s="2">
        <v>6957.8833000693949</v>
      </c>
      <c r="AO102" s="2">
        <v>7018.0179543300073</v>
      </c>
      <c r="AP102" s="2">
        <v>7280.0994587117866</v>
      </c>
      <c r="AQ102" s="2">
        <v>7217.70634345699</v>
      </c>
      <c r="AR102" s="2">
        <v>7278.573116073494</v>
      </c>
      <c r="AS102" s="2">
        <v>7246.9217021798222</v>
      </c>
      <c r="AT102" s="2">
        <v>7575.2970874156945</v>
      </c>
      <c r="AU102" s="2">
        <v>7539.4165181480066</v>
      </c>
      <c r="AV102" s="2">
        <v>7986.7528760674813</v>
      </c>
      <c r="AW102" s="2">
        <v>8577.5155872210016</v>
      </c>
      <c r="AX102" s="2">
        <v>8845.1864800171479</v>
      </c>
      <c r="AY102" s="2">
        <v>9021.2150828665926</v>
      </c>
      <c r="AZ102" s="2">
        <v>9365.8727677558909</v>
      </c>
      <c r="BA102" s="2">
        <v>10018.729127639628</v>
      </c>
      <c r="BB102" s="2">
        <v>9934.6601948915813</v>
      </c>
      <c r="BC102" s="2">
        <v>9924.0749357916484</v>
      </c>
      <c r="BD102" s="2">
        <v>10380.229775635145</v>
      </c>
      <c r="BE102" s="2">
        <v>10530.312560203358</v>
      </c>
      <c r="BF102" s="2">
        <v>9629.6237755066177</v>
      </c>
      <c r="BG102" s="2">
        <v>9492.5506925907157</v>
      </c>
      <c r="BH102" s="2">
        <v>9803.4281487881235</v>
      </c>
      <c r="BI102" s="2">
        <v>9547.450903765186</v>
      </c>
      <c r="BJ102" s="2">
        <v>10680.60844576314</v>
      </c>
      <c r="BK102" s="2">
        <v>10929.220348964951</v>
      </c>
      <c r="BL102" s="2" t="s">
        <v>32</v>
      </c>
      <c r="BM102" s="2" t="s">
        <v>32</v>
      </c>
      <c r="BN102" s="38">
        <v>6646.3083377618696</v>
      </c>
      <c r="BO102" s="2">
        <v>90515.189852223906</v>
      </c>
      <c r="BP102" s="40">
        <v>3.6849270958064201E-2</v>
      </c>
      <c r="BQ102" s="2">
        <v>2050.0565992745801</v>
      </c>
      <c r="BR102" s="38">
        <f t="shared" si="24"/>
        <v>7156.7051016729956</v>
      </c>
      <c r="BS102" s="2">
        <f t="shared" si="24"/>
        <v>7201.6026252182028</v>
      </c>
      <c r="BT102" s="2">
        <f t="shared" si="24"/>
        <v>7250.4209786310039</v>
      </c>
      <c r="BU102" s="2">
        <f t="shared" si="24"/>
        <v>7303.49731276894</v>
      </c>
      <c r="BV102" s="2">
        <f t="shared" si="24"/>
        <v>7361.1968086025499</v>
      </c>
      <c r="BW102" s="2">
        <f t="shared" si="24"/>
        <v>7423.9148311378021</v>
      </c>
      <c r="BX102" s="2">
        <f t="shared" si="24"/>
        <v>7492.0792160351375</v>
      </c>
      <c r="BY102" s="2">
        <f t="shared" si="24"/>
        <v>7566.1526906906865</v>
      </c>
      <c r="BZ102" s="2">
        <f t="shared" si="24"/>
        <v>7646.6354300629864</v>
      </c>
      <c r="CA102" s="2">
        <f t="shared" si="24"/>
        <v>7734.0677456686826</v>
      </c>
      <c r="CB102" s="2">
        <f t="shared" si="24"/>
        <v>7829.0329038695363</v>
      </c>
      <c r="CC102" s="2">
        <f t="shared" si="24"/>
        <v>7932.1600667591447</v>
      </c>
      <c r="CD102" s="2">
        <f t="shared" si="24"/>
        <v>8044.1273455523087</v>
      </c>
      <c r="CE102" s="2">
        <f t="shared" si="24"/>
        <v>8165.6649522970556</v>
      </c>
      <c r="CF102" s="2">
        <f t="shared" si="24"/>
        <v>8297.5584308760535</v>
      </c>
      <c r="CG102" s="2">
        <f t="shared" si="24"/>
        <v>8440.6519425426577</v>
      </c>
      <c r="CH102" s="2">
        <f t="shared" si="25"/>
        <v>8595.8515745456443</v>
      </c>
      <c r="CI102" s="2">
        <f t="shared" si="25"/>
        <v>8764.128632633754</v>
      </c>
      <c r="CJ102" s="2">
        <f t="shared" si="25"/>
        <v>8946.5228692980472</v>
      </c>
      <c r="CK102" s="2">
        <f t="shared" si="25"/>
        <v>9144.1455894176634</v>
      </c>
      <c r="CL102" s="2">
        <f t="shared" si="25"/>
        <v>9358.1825634496909</v>
      </c>
      <c r="CM102" s="2">
        <f t="shared" si="25"/>
        <v>9589.8966654001233</v>
      </c>
      <c r="CN102" s="2">
        <f t="shared" si="25"/>
        <v>9840.6301385208135</v>
      </c>
      <c r="CO102" s="2">
        <f t="shared" si="25"/>
        <v>10111.806376040862</v>
      </c>
      <c r="CP102" s="2">
        <f t="shared" si="25"/>
        <v>10404.93108737369</v>
      </c>
      <c r="CQ102" s="2">
        <f t="shared" si="25"/>
        <v>10721.592702348073</v>
      </c>
      <c r="CR102" s="2">
        <f t="shared" si="25"/>
        <v>11063.461847412764</v>
      </c>
      <c r="CS102" s="2">
        <f t="shared" si="25"/>
        <v>11432.289708921529</v>
      </c>
      <c r="CT102" s="2">
        <f t="shared" si="25"/>
        <v>11829.905080150238</v>
      </c>
      <c r="CU102" s="2">
        <f t="shared" si="25"/>
        <v>12258.209871461546</v>
      </c>
    </row>
    <row r="103" spans="1:100" x14ac:dyDescent="0.35">
      <c r="A103" s="35">
        <v>98</v>
      </c>
      <c r="B103" s="36" t="s">
        <v>170</v>
      </c>
      <c r="C103" s="43" t="s">
        <v>171</v>
      </c>
      <c r="D103" s="43" t="s">
        <v>161</v>
      </c>
      <c r="E103" s="37" t="s">
        <v>116</v>
      </c>
      <c r="F103" s="38"/>
      <c r="G103" s="2"/>
      <c r="H103" s="2"/>
      <c r="I103" s="2"/>
      <c r="J103" s="2"/>
      <c r="K103" s="2">
        <v>10597.412156794071</v>
      </c>
      <c r="L103" s="2">
        <v>11207.779997834008</v>
      </c>
      <c r="M103" s="2">
        <v>11934.472050210914</v>
      </c>
      <c r="N103" s="2">
        <v>12608.476936753916</v>
      </c>
      <c r="O103" s="2">
        <v>13138.896015107735</v>
      </c>
      <c r="P103" s="2">
        <v>13357.487135187866</v>
      </c>
      <c r="Q103" s="2">
        <v>12521.136755732728</v>
      </c>
      <c r="R103" s="2">
        <v>13071.455673199531</v>
      </c>
      <c r="S103" s="2">
        <v>14451.386673716346</v>
      </c>
      <c r="T103" s="2">
        <v>14900.862232568072</v>
      </c>
      <c r="U103" s="2">
        <v>12606.618229535545</v>
      </c>
      <c r="V103" s="2">
        <v>15515.895527768973</v>
      </c>
      <c r="W103" s="2">
        <v>16329.718064701949</v>
      </c>
      <c r="X103" s="2">
        <v>17447.468496323385</v>
      </c>
      <c r="Y103" s="2">
        <v>15730.675246822815</v>
      </c>
      <c r="Z103" s="2">
        <v>16304.394558059885</v>
      </c>
      <c r="AA103" s="2">
        <v>17014.446654320593</v>
      </c>
      <c r="AB103" s="2">
        <v>16707.620634100436</v>
      </c>
      <c r="AC103" s="2">
        <v>17132.438736220676</v>
      </c>
      <c r="AD103" s="2">
        <v>17567.21012165273</v>
      </c>
      <c r="AE103" s="2">
        <v>17283.310304426046</v>
      </c>
      <c r="AF103" s="2">
        <v>17582.65706368881</v>
      </c>
      <c r="AG103" s="2">
        <v>17988.689999201342</v>
      </c>
      <c r="AH103" s="2">
        <v>18508.514721252242</v>
      </c>
      <c r="AI103" s="39">
        <v>18914.333253430585</v>
      </c>
      <c r="AJ103" s="38" t="s">
        <v>32</v>
      </c>
      <c r="AK103" s="2" t="s">
        <v>32</v>
      </c>
      <c r="AL103" s="2" t="s">
        <v>32</v>
      </c>
      <c r="AM103" s="2" t="s">
        <v>32</v>
      </c>
      <c r="AN103" s="2" t="s">
        <v>32</v>
      </c>
      <c r="AO103" s="2">
        <v>7967.9790652586998</v>
      </c>
      <c r="AP103" s="2">
        <v>8426.9022540105325</v>
      </c>
      <c r="AQ103" s="2">
        <v>8973.2872557976789</v>
      </c>
      <c r="AR103" s="2">
        <v>9480.0578471833942</v>
      </c>
      <c r="AS103" s="2">
        <v>9878.8691842915305</v>
      </c>
      <c r="AT103" s="2">
        <v>10043.223409915689</v>
      </c>
      <c r="AU103" s="2">
        <v>9414.388538144909</v>
      </c>
      <c r="AV103" s="2">
        <v>9828.1621603003987</v>
      </c>
      <c r="AW103" s="2">
        <v>10865.704265952139</v>
      </c>
      <c r="AX103" s="2">
        <v>11203.655813960955</v>
      </c>
      <c r="AY103" s="2">
        <v>9478.6603229590564</v>
      </c>
      <c r="AZ103" s="2">
        <v>11666.08686298419</v>
      </c>
      <c r="BA103" s="2">
        <v>12277.983507294697</v>
      </c>
      <c r="BB103" s="2">
        <v>13118.39736565668</v>
      </c>
      <c r="BC103" s="2">
        <v>11827.575373550988</v>
      </c>
      <c r="BD103" s="2">
        <v>12258.943276736754</v>
      </c>
      <c r="BE103" s="2">
        <v>12792.817033323754</v>
      </c>
      <c r="BF103" s="2">
        <v>12562.120777519125</v>
      </c>
      <c r="BG103" s="2">
        <v>12881.532884376447</v>
      </c>
      <c r="BH103" s="2">
        <v>13208.428662896789</v>
      </c>
      <c r="BI103" s="2">
        <v>12994.970153703793</v>
      </c>
      <c r="BJ103" s="2">
        <v>13220.04290502918</v>
      </c>
      <c r="BK103" s="2">
        <v>13525.330826467174</v>
      </c>
      <c r="BL103" s="2">
        <v>13916.176482144543</v>
      </c>
      <c r="BM103" s="2">
        <v>14221.303198068108</v>
      </c>
      <c r="BN103" s="38">
        <v>8369.1283432596902</v>
      </c>
      <c r="BO103" s="2">
        <v>90515.189909996305</v>
      </c>
      <c r="BP103" s="40">
        <v>3.5396567078754999E-2</v>
      </c>
      <c r="BQ103" s="2">
        <v>2048.7473743809701</v>
      </c>
      <c r="BR103" s="38">
        <f t="shared" si="24"/>
        <v>9047.5965619595827</v>
      </c>
      <c r="BS103" s="2">
        <f t="shared" si="24"/>
        <v>9104.6942439570103</v>
      </c>
      <c r="BT103" s="2">
        <f t="shared" si="24"/>
        <v>9166.5500475909193</v>
      </c>
      <c r="BU103" s="2">
        <f t="shared" si="24"/>
        <v>9233.5522482221368</v>
      </c>
      <c r="BV103" s="2">
        <f t="shared" si="24"/>
        <v>9306.1193666467061</v>
      </c>
      <c r="BW103" s="2">
        <f t="shared" si="24"/>
        <v>9384.7022728614575</v>
      </c>
      <c r="BX103" s="2">
        <f t="shared" si="24"/>
        <v>9469.7863910661745</v>
      </c>
      <c r="BY103" s="2">
        <f t="shared" si="24"/>
        <v>9561.8940020828995</v>
      </c>
      <c r="BZ103" s="2">
        <f t="shared" si="24"/>
        <v>9661.5866371876</v>
      </c>
      <c r="CA103" s="2">
        <f t="shared" si="24"/>
        <v>9769.4675547350398</v>
      </c>
      <c r="CB103" s="2">
        <f t="shared" si="24"/>
        <v>9886.1842878562002</v>
      </c>
      <c r="CC103" s="2">
        <f t="shared" si="24"/>
        <v>10012.431247856397</v>
      </c>
      <c r="CD103" s="2">
        <f t="shared" si="24"/>
        <v>10148.952363676566</v>
      </c>
      <c r="CE103" s="2">
        <f t="shared" si="24"/>
        <v>10296.543732832713</v>
      </c>
      <c r="CF103" s="2">
        <f t="shared" si="24"/>
        <v>10456.056253552983</v>
      </c>
      <c r="CG103" s="2">
        <f t="shared" si="24"/>
        <v>10628.398201324488</v>
      </c>
      <c r="CH103" s="2">
        <f t="shared" si="25"/>
        <v>10814.537705685938</v>
      </c>
      <c r="CI103" s="2">
        <f t="shared" si="25"/>
        <v>11015.505074811488</v>
      </c>
      <c r="CJ103" s="2">
        <f t="shared" si="25"/>
        <v>11232.394906197573</v>
      </c>
      <c r="CK103" s="2">
        <f t="shared" si="25"/>
        <v>11466.367911583544</v>
      </c>
      <c r="CL103" s="2">
        <f t="shared" si="25"/>
        <v>11718.652373138633</v>
      </c>
      <c r="CM103" s="2">
        <f t="shared" si="25"/>
        <v>11990.545136005381</v>
      </c>
      <c r="CN103" s="2">
        <f t="shared" si="25"/>
        <v>12283.412029634579</v>
      </c>
      <c r="CO103" s="2">
        <f t="shared" si="25"/>
        <v>12598.687597180537</v>
      </c>
      <c r="CP103" s="2">
        <f t="shared" si="25"/>
        <v>12937.873998837724</v>
      </c>
      <c r="CQ103" s="2">
        <f t="shared" si="25"/>
        <v>13302.53894178422</v>
      </c>
      <c r="CR103" s="2">
        <f t="shared" si="25"/>
        <v>13694.3124768698</v>
      </c>
      <c r="CS103" s="2">
        <f t="shared" si="25"/>
        <v>14114.882491002027</v>
      </c>
      <c r="CT103" s="2">
        <f t="shared" si="25"/>
        <v>14565.988715151261</v>
      </c>
      <c r="CU103" s="2">
        <f t="shared" si="25"/>
        <v>15049.415061989221</v>
      </c>
    </row>
    <row r="104" spans="1:100" x14ac:dyDescent="0.35">
      <c r="A104" s="35">
        <v>99</v>
      </c>
      <c r="B104" s="36" t="s">
        <v>172</v>
      </c>
      <c r="C104" t="s">
        <v>165</v>
      </c>
      <c r="D104" s="37" t="s">
        <v>161</v>
      </c>
      <c r="E104" s="37" t="s">
        <v>116</v>
      </c>
      <c r="F104" s="38">
        <v>1409.0695584956679</v>
      </c>
      <c r="G104" s="2">
        <v>1460.1812778725362</v>
      </c>
      <c r="H104" s="2">
        <v>1479.5191709386161</v>
      </c>
      <c r="I104" s="2">
        <v>1495.1115758332339</v>
      </c>
      <c r="J104" s="2">
        <v>1575.5860447509697</v>
      </c>
      <c r="K104" s="2">
        <v>1589.7985954911985</v>
      </c>
      <c r="L104" s="2">
        <v>1635.5237114023369</v>
      </c>
      <c r="M104" s="2">
        <v>1680.4826516952278</v>
      </c>
      <c r="N104" s="2">
        <v>1695.6518779365638</v>
      </c>
      <c r="O104" s="2">
        <v>1736.428724452971</v>
      </c>
      <c r="P104" s="2">
        <v>1810.8778647698646</v>
      </c>
      <c r="Q104" s="2">
        <v>1866.1516425931386</v>
      </c>
      <c r="R104" s="2">
        <v>1839.7907311612416</v>
      </c>
      <c r="S104" s="2">
        <v>1885.2843810016966</v>
      </c>
      <c r="T104" s="2">
        <v>1947.285710647438</v>
      </c>
      <c r="U104" s="2">
        <v>1989.5851780228302</v>
      </c>
      <c r="V104" s="2">
        <v>2031.1076963675951</v>
      </c>
      <c r="W104" s="2">
        <v>2075.2513235865376</v>
      </c>
      <c r="X104" s="2">
        <v>2178.4876223847741</v>
      </c>
      <c r="Y104" s="2">
        <v>2258.8621013864672</v>
      </c>
      <c r="Z104" s="2">
        <v>2356.292316414158</v>
      </c>
      <c r="AA104" s="2">
        <v>2434.3770113956948</v>
      </c>
      <c r="AB104" s="2">
        <v>2555.6435284276431</v>
      </c>
      <c r="AC104" s="2">
        <v>2668.2766507310539</v>
      </c>
      <c r="AD104" s="2">
        <v>2829.233393919269</v>
      </c>
      <c r="AE104" s="2">
        <v>2911.5483037331051</v>
      </c>
      <c r="AF104" s="2">
        <v>2902.249216968507</v>
      </c>
      <c r="AG104" s="2">
        <v>3099.3060819381376</v>
      </c>
      <c r="AH104" s="2">
        <v>3252.7433282997949</v>
      </c>
      <c r="AI104" s="39">
        <v>3416.7912814975525</v>
      </c>
      <c r="AJ104" s="38">
        <v>1059.4507958614045</v>
      </c>
      <c r="AK104" s="2">
        <v>1097.8806600545383</v>
      </c>
      <c r="AL104" s="2">
        <v>1112.4204292771549</v>
      </c>
      <c r="AM104" s="2">
        <v>1124.1440419798751</v>
      </c>
      <c r="AN104" s="2">
        <v>1184.6511614668943</v>
      </c>
      <c r="AO104" s="2">
        <v>1195.3372898430064</v>
      </c>
      <c r="AP104" s="2">
        <v>1229.7170762423584</v>
      </c>
      <c r="AQ104" s="2">
        <v>1263.5207907482916</v>
      </c>
      <c r="AR104" s="2">
        <v>1274.926224012454</v>
      </c>
      <c r="AS104" s="2">
        <v>1305.5855071074968</v>
      </c>
      <c r="AT104" s="2">
        <v>1361.5623043382441</v>
      </c>
      <c r="AU104" s="2">
        <v>1403.1215357843146</v>
      </c>
      <c r="AV104" s="2">
        <v>1383.3013016249936</v>
      </c>
      <c r="AW104" s="2">
        <v>1417.5070533847343</v>
      </c>
      <c r="AX104" s="2">
        <v>1464.1245944717577</v>
      </c>
      <c r="AY104" s="2">
        <v>1495.9287052803234</v>
      </c>
      <c r="AZ104" s="2">
        <v>1527.1486438854097</v>
      </c>
      <c r="BA104" s="2">
        <v>1560.3393410425094</v>
      </c>
      <c r="BB104" s="2">
        <v>1637.9606183344165</v>
      </c>
      <c r="BC104" s="2">
        <v>1698.3925574334339</v>
      </c>
      <c r="BD104" s="2">
        <v>1771.6483582061337</v>
      </c>
      <c r="BE104" s="2">
        <v>1830.3586551847329</v>
      </c>
      <c r="BF104" s="2">
        <v>1921.5364875395812</v>
      </c>
      <c r="BG104" s="2">
        <v>2006.2230456624463</v>
      </c>
      <c r="BH104" s="2">
        <v>2127.2431533227586</v>
      </c>
      <c r="BI104" s="2">
        <v>2189.1340629572219</v>
      </c>
      <c r="BJ104" s="2">
        <v>2182.1422683973738</v>
      </c>
      <c r="BK104" s="2">
        <v>2330.3053247655171</v>
      </c>
      <c r="BL104" s="2">
        <v>2445.6716754133795</v>
      </c>
      <c r="BM104" s="2">
        <v>2569.0160011259791</v>
      </c>
      <c r="BN104" s="38">
        <v>1132.29847242797</v>
      </c>
      <c r="BO104" s="2">
        <v>89995.0894042945</v>
      </c>
      <c r="BP104" s="40">
        <v>4.9408227330739497E-2</v>
      </c>
      <c r="BQ104" s="2">
        <v>2054.3393193226598</v>
      </c>
      <c r="BR104" s="38">
        <f t="shared" si="24"/>
        <v>1191.1205907261929</v>
      </c>
      <c r="BS104" s="2">
        <f t="shared" si="24"/>
        <v>1198.2028481457824</v>
      </c>
      <c r="BT104" s="2">
        <f t="shared" si="24"/>
        <v>1206.1371093009541</v>
      </c>
      <c r="BU104" s="2">
        <f t="shared" si="24"/>
        <v>1215.0256902563119</v>
      </c>
      <c r="BV104" s="2">
        <f t="shared" si="24"/>
        <v>1224.9831479048005</v>
      </c>
      <c r="BW104" s="2">
        <f t="shared" si="24"/>
        <v>1236.1377326429256</v>
      </c>
      <c r="BX104" s="2">
        <f t="shared" si="24"/>
        <v>1248.6330104303649</v>
      </c>
      <c r="BY104" s="2">
        <f t="shared" si="24"/>
        <v>1262.6296732120838</v>
      </c>
      <c r="BZ104" s="2">
        <f t="shared" si="24"/>
        <v>1278.3075586070966</v>
      </c>
      <c r="CA104" s="2">
        <f t="shared" si="24"/>
        <v>1295.867901835948</v>
      </c>
      <c r="CB104" s="2">
        <f t="shared" si="24"/>
        <v>1315.5358450637268</v>
      </c>
      <c r="CC104" s="2">
        <f t="shared" si="24"/>
        <v>1337.5632316658825</v>
      </c>
      <c r="CD104" s="2">
        <f t="shared" si="24"/>
        <v>1362.2317153612396</v>
      </c>
      <c r="CE104" s="2">
        <f t="shared" si="24"/>
        <v>1389.8562166710158</v>
      </c>
      <c r="CF104" s="2">
        <f t="shared" si="24"/>
        <v>1420.7887617114484</v>
      </c>
      <c r="CG104" s="2">
        <f t="shared" si="24"/>
        <v>1455.4227408506904</v>
      </c>
      <c r="CH104" s="2">
        <f t="shared" si="25"/>
        <v>1494.1976271758504</v>
      </c>
      <c r="CI104" s="2">
        <f t="shared" si="25"/>
        <v>1537.6041969135974</v>
      </c>
      <c r="CJ104" s="2">
        <f t="shared" si="25"/>
        <v>1586.1902957832669</v>
      </c>
      <c r="CK104" s="2">
        <f t="shared" si="25"/>
        <v>1640.5671965473152</v>
      </c>
      <c r="CL104" s="2">
        <f t="shared" si="25"/>
        <v>1701.4165935199762</v>
      </c>
      <c r="CM104" s="2">
        <f t="shared" si="25"/>
        <v>1769.4982791958382</v>
      </c>
      <c r="CN104" s="2">
        <f t="shared" si="25"/>
        <v>1845.658546082459</v>
      </c>
      <c r="CO104" s="2">
        <f t="shared" si="25"/>
        <v>1930.8393527878402</v>
      </c>
      <c r="CP104" s="2">
        <f t="shared" si="25"/>
        <v>2026.0882868363524</v>
      </c>
      <c r="CQ104" s="2">
        <f t="shared" si="25"/>
        <v>2132.5693468475461</v>
      </c>
      <c r="CR104" s="2">
        <f t="shared" si="25"/>
        <v>2251.5745527441127</v>
      </c>
      <c r="CS104" s="2">
        <f t="shared" si="25"/>
        <v>2384.5363735228802</v>
      </c>
      <c r="CT104" s="2">
        <f t="shared" si="25"/>
        <v>2533.0409366067979</v>
      </c>
      <c r="CU104" s="2">
        <f t="shared" si="25"/>
        <v>2698.8419494815371</v>
      </c>
    </row>
    <row r="105" spans="1:100" x14ac:dyDescent="0.35">
      <c r="A105" s="35">
        <v>100</v>
      </c>
      <c r="B105" s="36" t="s">
        <v>173</v>
      </c>
      <c r="C105" t="s">
        <v>174</v>
      </c>
      <c r="D105" s="37" t="s">
        <v>161</v>
      </c>
      <c r="E105" s="37" t="s">
        <v>116</v>
      </c>
      <c r="F105" s="38">
        <v>2915.9000942128441</v>
      </c>
      <c r="G105" s="2">
        <v>2976.9127306916726</v>
      </c>
      <c r="H105" s="2">
        <v>3118.1392374597108</v>
      </c>
      <c r="I105" s="2">
        <v>3086.8933459053142</v>
      </c>
      <c r="J105" s="2">
        <v>3115.1030201145099</v>
      </c>
      <c r="K105" s="2">
        <v>3179.5070274397085</v>
      </c>
      <c r="L105" s="2">
        <v>3240.0888735026788</v>
      </c>
      <c r="M105" s="2">
        <v>3180.3511318742499</v>
      </c>
      <c r="N105" s="2">
        <v>3169.8902245374879</v>
      </c>
      <c r="O105" s="2">
        <v>3196.2796373550068</v>
      </c>
      <c r="P105" s="2">
        <v>3245.3784558858861</v>
      </c>
      <c r="Q105" s="2">
        <v>3277.0514123762055</v>
      </c>
      <c r="R105" s="2">
        <v>3279.0308677348958</v>
      </c>
      <c r="S105" s="2">
        <v>3388.1766461531192</v>
      </c>
      <c r="T105" s="2">
        <v>3560.8118641658853</v>
      </c>
      <c r="U105" s="2">
        <v>3706.8240002050757</v>
      </c>
      <c r="V105" s="2">
        <v>3836.492726397606</v>
      </c>
      <c r="W105" s="2">
        <v>3931.1758082360411</v>
      </c>
      <c r="X105" s="2">
        <v>3908.5989601389633</v>
      </c>
      <c r="Y105" s="2">
        <v>3930.508195954757</v>
      </c>
      <c r="Z105" s="2">
        <v>3906.8740144043395</v>
      </c>
      <c r="AA105" s="2">
        <v>3928.5108421103891</v>
      </c>
      <c r="AB105" s="2">
        <v>3980.7199547512646</v>
      </c>
      <c r="AC105" s="2">
        <v>4069.2223930845807</v>
      </c>
      <c r="AD105" s="2">
        <v>4171.2531088314527</v>
      </c>
      <c r="AE105" s="2">
        <v>4278.3464268552789</v>
      </c>
      <c r="AF105" s="2">
        <v>4421.6703490868686</v>
      </c>
      <c r="AG105" s="2">
        <v>4571.4144908715271</v>
      </c>
      <c r="AH105" s="2">
        <v>4739.7688082278346</v>
      </c>
      <c r="AI105" s="39">
        <v>4690.4847549507413</v>
      </c>
      <c r="AJ105" s="38">
        <v>2192.4060858743187</v>
      </c>
      <c r="AK105" s="2">
        <v>2238.2802486403552</v>
      </c>
      <c r="AL105" s="2">
        <v>2344.4655920749706</v>
      </c>
      <c r="AM105" s="2">
        <v>2320.9724405303114</v>
      </c>
      <c r="AN105" s="2">
        <v>2342.1827218906087</v>
      </c>
      <c r="AO105" s="2">
        <v>2390.6067875486528</v>
      </c>
      <c r="AP105" s="2">
        <v>2436.1570477463747</v>
      </c>
      <c r="AQ105" s="2">
        <v>2391.24145253703</v>
      </c>
      <c r="AR105" s="2">
        <v>2383.3761086748027</v>
      </c>
      <c r="AS105" s="2">
        <v>2403.2177724473736</v>
      </c>
      <c r="AT105" s="2">
        <v>2440.1341773578088</v>
      </c>
      <c r="AU105" s="2">
        <v>2463.9484303580489</v>
      </c>
      <c r="AV105" s="2">
        <v>2465.436742657816</v>
      </c>
      <c r="AW105" s="2">
        <v>2547.501237709112</v>
      </c>
      <c r="AX105" s="2">
        <v>2677.3021535081843</v>
      </c>
      <c r="AY105" s="2">
        <v>2787.0857144399065</v>
      </c>
      <c r="AZ105" s="2">
        <v>2884.5809972914331</v>
      </c>
      <c r="BA105" s="2">
        <v>2955.7712843880008</v>
      </c>
      <c r="BB105" s="2">
        <v>2938.7962106307991</v>
      </c>
      <c r="BC105" s="2">
        <v>2955.2693202667342</v>
      </c>
      <c r="BD105" s="2">
        <v>2937.499258950631</v>
      </c>
      <c r="BE105" s="2">
        <v>2953.7675504589392</v>
      </c>
      <c r="BF105" s="2">
        <v>2993.0225223693719</v>
      </c>
      <c r="BG105" s="2">
        <v>3059.5657090861509</v>
      </c>
      <c r="BH105" s="2">
        <v>3136.2805329559792</v>
      </c>
      <c r="BI105" s="2">
        <v>3216.8018247032169</v>
      </c>
      <c r="BJ105" s="2">
        <v>3324.5641722457658</v>
      </c>
      <c r="BK105" s="2">
        <v>3437.1537525349827</v>
      </c>
      <c r="BL105" s="2">
        <v>3563.7359460359658</v>
      </c>
      <c r="BM105" s="2">
        <v>3526.6802668802566</v>
      </c>
      <c r="BN105" s="38">
        <v>2322.4513042810599</v>
      </c>
      <c r="BO105" s="2">
        <v>90058.259798738305</v>
      </c>
      <c r="BP105" s="40">
        <v>4.89514444873854E-2</v>
      </c>
      <c r="BQ105" s="2">
        <v>2055.3912310559599</v>
      </c>
      <c r="BR105" s="38">
        <f t="shared" si="24"/>
        <v>2377.6473997890589</v>
      </c>
      <c r="BS105" s="2">
        <f t="shared" si="24"/>
        <v>2384.2283597456635</v>
      </c>
      <c r="BT105" s="2">
        <f t="shared" si="24"/>
        <v>2391.5933404102157</v>
      </c>
      <c r="BU105" s="2">
        <f t="shared" si="24"/>
        <v>2399.8355895523937</v>
      </c>
      <c r="BV105" s="2">
        <f t="shared" si="24"/>
        <v>2409.0594059198593</v>
      </c>
      <c r="BW105" s="2">
        <f t="shared" si="24"/>
        <v>2419.3814389398963</v>
      </c>
      <c r="BX105" s="2">
        <f t="shared" si="24"/>
        <v>2430.9321387570235</v>
      </c>
      <c r="BY105" s="2">
        <f t="shared" si="24"/>
        <v>2443.857373355941</v>
      </c>
      <c r="BZ105" s="2">
        <f t="shared" si="24"/>
        <v>2458.3202312211265</v>
      </c>
      <c r="CA105" s="2">
        <f t="shared" si="24"/>
        <v>2474.5030298160032</v>
      </c>
      <c r="CB105" s="2">
        <f t="shared" si="24"/>
        <v>2492.6095521233919</v>
      </c>
      <c r="CC105" s="2">
        <f t="shared" si="24"/>
        <v>2512.8675355678279</v>
      </c>
      <c r="CD105" s="2">
        <f t="shared" si="24"/>
        <v>2535.5314398260871</v>
      </c>
      <c r="CE105" s="2">
        <f t="shared" si="24"/>
        <v>2560.885522303673</v>
      </c>
      <c r="CF105" s="2">
        <f t="shared" si="24"/>
        <v>2589.247252380278</v>
      </c>
      <c r="CG105" s="2">
        <f t="shared" si="24"/>
        <v>2620.9710978611874</v>
      </c>
      <c r="CH105" s="2">
        <f t="shared" si="25"/>
        <v>2656.4527193517515</v>
      </c>
      <c r="CI105" s="2">
        <f t="shared" si="25"/>
        <v>2696.1336104143561</v>
      </c>
      <c r="CJ105" s="2">
        <f t="shared" si="25"/>
        <v>2740.5062232603282</v>
      </c>
      <c r="CK105" s="2">
        <f t="shared" si="25"/>
        <v>2790.1196212276959</v>
      </c>
      <c r="CL105" s="2">
        <f t="shared" si="25"/>
        <v>2845.5857002124994</v>
      </c>
      <c r="CM105" s="2">
        <f t="shared" si="25"/>
        <v>2907.5860213179894</v>
      </c>
      <c r="CN105" s="2">
        <f t="shared" si="25"/>
        <v>2976.879295961874</v>
      </c>
      <c r="CO105" s="2">
        <f t="shared" si="25"/>
        <v>3054.3095621609982</v>
      </c>
      <c r="CP105" s="2">
        <f t="shared" si="25"/>
        <v>3140.8150862305315</v>
      </c>
      <c r="CQ105" s="2">
        <f t="shared" si="25"/>
        <v>3237.438017120855</v>
      </c>
      <c r="CR105" s="2">
        <f t="shared" si="25"/>
        <v>3345.3348103778167</v>
      </c>
      <c r="CS105" s="2">
        <f t="shared" si="25"/>
        <v>3465.7874244200061</v>
      </c>
      <c r="CT105" s="2">
        <f t="shared" si="25"/>
        <v>3600.2152724939288</v>
      </c>
      <c r="CU105" s="2">
        <f t="shared" si="25"/>
        <v>3750.1878881399743</v>
      </c>
    </row>
    <row r="106" spans="1:100" x14ac:dyDescent="0.35">
      <c r="A106" s="35">
        <v>101</v>
      </c>
      <c r="B106" s="36" t="s">
        <v>175</v>
      </c>
      <c r="C106" t="s">
        <v>176</v>
      </c>
      <c r="D106" s="37" t="s">
        <v>161</v>
      </c>
      <c r="E106" s="37" t="s">
        <v>116</v>
      </c>
      <c r="F106" s="38">
        <v>3878.3083283751121</v>
      </c>
      <c r="G106" s="2">
        <v>4008.1388619554614</v>
      </c>
      <c r="H106" s="2">
        <v>4137.0547039712483</v>
      </c>
      <c r="I106" s="2">
        <v>4376.1291745285671</v>
      </c>
      <c r="J106" s="2">
        <v>4577.8605381242323</v>
      </c>
      <c r="K106" s="2">
        <v>4790.3499391601745</v>
      </c>
      <c r="L106" s="2">
        <v>4938.7106665268911</v>
      </c>
      <c r="M106" s="2">
        <v>5225.5767407007988</v>
      </c>
      <c r="N106" s="2">
        <v>5443.4827965491313</v>
      </c>
      <c r="O106" s="2">
        <v>5647.5608860916036</v>
      </c>
      <c r="P106" s="2">
        <v>5949.9714388089424</v>
      </c>
      <c r="Q106" s="2">
        <v>5816.4728460429333</v>
      </c>
      <c r="R106" s="2">
        <v>5999.2549755901919</v>
      </c>
      <c r="S106" s="2">
        <v>6302.215434237276</v>
      </c>
      <c r="T106" s="2">
        <v>6589.4633144869558</v>
      </c>
      <c r="U106" s="2">
        <v>6944.2265637346609</v>
      </c>
      <c r="V106" s="2">
        <v>7419.4155337174052</v>
      </c>
      <c r="W106" s="2">
        <v>7865.3680727112514</v>
      </c>
      <c r="X106" s="2">
        <v>8274.1751200030394</v>
      </c>
      <c r="Y106" s="2">
        <v>8507.5926665442512</v>
      </c>
      <c r="Z106" s="2">
        <v>9126.8657947919382</v>
      </c>
      <c r="AA106" s="2">
        <v>9827.5379683604078</v>
      </c>
      <c r="AB106" s="2">
        <v>10712.397032622763</v>
      </c>
      <c r="AC106" s="2">
        <v>10990.07027049745</v>
      </c>
      <c r="AD106" s="2">
        <v>11428.107568498805</v>
      </c>
      <c r="AE106" s="2">
        <v>11890.516178616492</v>
      </c>
      <c r="AF106" s="2">
        <v>12287.472708853857</v>
      </c>
      <c r="AG106" s="2">
        <v>12584.104423115128</v>
      </c>
      <c r="AH106" s="2">
        <v>12864.606346507884</v>
      </c>
      <c r="AI106" s="39">
        <v>13078.098115072346</v>
      </c>
      <c r="AJ106" s="38">
        <v>2916.0212995301595</v>
      </c>
      <c r="AK106" s="2">
        <v>3013.6382420717755</v>
      </c>
      <c r="AL106" s="2">
        <v>3110.5674465949232</v>
      </c>
      <c r="AM106" s="2">
        <v>3290.322687615464</v>
      </c>
      <c r="AN106" s="2">
        <v>3442.0004046046856</v>
      </c>
      <c r="AO106" s="2">
        <v>3601.7668715490031</v>
      </c>
      <c r="AP106" s="2">
        <v>3713.3162906217226</v>
      </c>
      <c r="AQ106" s="2">
        <v>3929.0050681960893</v>
      </c>
      <c r="AR106" s="2">
        <v>4092.8442079316774</v>
      </c>
      <c r="AS106" s="2">
        <v>4246.2863805200022</v>
      </c>
      <c r="AT106" s="2">
        <v>4473.6627359465729</v>
      </c>
      <c r="AU106" s="2">
        <v>4373.2878541676191</v>
      </c>
      <c r="AV106" s="2">
        <v>4510.7180267595422</v>
      </c>
      <c r="AW106" s="2">
        <v>4738.5078452911848</v>
      </c>
      <c r="AX106" s="2">
        <v>4954.4836951029738</v>
      </c>
      <c r="AY106" s="2">
        <v>5221.222980251624</v>
      </c>
      <c r="AZ106" s="2">
        <v>5578.5079200882747</v>
      </c>
      <c r="BA106" s="2">
        <v>5913.8105809859035</v>
      </c>
      <c r="BB106" s="2">
        <v>6221.1843007541647</v>
      </c>
      <c r="BC106" s="2">
        <v>6396.6862154468054</v>
      </c>
      <c r="BD106" s="2">
        <v>6862.3051088661186</v>
      </c>
      <c r="BE106" s="2">
        <v>7389.1262920003064</v>
      </c>
      <c r="BF106" s="2">
        <v>8054.4338591148589</v>
      </c>
      <c r="BG106" s="2">
        <v>8263.21072969733</v>
      </c>
      <c r="BH106" s="2">
        <v>8592.5620815780476</v>
      </c>
      <c r="BI106" s="2">
        <v>8940.2377282830766</v>
      </c>
      <c r="BJ106" s="2">
        <v>9238.7012848525228</v>
      </c>
      <c r="BK106" s="2">
        <v>9461.7326489587431</v>
      </c>
      <c r="BL106" s="2">
        <v>9672.6363507578062</v>
      </c>
      <c r="BM106" s="2">
        <v>9833.1564774980034</v>
      </c>
      <c r="BN106" s="38">
        <v>2297.2023859224801</v>
      </c>
      <c r="BO106" s="2">
        <v>90515.189914895396</v>
      </c>
      <c r="BP106" s="40">
        <v>3.4945225065595401E-2</v>
      </c>
      <c r="BQ106" s="2">
        <v>2046.74335095937</v>
      </c>
      <c r="BR106" s="38">
        <f t="shared" si="24"/>
        <v>3205.3449821439012</v>
      </c>
      <c r="BS106" s="2">
        <f t="shared" si="24"/>
        <v>3280.5902114432256</v>
      </c>
      <c r="BT106" s="2">
        <f t="shared" si="24"/>
        <v>3361.9939396932132</v>
      </c>
      <c r="BU106" s="2">
        <f t="shared" si="24"/>
        <v>3450.0471237530228</v>
      </c>
      <c r="BV106" s="2">
        <f t="shared" si="24"/>
        <v>3545.2776105876533</v>
      </c>
      <c r="BW106" s="2">
        <f t="shared" si="24"/>
        <v>3648.2525210812582</v>
      </c>
      <c r="BX106" s="2">
        <f t="shared" si="24"/>
        <v>3759.580719161886</v>
      </c>
      <c r="BY106" s="2">
        <f t="shared" si="24"/>
        <v>3879.9153557566142</v>
      </c>
      <c r="BZ106" s="2">
        <f t="shared" si="24"/>
        <v>4009.9564737372752</v>
      </c>
      <c r="CA106" s="2">
        <f t="shared" si="24"/>
        <v>4150.4536560908327</v>
      </c>
      <c r="CB106" s="2">
        <f t="shared" si="24"/>
        <v>4302.2086949922232</v>
      </c>
      <c r="CC106" s="2">
        <f t="shared" si="24"/>
        <v>4466.0782542078477</v>
      </c>
      <c r="CD106" s="2">
        <f t="shared" si="24"/>
        <v>4642.9764912533865</v>
      </c>
      <c r="CE106" s="2">
        <f t="shared" si="24"/>
        <v>4833.8775989135956</v>
      </c>
      <c r="CF106" s="2">
        <f t="shared" si="24"/>
        <v>5039.8182180561826</v>
      </c>
      <c r="CG106" s="2">
        <f t="shared" si="24"/>
        <v>5261.8996651025591</v>
      </c>
      <c r="CH106" s="2">
        <f t="shared" si="25"/>
        <v>5501.2899080406205</v>
      </c>
      <c r="CI106" s="2">
        <f t="shared" si="25"/>
        <v>5759.2252144921276</v>
      </c>
      <c r="CJ106" s="2">
        <f t="shared" si="25"/>
        <v>6037.0113841294533</v>
      </c>
      <c r="CK106" s="2">
        <f t="shared" si="25"/>
        <v>6336.024465771121</v>
      </c>
      <c r="CL106" s="2">
        <f t="shared" si="25"/>
        <v>6657.7108469303193</v>
      </c>
      <c r="CM106" s="2">
        <f t="shared" si="25"/>
        <v>7003.5865906772769</v>
      </c>
      <c r="CN106" s="2">
        <f t="shared" si="25"/>
        <v>7375.2358817265631</v>
      </c>
      <c r="CO106" s="2">
        <f t="shared" si="25"/>
        <v>7774.3084311011016</v>
      </c>
      <c r="CP106" s="2">
        <f t="shared" si="25"/>
        <v>8202.5156771049951</v>
      </c>
      <c r="CQ106" s="2">
        <f t="shared" si="25"/>
        <v>8661.625610342795</v>
      </c>
      <c r="CR106" s="2">
        <f t="shared" si="25"/>
        <v>9153.4560429887024</v>
      </c>
      <c r="CS106" s="2">
        <f t="shared" si="25"/>
        <v>9679.8661384259431</v>
      </c>
      <c r="CT106" s="2">
        <f t="shared" si="25"/>
        <v>10242.746017891885</v>
      </c>
      <c r="CU106" s="2">
        <f t="shared" si="25"/>
        <v>10844.00426717044</v>
      </c>
    </row>
    <row r="107" spans="1:100" x14ac:dyDescent="0.35">
      <c r="A107" s="35">
        <v>102</v>
      </c>
      <c r="B107" s="54" t="s">
        <v>177</v>
      </c>
      <c r="C107" s="55"/>
      <c r="D107" s="55"/>
      <c r="E107" s="55"/>
      <c r="F107" s="56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8"/>
      <c r="AJ107" s="59" t="s">
        <v>32</v>
      </c>
      <c r="AK107" s="60" t="s">
        <v>32</v>
      </c>
      <c r="AL107" s="60" t="s">
        <v>32</v>
      </c>
      <c r="AM107" s="60" t="s">
        <v>32</v>
      </c>
      <c r="AN107" s="60" t="s">
        <v>32</v>
      </c>
      <c r="AO107" s="60" t="s">
        <v>32</v>
      </c>
      <c r="AP107" s="60" t="s">
        <v>32</v>
      </c>
      <c r="AQ107" s="60" t="s">
        <v>32</v>
      </c>
      <c r="AR107" s="60" t="s">
        <v>32</v>
      </c>
      <c r="AS107" s="60" t="s">
        <v>32</v>
      </c>
      <c r="AT107" s="60" t="s">
        <v>32</v>
      </c>
      <c r="AU107" s="60" t="s">
        <v>32</v>
      </c>
      <c r="AV107" s="60" t="s">
        <v>32</v>
      </c>
      <c r="AW107" s="60" t="s">
        <v>32</v>
      </c>
      <c r="AX107" s="60" t="s">
        <v>32</v>
      </c>
      <c r="AY107" s="60" t="s">
        <v>32</v>
      </c>
      <c r="AZ107" s="60" t="s">
        <v>32</v>
      </c>
      <c r="BA107" s="60" t="s">
        <v>32</v>
      </c>
      <c r="BB107" s="60" t="s">
        <v>32</v>
      </c>
      <c r="BC107" s="60" t="s">
        <v>32</v>
      </c>
      <c r="BD107" s="60" t="s">
        <v>32</v>
      </c>
      <c r="BE107" s="60" t="s">
        <v>32</v>
      </c>
      <c r="BF107" s="60" t="s">
        <v>32</v>
      </c>
      <c r="BG107" s="60" t="s">
        <v>32</v>
      </c>
      <c r="BH107" s="60" t="s">
        <v>32</v>
      </c>
      <c r="BI107" s="60" t="s">
        <v>32</v>
      </c>
      <c r="BJ107" s="60" t="s">
        <v>32</v>
      </c>
      <c r="BK107" s="60" t="s">
        <v>32</v>
      </c>
      <c r="BL107" s="60" t="s">
        <v>32</v>
      </c>
      <c r="BM107" s="60" t="s">
        <v>32</v>
      </c>
      <c r="BN107" s="61"/>
      <c r="BO107" s="62"/>
      <c r="BP107" s="63"/>
      <c r="BQ107" s="62"/>
      <c r="BR107" s="61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</row>
    <row r="108" spans="1:100" x14ac:dyDescent="0.35">
      <c r="A108" s="35">
        <v>103</v>
      </c>
      <c r="B108" s="44" t="s">
        <v>178</v>
      </c>
      <c r="C108" s="45"/>
      <c r="D108" s="45"/>
      <c r="E108" s="45"/>
      <c r="F108" s="46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8"/>
      <c r="AJ108" s="49" t="s">
        <v>32</v>
      </c>
      <c r="AK108" s="50" t="s">
        <v>32</v>
      </c>
      <c r="AL108" s="50" t="s">
        <v>32</v>
      </c>
      <c r="AM108" s="50" t="s">
        <v>32</v>
      </c>
      <c r="AN108" s="50" t="s">
        <v>32</v>
      </c>
      <c r="AO108" s="50" t="s">
        <v>32</v>
      </c>
      <c r="AP108" s="50" t="s">
        <v>32</v>
      </c>
      <c r="AQ108" s="50" t="s">
        <v>32</v>
      </c>
      <c r="AR108" s="50" t="s">
        <v>32</v>
      </c>
      <c r="AS108" s="50" t="s">
        <v>32</v>
      </c>
      <c r="AT108" s="50" t="s">
        <v>32</v>
      </c>
      <c r="AU108" s="50" t="s">
        <v>32</v>
      </c>
      <c r="AV108" s="50" t="s">
        <v>32</v>
      </c>
      <c r="AW108" s="50" t="s">
        <v>32</v>
      </c>
      <c r="AX108" s="50" t="s">
        <v>32</v>
      </c>
      <c r="AY108" s="50" t="s">
        <v>32</v>
      </c>
      <c r="AZ108" s="50" t="s">
        <v>32</v>
      </c>
      <c r="BA108" s="50" t="s">
        <v>32</v>
      </c>
      <c r="BB108" s="50" t="s">
        <v>32</v>
      </c>
      <c r="BC108" s="50" t="s">
        <v>32</v>
      </c>
      <c r="BD108" s="50" t="s">
        <v>32</v>
      </c>
      <c r="BE108" s="50" t="s">
        <v>32</v>
      </c>
      <c r="BF108" s="50" t="s">
        <v>32</v>
      </c>
      <c r="BG108" s="50" t="s">
        <v>32</v>
      </c>
      <c r="BH108" s="50" t="s">
        <v>32</v>
      </c>
      <c r="BI108" s="50" t="s">
        <v>32</v>
      </c>
      <c r="BJ108" s="50" t="s">
        <v>32</v>
      </c>
      <c r="BK108" s="50" t="s">
        <v>32</v>
      </c>
      <c r="BL108" s="50" t="s">
        <v>32</v>
      </c>
      <c r="BM108" s="50" t="s">
        <v>32</v>
      </c>
      <c r="BN108" s="51"/>
      <c r="BO108" s="52"/>
      <c r="BP108" s="53"/>
      <c r="BQ108" s="52"/>
      <c r="BR108" s="51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  <c r="CD108" s="52"/>
      <c r="CE108" s="52"/>
      <c r="CF108" s="52"/>
      <c r="CG108" s="52"/>
      <c r="CH108" s="52"/>
      <c r="CI108" s="52"/>
      <c r="CJ108" s="52"/>
      <c r="CK108" s="52"/>
      <c r="CL108" s="52"/>
      <c r="CM108" s="52"/>
      <c r="CN108" s="52"/>
      <c r="CO108" s="52"/>
      <c r="CP108" s="52"/>
      <c r="CQ108" s="52"/>
      <c r="CR108" s="52"/>
      <c r="CS108" s="52"/>
      <c r="CT108" s="52"/>
      <c r="CU108" s="52"/>
    </row>
    <row r="109" spans="1:100" x14ac:dyDescent="0.35">
      <c r="A109" s="35">
        <v>104</v>
      </c>
      <c r="B109" s="36" t="s">
        <v>179</v>
      </c>
      <c r="C109" t="s">
        <v>180</v>
      </c>
      <c r="D109" s="37" t="s">
        <v>181</v>
      </c>
      <c r="E109" s="37" t="s">
        <v>116</v>
      </c>
      <c r="F109" s="38">
        <v>1423.7022121952784</v>
      </c>
      <c r="G109" s="2">
        <v>1534.9354650922044</v>
      </c>
      <c r="H109" s="2">
        <v>1731.7901015446382</v>
      </c>
      <c r="I109" s="2">
        <v>1949.4073305315881</v>
      </c>
      <c r="J109" s="2">
        <v>2179.0780943076202</v>
      </c>
      <c r="K109" s="2">
        <v>2391.5442881600729</v>
      </c>
      <c r="L109" s="2">
        <v>2601.574129102014</v>
      </c>
      <c r="M109" s="2">
        <v>2812.7841766128654</v>
      </c>
      <c r="N109" s="2">
        <v>3004.2730755369512</v>
      </c>
      <c r="O109" s="2">
        <v>3206.7391504540356</v>
      </c>
      <c r="P109" s="2">
        <v>3451.7340746312384</v>
      </c>
      <c r="Q109" s="2">
        <v>3712.5402555467667</v>
      </c>
      <c r="R109" s="2">
        <v>4024.4647344399918</v>
      </c>
      <c r="S109" s="2">
        <v>4400.8473359898917</v>
      </c>
      <c r="T109" s="2">
        <v>4817.1311891982941</v>
      </c>
      <c r="U109" s="2">
        <v>5334.6140272401526</v>
      </c>
      <c r="V109" s="2">
        <v>5979.666821138354</v>
      </c>
      <c r="W109" s="2">
        <v>6795.0748101992667</v>
      </c>
      <c r="X109" s="2">
        <v>7413.0102227013476</v>
      </c>
      <c r="Y109" s="2">
        <v>8069.5827485969912</v>
      </c>
      <c r="Z109" s="2">
        <v>8884.8608216388311</v>
      </c>
      <c r="AA109" s="2">
        <v>9686.9199483271368</v>
      </c>
      <c r="AB109" s="2">
        <v>10397.492337797301</v>
      </c>
      <c r="AC109" s="2">
        <v>11150.048538259523</v>
      </c>
      <c r="AD109" s="2">
        <v>11917.394370344779</v>
      </c>
      <c r="AE109" s="2">
        <v>12691.943582748798</v>
      </c>
      <c r="AF109" s="2">
        <v>13487.947900692412</v>
      </c>
      <c r="AG109" s="2">
        <v>14344.420402260879</v>
      </c>
      <c r="AH109" s="2">
        <v>15243.24778451677</v>
      </c>
      <c r="AI109" s="39">
        <v>16116.704279770587</v>
      </c>
      <c r="AJ109" s="38">
        <v>1070.4527911242694</v>
      </c>
      <c r="AK109" s="2">
        <v>1154.0868158588003</v>
      </c>
      <c r="AL109" s="2">
        <v>1302.0978207102542</v>
      </c>
      <c r="AM109" s="2">
        <v>1465.7197973921714</v>
      </c>
      <c r="AN109" s="2">
        <v>1638.4045821861805</v>
      </c>
      <c r="AO109" s="2">
        <v>1798.1536001203556</v>
      </c>
      <c r="AP109" s="2">
        <v>1956.0707737609127</v>
      </c>
      <c r="AQ109" s="2">
        <v>2114.8753207615528</v>
      </c>
      <c r="AR109" s="2">
        <v>2258.851936493948</v>
      </c>
      <c r="AS109" s="2">
        <v>2411.082068010553</v>
      </c>
      <c r="AT109" s="2">
        <v>2595.2887779182242</v>
      </c>
      <c r="AU109" s="2">
        <v>2791.3836507870424</v>
      </c>
      <c r="AV109" s="2">
        <v>3025.9133341654074</v>
      </c>
      <c r="AW109" s="2">
        <v>3308.9077714209711</v>
      </c>
      <c r="AX109" s="2">
        <v>3621.9031497731535</v>
      </c>
      <c r="AY109" s="2">
        <v>4010.9879904061295</v>
      </c>
      <c r="AZ109" s="2">
        <v>4495.9900910814686</v>
      </c>
      <c r="BA109" s="2">
        <v>5109.0788046611024</v>
      </c>
      <c r="BB109" s="2">
        <v>5573.6918967679303</v>
      </c>
      <c r="BC109" s="2">
        <v>6067.3554500729251</v>
      </c>
      <c r="BD109" s="2">
        <v>6680.3464824352113</v>
      </c>
      <c r="BE109" s="2">
        <v>7283.3984573888247</v>
      </c>
      <c r="BF109" s="2">
        <v>7817.6634118776692</v>
      </c>
      <c r="BG109" s="2">
        <v>8383.4951415485139</v>
      </c>
      <c r="BH109" s="2">
        <v>8960.4468949960738</v>
      </c>
      <c r="BI109" s="2">
        <v>9542.8147238712754</v>
      </c>
      <c r="BJ109" s="2">
        <v>10141.314211046925</v>
      </c>
      <c r="BK109" s="2">
        <v>10785.27849794051</v>
      </c>
      <c r="BL109" s="2">
        <v>11461.088559787046</v>
      </c>
      <c r="BM109" s="2">
        <v>12117.822766744801</v>
      </c>
      <c r="BN109" s="38">
        <v>3.3781649347645201E-5</v>
      </c>
      <c r="BO109" s="2">
        <v>90035.175842040699</v>
      </c>
      <c r="BP109" s="40">
        <v>3.7393091926589801E-2</v>
      </c>
      <c r="BQ109" s="2">
        <v>2040.00348395117</v>
      </c>
      <c r="BR109" s="38">
        <f t="shared" ref="BR109:CG116" si="26">IF(ISNUMBER($BN109),$BN109+($BO109-$BN109)/(1+10^(-$BP109*(BR$5-$BQ109))),"")</f>
        <v>1198.9613524943672</v>
      </c>
      <c r="BS109" s="2">
        <f t="shared" si="26"/>
        <v>1305.2045294135887</v>
      </c>
      <c r="BT109" s="2">
        <f t="shared" si="26"/>
        <v>1420.7116379718657</v>
      </c>
      <c r="BU109" s="2">
        <f t="shared" si="26"/>
        <v>1546.2626808058333</v>
      </c>
      <c r="BV109" s="2">
        <f t="shared" si="26"/>
        <v>1682.6982267397057</v>
      </c>
      <c r="BW109" s="2">
        <f t="shared" si="26"/>
        <v>1830.9231685696577</v>
      </c>
      <c r="BX109" s="2">
        <f t="shared" si="26"/>
        <v>1991.9105324270838</v>
      </c>
      <c r="BY109" s="2">
        <f t="shared" si="26"/>
        <v>2166.7052980730227</v>
      </c>
      <c r="BZ109" s="2">
        <f t="shared" si="26"/>
        <v>2356.4281795898551</v>
      </c>
      <c r="CA109" s="2">
        <f t="shared" si="26"/>
        <v>2562.2793045738026</v>
      </c>
      <c r="CB109" s="2">
        <f t="shared" si="26"/>
        <v>2785.5417169883422</v>
      </c>
      <c r="CC109" s="2">
        <f t="shared" si="26"/>
        <v>3027.58461423587</v>
      </c>
      <c r="CD109" s="2">
        <f t="shared" si="26"/>
        <v>3289.8662127020548</v>
      </c>
      <c r="CE109" s="2">
        <f t="shared" si="26"/>
        <v>3573.9361180396763</v>
      </c>
      <c r="CF109" s="2">
        <f t="shared" si="26"/>
        <v>3881.4370568764862</v>
      </c>
      <c r="CG109" s="2">
        <f t="shared" si="26"/>
        <v>4214.1058056460497</v>
      </c>
      <c r="CH109" s="2">
        <f t="shared" ref="CH109:CU116" si="27">IF(ISNUMBER($BN109),$BN109+($BO109-$BN109)/(1+10^(-$BP109*(CH$5-$BQ109))),"")</f>
        <v>4573.7731301705835</v>
      </c>
      <c r="CI109" s="2">
        <f t="shared" si="27"/>
        <v>4962.3625269514405</v>
      </c>
      <c r="CJ109" s="2">
        <f t="shared" si="27"/>
        <v>5381.8875345227589</v>
      </c>
      <c r="CK109" s="2">
        <f t="shared" si="27"/>
        <v>5834.4473616074538</v>
      </c>
      <c r="CL109" s="2">
        <f t="shared" si="27"/>
        <v>6322.220559363027</v>
      </c>
      <c r="CM109" s="2">
        <f t="shared" si="27"/>
        <v>6847.4564492005993</v>
      </c>
      <c r="CN109" s="2">
        <f t="shared" si="27"/>
        <v>7412.4640073155069</v>
      </c>
      <c r="CO109" s="2">
        <f t="shared" si="27"/>
        <v>8019.597904328205</v>
      </c>
      <c r="CP109" s="2">
        <f t="shared" si="27"/>
        <v>8671.2414057732367</v>
      </c>
      <c r="CQ109" s="2">
        <f t="shared" si="27"/>
        <v>9369.7858593435685</v>
      </c>
      <c r="CR109" s="2">
        <f t="shared" si="27"/>
        <v>10117.606530748943</v>
      </c>
      <c r="CS109" s="2">
        <f t="shared" si="27"/>
        <v>10917.034604789924</v>
      </c>
      <c r="CT109" s="2">
        <f t="shared" si="27"/>
        <v>11770.325244661008</v>
      </c>
      <c r="CU109" s="2">
        <f t="shared" si="27"/>
        <v>12679.621703052759</v>
      </c>
    </row>
    <row r="110" spans="1:100" x14ac:dyDescent="0.35">
      <c r="A110" s="35">
        <v>105</v>
      </c>
      <c r="B110" s="36" t="s">
        <v>182</v>
      </c>
      <c r="C110" s="43"/>
      <c r="D110" s="43"/>
      <c r="E110" s="37"/>
      <c r="F110" s="38">
        <v>28798.48526991246</v>
      </c>
      <c r="G110" s="2">
        <v>30189.170709687525</v>
      </c>
      <c r="H110" s="2">
        <v>31803.289216132045</v>
      </c>
      <c r="I110" s="2">
        <v>33200.222701236409</v>
      </c>
      <c r="J110" s="2">
        <v>34420.250602850771</v>
      </c>
      <c r="K110" s="2">
        <v>34546.42558075938</v>
      </c>
      <c r="L110" s="2">
        <v>34453.86160481628</v>
      </c>
      <c r="M110" s="2">
        <v>35910.696033564156</v>
      </c>
      <c r="N110" s="2">
        <v>33517.210243566697</v>
      </c>
      <c r="O110" s="2">
        <v>34030.791754094869</v>
      </c>
      <c r="P110" s="2">
        <v>36317.143515840828</v>
      </c>
      <c r="Q110" s="2">
        <v>36252.675826715262</v>
      </c>
      <c r="R110" s="2">
        <v>36690.414434916158</v>
      </c>
      <c r="S110" s="2">
        <v>37886.493926364557</v>
      </c>
      <c r="T110" s="2">
        <v>40862.701844292889</v>
      </c>
      <c r="U110" s="2">
        <v>43690.402093669974</v>
      </c>
      <c r="V110" s="2">
        <v>46463.600817281651</v>
      </c>
      <c r="W110" s="2">
        <v>49043.921746385284</v>
      </c>
      <c r="X110" s="2">
        <v>49788.806103688323</v>
      </c>
      <c r="Y110" s="2">
        <v>48459.985629328265</v>
      </c>
      <c r="Z110" s="2">
        <v>51360.991834043394</v>
      </c>
      <c r="AA110" s="2">
        <v>53473.016026532467</v>
      </c>
      <c r="AB110" s="2">
        <v>53785.149216880513</v>
      </c>
      <c r="AC110" s="2">
        <v>55230.857157778482</v>
      </c>
      <c r="AD110" s="2">
        <v>56359.305116084484</v>
      </c>
      <c r="AE110" s="2">
        <v>57215.959286929188</v>
      </c>
      <c r="AF110" s="2">
        <v>58096.299539330081</v>
      </c>
      <c r="AG110" s="2">
        <v>59849.248176334222</v>
      </c>
      <c r="AH110" s="2">
        <v>61071.923055847699</v>
      </c>
      <c r="AI110" s="39">
        <v>59892.8660007781</v>
      </c>
      <c r="AJ110" s="38">
        <v>21652.996443543201</v>
      </c>
      <c r="AK110" s="2">
        <v>22698.624593750017</v>
      </c>
      <c r="AL110" s="2">
        <v>23912.24753092635</v>
      </c>
      <c r="AM110" s="2">
        <v>24962.573459576248</v>
      </c>
      <c r="AN110" s="2">
        <v>25879.887671316366</v>
      </c>
      <c r="AO110" s="2">
        <v>25974.756075758931</v>
      </c>
      <c r="AP110" s="2">
        <v>25905.159101365622</v>
      </c>
      <c r="AQ110" s="2">
        <v>27000.523333506884</v>
      </c>
      <c r="AR110" s="2">
        <v>25200.909957568943</v>
      </c>
      <c r="AS110" s="2">
        <v>25587.061469244261</v>
      </c>
      <c r="AT110" s="2">
        <v>27306.122944241222</v>
      </c>
      <c r="AU110" s="2">
        <v>27257.650997530269</v>
      </c>
      <c r="AV110" s="2">
        <v>27586.777770613651</v>
      </c>
      <c r="AW110" s="2">
        <v>28486.085658920718</v>
      </c>
      <c r="AX110" s="2">
        <v>30723.835973152545</v>
      </c>
      <c r="AY110" s="2">
        <v>32849.926386218023</v>
      </c>
      <c r="AZ110" s="2">
        <v>34935.038208482445</v>
      </c>
      <c r="BA110" s="2">
        <v>36875.12913262051</v>
      </c>
      <c r="BB110" s="2">
        <v>37435.192559164148</v>
      </c>
      <c r="BC110" s="2">
        <v>36436.079420547569</v>
      </c>
      <c r="BD110" s="2">
        <v>38617.28709326571</v>
      </c>
      <c r="BE110" s="2">
        <v>40205.275207919149</v>
      </c>
      <c r="BF110" s="2">
        <v>40439.961817203388</v>
      </c>
      <c r="BG110" s="2">
        <v>41526.960269006377</v>
      </c>
      <c r="BH110" s="2">
        <v>42375.417380514649</v>
      </c>
      <c r="BI110" s="2">
        <v>43019.518260849014</v>
      </c>
      <c r="BJ110" s="2">
        <v>43681.428225060212</v>
      </c>
      <c r="BK110" s="2">
        <v>44999.434719048288</v>
      </c>
      <c r="BL110" s="2">
        <v>45918.739139735109</v>
      </c>
      <c r="BM110" s="2">
        <v>45032.230075773005</v>
      </c>
      <c r="BN110" s="38">
        <v>11940.050372689</v>
      </c>
      <c r="BO110" s="2">
        <v>90260.037942397801</v>
      </c>
      <c r="BP110" s="40">
        <v>2.5860507639762099E-2</v>
      </c>
      <c r="BQ110" s="2">
        <v>2022.1389837435299</v>
      </c>
      <c r="BR110" s="38">
        <f t="shared" si="26"/>
        <v>22008.892062284118</v>
      </c>
      <c r="BS110" s="2">
        <f t="shared" si="26"/>
        <v>22543.028031234076</v>
      </c>
      <c r="BT110" s="2">
        <f t="shared" si="26"/>
        <v>23100.865550166389</v>
      </c>
      <c r="BU110" s="2">
        <f t="shared" si="26"/>
        <v>23682.96229425721</v>
      </c>
      <c r="BV110" s="2">
        <f t="shared" si="26"/>
        <v>24289.835770906611</v>
      </c>
      <c r="BW110" s="2">
        <f t="shared" si="26"/>
        <v>24921.956925461011</v>
      </c>
      <c r="BX110" s="2">
        <f t="shared" si="26"/>
        <v>25579.743500433691</v>
      </c>
      <c r="BY110" s="2">
        <f t="shared" si="26"/>
        <v>26263.553200982766</v>
      </c>
      <c r="BZ110" s="2">
        <f t="shared" si="26"/>
        <v>26973.67672969561</v>
      </c>
      <c r="CA110" s="2">
        <f t="shared" si="26"/>
        <v>27710.330764193037</v>
      </c>
      <c r="CB110" s="2">
        <f t="shared" si="26"/>
        <v>28473.65096144686</v>
      </c>
      <c r="CC110" s="2">
        <f t="shared" si="26"/>
        <v>29263.685082697739</v>
      </c>
      <c r="CD110" s="2">
        <f t="shared" si="26"/>
        <v>30080.386342123704</v>
      </c>
      <c r="CE110" s="2">
        <f t="shared" si="26"/>
        <v>30923.607090566671</v>
      </c>
      <c r="CF110" s="2">
        <f t="shared" si="26"/>
        <v>31793.092952274172</v>
      </c>
      <c r="CG110" s="2">
        <f t="shared" si="26"/>
        <v>32688.477537345068</v>
      </c>
      <c r="CH110" s="2">
        <f t="shared" si="27"/>
        <v>33609.277854975044</v>
      </c>
      <c r="CI110" s="2">
        <f t="shared" si="27"/>
        <v>34554.890552296871</v>
      </c>
      <c r="CJ110" s="2">
        <f t="shared" si="27"/>
        <v>35524.589100264559</v>
      </c>
      <c r="CK110" s="2">
        <f t="shared" si="27"/>
        <v>36517.522041365832</v>
      </c>
      <c r="CL110" s="2">
        <f t="shared" si="27"/>
        <v>37532.712403782738</v>
      </c>
      <c r="CM110" s="2">
        <f t="shared" si="27"/>
        <v>38569.058372879314</v>
      </c>
      <c r="CN110" s="2">
        <f t="shared" si="27"/>
        <v>39625.335293633187</v>
      </c>
      <c r="CO110" s="2">
        <f t="shared" si="27"/>
        <v>40700.199057038226</v>
      </c>
      <c r="CP110" s="2">
        <f t="shared" si="27"/>
        <v>41792.190899931637</v>
      </c>
      <c r="CQ110" s="2">
        <f t="shared" si="27"/>
        <v>42899.74362163421</v>
      </c>
      <c r="CR110" s="2">
        <f t="shared" si="27"/>
        <v>44021.189192871425</v>
      </c>
      <c r="CS110" s="2">
        <f t="shared" si="27"/>
        <v>45154.767703425772</v>
      </c>
      <c r="CT110" s="2">
        <f t="shared" si="27"/>
        <v>46298.637565718513</v>
      </c>
      <c r="CU110" s="2">
        <f t="shared" si="27"/>
        <v>47450.886862960586</v>
      </c>
    </row>
    <row r="111" spans="1:100" x14ac:dyDescent="0.35">
      <c r="A111" s="35">
        <v>106</v>
      </c>
      <c r="B111" s="36" t="s">
        <v>183</v>
      </c>
      <c r="C111" s="43"/>
      <c r="D111" s="43"/>
      <c r="E111" s="37"/>
      <c r="F111" s="38">
        <v>48452.817991220174</v>
      </c>
      <c r="G111" s="2">
        <v>48831.199291470701</v>
      </c>
      <c r="H111" s="2">
        <v>53998.995958025414</v>
      </c>
      <c r="I111" s="2">
        <v>55589.53339018111</v>
      </c>
      <c r="J111" s="2">
        <v>56787.692436722609</v>
      </c>
      <c r="K111" s="2">
        <v>57485.902171432608</v>
      </c>
      <c r="L111" s="2">
        <v>56101.058281095058</v>
      </c>
      <c r="M111" s="2">
        <v>54832.049960051554</v>
      </c>
      <c r="N111" s="2">
        <v>51270.255529272392</v>
      </c>
      <c r="O111" s="2">
        <v>49011.713248448614</v>
      </c>
      <c r="P111" s="2">
        <v>50689.730444676556</v>
      </c>
      <c r="Q111" s="2">
        <v>50944.532318500547</v>
      </c>
      <c r="R111" s="2">
        <v>54156.778052229252</v>
      </c>
      <c r="S111" s="2">
        <v>58976.977847763999</v>
      </c>
      <c r="T111" s="2">
        <v>72944.409423767036</v>
      </c>
      <c r="U111" s="2">
        <v>76985.083818959698</v>
      </c>
      <c r="V111" s="2">
        <v>85302.156409309086</v>
      </c>
      <c r="W111" s="2">
        <v>95553.449520374081</v>
      </c>
      <c r="X111" s="2">
        <v>96739.327602337071</v>
      </c>
      <c r="Y111" s="2">
        <v>95939.340822065249</v>
      </c>
      <c r="Z111" s="2">
        <v>117537.95965353187</v>
      </c>
      <c r="AA111" s="2">
        <v>139736.92530774514</v>
      </c>
      <c r="AB111" s="2">
        <v>149070.67739084107</v>
      </c>
      <c r="AC111" s="2">
        <v>161938.74926201481</v>
      </c>
      <c r="AD111" s="2">
        <v>156514.13384978374</v>
      </c>
      <c r="AE111" s="2">
        <v>120294.895761936</v>
      </c>
      <c r="AF111" s="2">
        <v>117335.58779976776</v>
      </c>
      <c r="AG111" s="2">
        <v>126918.2265217183</v>
      </c>
      <c r="AH111" s="2">
        <v>131908.15416319834</v>
      </c>
      <c r="AI111" s="39">
        <v>123965.28643189222</v>
      </c>
      <c r="AJ111" s="38">
        <v>36430.690218962533</v>
      </c>
      <c r="AK111" s="2">
        <v>36715.187437196015</v>
      </c>
      <c r="AL111" s="2">
        <v>40600.74884062061</v>
      </c>
      <c r="AM111" s="2">
        <v>41796.641646752709</v>
      </c>
      <c r="AN111" s="2">
        <v>42697.513110317748</v>
      </c>
      <c r="AO111" s="2">
        <v>43222.482835663614</v>
      </c>
      <c r="AP111" s="2">
        <v>42181.246827891016</v>
      </c>
      <c r="AQ111" s="2">
        <v>41227.105233121467</v>
      </c>
      <c r="AR111" s="2">
        <v>38549.064307723602</v>
      </c>
      <c r="AS111" s="2">
        <v>36850.912216878656</v>
      </c>
      <c r="AT111" s="2">
        <v>38112.579281711696</v>
      </c>
      <c r="AU111" s="2">
        <v>38304.159637970333</v>
      </c>
      <c r="AV111" s="2">
        <v>40719.381994157331</v>
      </c>
      <c r="AW111" s="2">
        <v>44343.592366739846</v>
      </c>
      <c r="AX111" s="2">
        <v>54845.420619373712</v>
      </c>
      <c r="AY111" s="2">
        <v>57883.521668390749</v>
      </c>
      <c r="AZ111" s="2">
        <v>64136.959706247428</v>
      </c>
      <c r="BA111" s="2">
        <v>71844.698887499311</v>
      </c>
      <c r="BB111" s="2">
        <v>72736.336543110578</v>
      </c>
      <c r="BC111" s="2">
        <v>72134.842723357331</v>
      </c>
      <c r="BD111" s="2">
        <v>88374.405754535241</v>
      </c>
      <c r="BE111" s="2">
        <v>105065.35737424446</v>
      </c>
      <c r="BF111" s="2">
        <v>112083.21608333914</v>
      </c>
      <c r="BG111" s="2">
        <v>121758.45809174045</v>
      </c>
      <c r="BH111" s="2">
        <v>117679.79988705544</v>
      </c>
      <c r="BI111" s="2">
        <v>90447.290046568422</v>
      </c>
      <c r="BJ111" s="2">
        <v>88222.246465990786</v>
      </c>
      <c r="BK111" s="2">
        <v>95427.23798625436</v>
      </c>
      <c r="BL111" s="2">
        <v>99179.063280600254</v>
      </c>
      <c r="BM111" s="2">
        <v>93206.982279618212</v>
      </c>
      <c r="BN111" s="38">
        <v>125472.605262975</v>
      </c>
      <c r="BO111" s="2">
        <v>89565.296650692399</v>
      </c>
      <c r="BP111" s="40">
        <v>0.278956503003224</v>
      </c>
      <c r="BQ111" s="2">
        <v>2016.1598835366201</v>
      </c>
      <c r="BR111" s="38">
        <f t="shared" si="26"/>
        <v>125472.60345283068</v>
      </c>
      <c r="BS111" s="2">
        <f t="shared" si="26"/>
        <v>125472.60182209375</v>
      </c>
      <c r="BT111" s="2">
        <f t="shared" si="26"/>
        <v>125472.59872224607</v>
      </c>
      <c r="BU111" s="2">
        <f t="shared" si="26"/>
        <v>125472.59282978465</v>
      </c>
      <c r="BV111" s="2">
        <f t="shared" si="26"/>
        <v>125472.58162888145</v>
      </c>
      <c r="BW111" s="2">
        <f t="shared" si="26"/>
        <v>125472.56033723953</v>
      </c>
      <c r="BX111" s="2">
        <f t="shared" si="26"/>
        <v>125472.51986428493</v>
      </c>
      <c r="BY111" s="2">
        <f t="shared" si="26"/>
        <v>125472.44292998737</v>
      </c>
      <c r="BZ111" s="2">
        <f t="shared" si="26"/>
        <v>125472.2966874221</v>
      </c>
      <c r="CA111" s="2">
        <f t="shared" si="26"/>
        <v>125472.01869998574</v>
      </c>
      <c r="CB111" s="2">
        <f t="shared" si="26"/>
        <v>125471.4902889028</v>
      </c>
      <c r="CC111" s="2">
        <f t="shared" si="26"/>
        <v>125470.48588155533</v>
      </c>
      <c r="CD111" s="2">
        <f t="shared" si="26"/>
        <v>125468.57677071856</v>
      </c>
      <c r="CE111" s="2">
        <f t="shared" si="26"/>
        <v>125464.94832474738</v>
      </c>
      <c r="CF111" s="2">
        <f t="shared" si="26"/>
        <v>125458.05307743044</v>
      </c>
      <c r="CG111" s="2">
        <f t="shared" si="26"/>
        <v>125444.95328559584</v>
      </c>
      <c r="CH111" s="2">
        <f t="shared" si="27"/>
        <v>125420.07839559732</v>
      </c>
      <c r="CI111" s="2">
        <f t="shared" si="27"/>
        <v>125372.88898921425</v>
      </c>
      <c r="CJ111" s="2">
        <f t="shared" si="27"/>
        <v>125283.52883901508</v>
      </c>
      <c r="CK111" s="2">
        <f t="shared" si="27"/>
        <v>125114.88910875349</v>
      </c>
      <c r="CL111" s="2">
        <f t="shared" si="27"/>
        <v>124798.67536803965</v>
      </c>
      <c r="CM111" s="2">
        <f t="shared" si="27"/>
        <v>124212.84069785062</v>
      </c>
      <c r="CN111" s="2">
        <f t="shared" si="27"/>
        <v>123151.30246661925</v>
      </c>
      <c r="CO111" s="2">
        <f t="shared" si="27"/>
        <v>121302.91095541789</v>
      </c>
      <c r="CP111" s="2">
        <f t="shared" si="27"/>
        <v>118297.14178041274</v>
      </c>
      <c r="CQ111" s="2">
        <f t="shared" si="27"/>
        <v>113913.75905133905</v>
      </c>
      <c r="CR111" s="2">
        <f t="shared" si="27"/>
        <v>108440.03090764514</v>
      </c>
      <c r="CS111" s="2">
        <f t="shared" si="27"/>
        <v>102789.05832850601</v>
      </c>
      <c r="CT111" s="2">
        <f t="shared" si="27"/>
        <v>97992.833610222355</v>
      </c>
      <c r="CU111" s="2">
        <f t="shared" si="27"/>
        <v>94553.636599046062</v>
      </c>
    </row>
    <row r="112" spans="1:100" x14ac:dyDescent="0.35">
      <c r="A112" s="35">
        <v>107</v>
      </c>
      <c r="B112" s="36" t="s">
        <v>184</v>
      </c>
      <c r="C112" s="43" t="s">
        <v>185</v>
      </c>
      <c r="D112" s="43" t="s">
        <v>181</v>
      </c>
      <c r="E112" s="37" t="s">
        <v>116</v>
      </c>
      <c r="F112" s="38">
        <v>11071.836413770377</v>
      </c>
      <c r="G112" s="2">
        <v>12284.258792890825</v>
      </c>
      <c r="H112" s="2">
        <v>13485.047082466919</v>
      </c>
      <c r="I112" s="2">
        <v>14621.481098945029</v>
      </c>
      <c r="J112" s="2">
        <v>15930.988108386809</v>
      </c>
      <c r="K112" s="2">
        <v>17201.449923656302</v>
      </c>
      <c r="L112" s="2">
        <v>18483.289733644971</v>
      </c>
      <c r="M112" s="2">
        <v>19829.697452275555</v>
      </c>
      <c r="N112" s="2">
        <v>20787.14573107009</v>
      </c>
      <c r="O112" s="2">
        <v>22386.232251498535</v>
      </c>
      <c r="P112" s="2">
        <v>24190.123475778237</v>
      </c>
      <c r="Q112" s="2">
        <v>24217.427573654462</v>
      </c>
      <c r="R112" s="2">
        <v>25770.009772803747</v>
      </c>
      <c r="S112" s="2">
        <v>27165.269594005331</v>
      </c>
      <c r="T112" s="2">
        <v>29636.966170310086</v>
      </c>
      <c r="U112" s="2">
        <v>32013.069075443611</v>
      </c>
      <c r="V112" s="2">
        <v>34704.638529163472</v>
      </c>
      <c r="W112" s="2">
        <v>37906.60461738662</v>
      </c>
      <c r="X112" s="2">
        <v>38797.290960944862</v>
      </c>
      <c r="Y112" s="2">
        <v>38320.21696718115</v>
      </c>
      <c r="Z112" s="2">
        <v>42585.508896529653</v>
      </c>
      <c r="AA112" s="2">
        <v>44915.126217209887</v>
      </c>
      <c r="AB112" s="2">
        <v>46636.989753374059</v>
      </c>
      <c r="AC112" s="2">
        <v>48478.61100946732</v>
      </c>
      <c r="AD112" s="2">
        <v>51551.136013551171</v>
      </c>
      <c r="AE112" s="2">
        <v>52704.320701333381</v>
      </c>
      <c r="AF112" s="2">
        <v>54263.348154683976</v>
      </c>
      <c r="AG112" s="2">
        <v>56979.628756486039</v>
      </c>
      <c r="AH112" s="2">
        <v>59839.31389064734</v>
      </c>
      <c r="AI112" s="39"/>
      <c r="AJ112" s="38">
        <v>8324.689032910057</v>
      </c>
      <c r="AK112" s="2">
        <v>9236.284806684831</v>
      </c>
      <c r="AL112" s="2">
        <v>10139.133144711968</v>
      </c>
      <c r="AM112" s="2">
        <v>10993.594811236862</v>
      </c>
      <c r="AN112" s="2">
        <v>11978.186547659254</v>
      </c>
      <c r="AO112" s="2">
        <v>12933.420995230303</v>
      </c>
      <c r="AP112" s="2">
        <v>13897.210326048849</v>
      </c>
      <c r="AQ112" s="2">
        <v>14909.546956598162</v>
      </c>
      <c r="AR112" s="2">
        <v>15629.432880503826</v>
      </c>
      <c r="AS112" s="2">
        <v>16831.753572555288</v>
      </c>
      <c r="AT112" s="2">
        <v>18188.062763743033</v>
      </c>
      <c r="AU112" s="2">
        <v>18208.592160642453</v>
      </c>
      <c r="AV112" s="2">
        <v>19375.947197596801</v>
      </c>
      <c r="AW112" s="2">
        <v>20425.014732334836</v>
      </c>
      <c r="AX112" s="2">
        <v>22283.433210759464</v>
      </c>
      <c r="AY112" s="2">
        <v>24069.976748453842</v>
      </c>
      <c r="AZ112" s="2">
        <v>26093.71317982216</v>
      </c>
      <c r="BA112" s="2">
        <v>28501.206479238059</v>
      </c>
      <c r="BB112" s="2">
        <v>29170.895459357038</v>
      </c>
      <c r="BC112" s="2">
        <v>28812.193208406879</v>
      </c>
      <c r="BD112" s="2">
        <v>32019.179621450865</v>
      </c>
      <c r="BE112" s="2">
        <v>33770.771591887133</v>
      </c>
      <c r="BF112" s="2">
        <v>35065.405829604555</v>
      </c>
      <c r="BG112" s="2">
        <v>36450.083465764903</v>
      </c>
      <c r="BH112" s="2">
        <v>38760.252641767795</v>
      </c>
      <c r="BI112" s="2">
        <v>39627.308797995021</v>
      </c>
      <c r="BJ112" s="2">
        <v>40799.509890739828</v>
      </c>
      <c r="BK112" s="2">
        <v>42841.826132696267</v>
      </c>
      <c r="BL112" s="2">
        <v>44991.96533131379</v>
      </c>
      <c r="BM112" s="2" t="s">
        <v>32</v>
      </c>
      <c r="BN112" s="38">
        <v>8.7080898432467297E-5</v>
      </c>
      <c r="BO112" s="2">
        <v>89719.541268827306</v>
      </c>
      <c r="BP112" s="40">
        <v>3.4175629843731403E-2</v>
      </c>
      <c r="BQ112" s="2">
        <v>2017.8082154988899</v>
      </c>
      <c r="BR112" s="38">
        <f t="shared" si="26"/>
        <v>9044.3381649813018</v>
      </c>
      <c r="BS112" s="2">
        <f t="shared" si="26"/>
        <v>9704.7156963589259</v>
      </c>
      <c r="BT112" s="2">
        <f t="shared" si="26"/>
        <v>10407.090976160627</v>
      </c>
      <c r="BU112" s="2">
        <f t="shared" si="26"/>
        <v>11153.214672535265</v>
      </c>
      <c r="BV112" s="2">
        <f t="shared" si="26"/>
        <v>11944.774622585266</v>
      </c>
      <c r="BW112" s="2">
        <f t="shared" si="26"/>
        <v>12783.372101126211</v>
      </c>
      <c r="BX112" s="2">
        <f t="shared" si="26"/>
        <v>13670.495903905887</v>
      </c>
      <c r="BY112" s="2">
        <f t="shared" si="26"/>
        <v>14607.494415384583</v>
      </c>
      <c r="BZ112" s="2">
        <f t="shared" si="26"/>
        <v>15595.545920726632</v>
      </c>
      <c r="CA112" s="2">
        <f t="shared" si="26"/>
        <v>16635.627520895625</v>
      </c>
      <c r="CB112" s="2">
        <f t="shared" si="26"/>
        <v>17728.483116321502</v>
      </c>
      <c r="CC112" s="2">
        <f t="shared" si="26"/>
        <v>18874.591035109712</v>
      </c>
      <c r="CD112" s="2">
        <f t="shared" si="26"/>
        <v>20074.13199168093</v>
      </c>
      <c r="CE112" s="2">
        <f t="shared" si="26"/>
        <v>21326.958165481734</v>
      </c>
      <c r="CF112" s="2">
        <f t="shared" si="26"/>
        <v>22632.564280457082</v>
      </c>
      <c r="CG112" s="2">
        <f t="shared" si="26"/>
        <v>23990.061637090086</v>
      </c>
      <c r="CH112" s="2">
        <f t="shared" si="27"/>
        <v>25398.156092431931</v>
      </c>
      <c r="CI112" s="2">
        <f t="shared" si="27"/>
        <v>26855.130992288709</v>
      </c>
      <c r="CJ112" s="2">
        <f t="shared" si="27"/>
        <v>28358.83602702296</v>
      </c>
      <c r="CK112" s="2">
        <f t="shared" si="27"/>
        <v>29906.682903178564</v>
      </c>
      <c r="CL112" s="2">
        <f t="shared" si="27"/>
        <v>31495.648594451952</v>
      </c>
      <c r="CM112" s="2">
        <f t="shared" si="27"/>
        <v>33122.286757353773</v>
      </c>
      <c r="CN112" s="2">
        <f t="shared" si="27"/>
        <v>34782.747672510923</v>
      </c>
      <c r="CO112" s="2">
        <f t="shared" si="27"/>
        <v>36472.806808832691</v>
      </c>
      <c r="CP112" s="2">
        <f t="shared" si="27"/>
        <v>38187.901815154888</v>
      </c>
      <c r="CQ112" s="2">
        <f t="shared" si="27"/>
        <v>39923.177436108454</v>
      </c>
      <c r="CR112" s="2">
        <f t="shared" si="27"/>
        <v>41673.537541880993</v>
      </c>
      <c r="CS112" s="2">
        <f t="shared" si="27"/>
        <v>43433.703172642119</v>
      </c>
      <c r="CT112" s="2">
        <f t="shared" si="27"/>
        <v>45198.275245095683</v>
      </c>
      <c r="CU112" s="2">
        <f t="shared" si="27"/>
        <v>46961.800366893949</v>
      </c>
      <c r="CV112" t="s">
        <v>33</v>
      </c>
    </row>
    <row r="113" spans="1:100" x14ac:dyDescent="0.35">
      <c r="A113" s="35">
        <v>108</v>
      </c>
      <c r="B113" s="36" t="s">
        <v>186</v>
      </c>
      <c r="C113" t="s">
        <v>187</v>
      </c>
      <c r="D113" s="37" t="s">
        <v>181</v>
      </c>
      <c r="E113" s="37" t="s">
        <v>116</v>
      </c>
      <c r="F113" s="38"/>
      <c r="G113" s="2"/>
      <c r="H113" s="2"/>
      <c r="I113" s="2"/>
      <c r="J113" s="2"/>
      <c r="K113" s="2"/>
      <c r="L113" s="2">
        <v>440.58297971712028</v>
      </c>
      <c r="M113" s="2">
        <v>425.08565938981786</v>
      </c>
      <c r="N113" s="2">
        <v>419.24404907645533</v>
      </c>
      <c r="O113" s="2">
        <v>416.0575624893595</v>
      </c>
      <c r="P113" s="2">
        <v>425.71271291414337</v>
      </c>
      <c r="Q113" s="2">
        <v>438.26602208050832</v>
      </c>
      <c r="R113" s="2">
        <v>430.05292369105655</v>
      </c>
      <c r="S113" s="2">
        <v>431.81601358636073</v>
      </c>
      <c r="T113" s="2">
        <v>433.00520715265077</v>
      </c>
      <c r="U113" s="2">
        <v>501.48578697596952</v>
      </c>
      <c r="V113" s="2">
        <v>526.26358425775481</v>
      </c>
      <c r="W113" s="2">
        <v>546.56108958328264</v>
      </c>
      <c r="X113" s="2">
        <v>504.84277282943174</v>
      </c>
      <c r="Y113" s="2">
        <v>453.4405530625495</v>
      </c>
      <c r="Z113" s="2">
        <v>522.79455974294501</v>
      </c>
      <c r="AA113" s="2">
        <v>585.03508556910219</v>
      </c>
      <c r="AB113" s="2">
        <v>590.19449419002854</v>
      </c>
      <c r="AC113" s="2">
        <v>574.59636174010711</v>
      </c>
      <c r="AD113" s="2">
        <v>638.84317345905129</v>
      </c>
      <c r="AE113" s="2">
        <v>594.73077806427568</v>
      </c>
      <c r="AF113" s="2">
        <v>610.36053701516914</v>
      </c>
      <c r="AG113" s="2">
        <v>628.0501597022959</v>
      </c>
      <c r="AH113" s="2"/>
      <c r="AI113" s="39">
        <v>645.20759203617467</v>
      </c>
      <c r="AJ113" s="38" t="s">
        <v>32</v>
      </c>
      <c r="AK113" s="2" t="s">
        <v>32</v>
      </c>
      <c r="AL113" s="2" t="s">
        <v>32</v>
      </c>
      <c r="AM113" s="2" t="s">
        <v>32</v>
      </c>
      <c r="AN113" s="2" t="s">
        <v>32</v>
      </c>
      <c r="AO113" s="2" t="s">
        <v>32</v>
      </c>
      <c r="AP113" s="2">
        <v>331.26539828354908</v>
      </c>
      <c r="AQ113" s="2">
        <v>319.61327773670513</v>
      </c>
      <c r="AR113" s="2">
        <v>315.22108953116941</v>
      </c>
      <c r="AS113" s="2">
        <v>312.82523495440563</v>
      </c>
      <c r="AT113" s="2">
        <v>320.08474655198745</v>
      </c>
      <c r="AU113" s="2">
        <v>329.52332487256263</v>
      </c>
      <c r="AV113" s="2">
        <v>323.34806292560643</v>
      </c>
      <c r="AW113" s="2">
        <v>324.67369442583509</v>
      </c>
      <c r="AX113" s="2">
        <v>325.56782492680509</v>
      </c>
      <c r="AY113" s="2">
        <v>377.05698268869884</v>
      </c>
      <c r="AZ113" s="2">
        <v>395.68690545695847</v>
      </c>
      <c r="BA113" s="2">
        <v>410.94818765660347</v>
      </c>
      <c r="BB113" s="2">
        <v>379.58103220258022</v>
      </c>
      <c r="BC113" s="2">
        <v>340.93274666357104</v>
      </c>
      <c r="BD113" s="2">
        <v>393.07861634807892</v>
      </c>
      <c r="BE113" s="2">
        <v>439.87600418729488</v>
      </c>
      <c r="BF113" s="2">
        <v>443.75525878949509</v>
      </c>
      <c r="BG113" s="2">
        <v>432.02733965421584</v>
      </c>
      <c r="BH113" s="2">
        <v>480.33321312710621</v>
      </c>
      <c r="BI113" s="2">
        <v>447.16599854456814</v>
      </c>
      <c r="BJ113" s="2">
        <v>458.91769700388653</v>
      </c>
      <c r="BK113" s="2">
        <v>472.21816518969615</v>
      </c>
      <c r="BL113" s="2" t="s">
        <v>32</v>
      </c>
      <c r="BM113" s="2">
        <v>485.11849025276291</v>
      </c>
      <c r="BN113" s="38">
        <v>305.86601798033797</v>
      </c>
      <c r="BO113" s="2">
        <v>89908.922271833799</v>
      </c>
      <c r="BP113" s="40">
        <v>5.9999999980445501E-2</v>
      </c>
      <c r="BQ113" s="2">
        <v>2060.8263338695701</v>
      </c>
      <c r="BR113" s="38">
        <f t="shared" si="26"/>
        <v>310.90935914037993</v>
      </c>
      <c r="BS113" s="2">
        <f t="shared" si="26"/>
        <v>311.65650011128008</v>
      </c>
      <c r="BT113" s="2">
        <f t="shared" si="26"/>
        <v>312.51431735649885</v>
      </c>
      <c r="BU113" s="2">
        <f t="shared" si="26"/>
        <v>313.49920307705736</v>
      </c>
      <c r="BV113" s="2">
        <f t="shared" si="26"/>
        <v>314.62997648200167</v>
      </c>
      <c r="BW113" s="2">
        <f t="shared" si="26"/>
        <v>315.92824286340351</v>
      </c>
      <c r="BX113" s="2">
        <f t="shared" si="26"/>
        <v>317.4188057121558</v>
      </c>
      <c r="BY113" s="2">
        <f t="shared" si="26"/>
        <v>319.13013968267524</v>
      </c>
      <c r="BZ113" s="2">
        <f t="shared" si="26"/>
        <v>321.09493335550826</v>
      </c>
      <c r="CA113" s="2">
        <f t="shared" si="26"/>
        <v>323.35071205169208</v>
      </c>
      <c r="CB113" s="2">
        <f t="shared" si="26"/>
        <v>325.94055244424175</v>
      </c>
      <c r="CC113" s="2">
        <f t="shared" si="26"/>
        <v>328.91390241585628</v>
      </c>
      <c r="CD113" s="2">
        <f t="shared" si="26"/>
        <v>332.32752155652724</v>
      </c>
      <c r="CE113" s="2">
        <f t="shared" si="26"/>
        <v>336.24655991221874</v>
      </c>
      <c r="CF113" s="2">
        <f t="shared" si="26"/>
        <v>340.745795121794</v>
      </c>
      <c r="CG113" s="2">
        <f t="shared" si="26"/>
        <v>345.91105095326446</v>
      </c>
      <c r="CH113" s="2">
        <f t="shared" si="27"/>
        <v>351.84082351547363</v>
      </c>
      <c r="CI113" s="2">
        <f t="shared" si="27"/>
        <v>358.64814512450215</v>
      </c>
      <c r="CJ113" s="2">
        <f t="shared" si="27"/>
        <v>366.46271999596252</v>
      </c>
      <c r="CK113" s="2">
        <f t="shared" si="27"/>
        <v>375.43337066849091</v>
      </c>
      <c r="CL113" s="2">
        <f t="shared" si="27"/>
        <v>385.73083939574434</v>
      </c>
      <c r="CM113" s="2">
        <f t="shared" si="27"/>
        <v>397.55099473023188</v>
      </c>
      <c r="CN113" s="2">
        <f t="shared" si="27"/>
        <v>411.11850021675247</v>
      </c>
      <c r="CO113" s="2">
        <f t="shared" si="27"/>
        <v>426.6910095654423</v>
      </c>
      <c r="CP113" s="2">
        <f t="shared" si="27"/>
        <v>444.56396092401792</v>
      </c>
      <c r="CQ113" s="2">
        <f t="shared" si="27"/>
        <v>465.07605193893903</v>
      </c>
      <c r="CR113" s="2">
        <f t="shared" si="27"/>
        <v>488.61548718371233</v>
      </c>
      <c r="CS113" s="2">
        <f t="shared" si="27"/>
        <v>515.62710019952351</v>
      </c>
      <c r="CT113" s="2">
        <f t="shared" si="27"/>
        <v>546.62046374486897</v>
      </c>
      <c r="CU113" s="2">
        <f t="shared" si="27"/>
        <v>582.1791137169638</v>
      </c>
      <c r="CV113" t="s">
        <v>188</v>
      </c>
    </row>
    <row r="114" spans="1:100" x14ac:dyDescent="0.35">
      <c r="A114" s="35">
        <v>109</v>
      </c>
      <c r="B114" s="36" t="s">
        <v>189</v>
      </c>
      <c r="C114" t="s">
        <v>190</v>
      </c>
      <c r="D114" s="37" t="s">
        <v>181</v>
      </c>
      <c r="E114" s="37" t="s">
        <v>116</v>
      </c>
      <c r="F114" s="38">
        <v>32068.863339249248</v>
      </c>
      <c r="G114" s="2">
        <v>33062.04628592587</v>
      </c>
      <c r="H114" s="2">
        <v>33259.769800813418</v>
      </c>
      <c r="I114" s="2">
        <v>33005.945153346205</v>
      </c>
      <c r="J114" s="2">
        <v>33220.346086396996</v>
      </c>
      <c r="K114" s="2">
        <v>34001.233296320373</v>
      </c>
      <c r="L114" s="2">
        <v>34966.62750395765</v>
      </c>
      <c r="M114" s="2">
        <v>35258.772558927609</v>
      </c>
      <c r="N114" s="2">
        <v>34766.310276127188</v>
      </c>
      <c r="O114" s="2">
        <v>34615.454234100594</v>
      </c>
      <c r="P114" s="2">
        <v>35518.173812398491</v>
      </c>
      <c r="Q114" s="2">
        <v>35576.670637518073</v>
      </c>
      <c r="R114" s="2">
        <v>35535.921716002144</v>
      </c>
      <c r="S114" s="2">
        <v>36001.869208964497</v>
      </c>
      <c r="T114" s="2">
        <v>36783.213912079715</v>
      </c>
      <c r="U114" s="2">
        <v>37391.28553330776</v>
      </c>
      <c r="V114" s="2">
        <v>37898.219165487593</v>
      </c>
      <c r="W114" s="2">
        <v>38480.882045125189</v>
      </c>
      <c r="X114" s="2">
        <v>38041.651695482149</v>
      </c>
      <c r="Y114" s="2">
        <v>35985.654798935902</v>
      </c>
      <c r="Z114" s="2">
        <v>37487.346083573917</v>
      </c>
      <c r="AA114" s="2">
        <v>37513.498308809161</v>
      </c>
      <c r="AB114" s="2">
        <v>38135.216115923991</v>
      </c>
      <c r="AC114" s="2">
        <v>38954.181991180958</v>
      </c>
      <c r="AD114" s="2">
        <v>39152.068977567767</v>
      </c>
      <c r="AE114" s="2">
        <v>39672.948448216244</v>
      </c>
      <c r="AF114" s="2">
        <v>39926.021066225119</v>
      </c>
      <c r="AG114" s="2">
        <v>40858.884383488738</v>
      </c>
      <c r="AH114" s="2">
        <v>41074.104024809887</v>
      </c>
      <c r="AI114" s="39">
        <v>41429.287526521461</v>
      </c>
      <c r="AJ114" s="38">
        <v>24111.927322743795</v>
      </c>
      <c r="AK114" s="2">
        <v>24858.681417989374</v>
      </c>
      <c r="AL114" s="2">
        <v>25007.345714897307</v>
      </c>
      <c r="AM114" s="2">
        <v>24816.500115297898</v>
      </c>
      <c r="AN114" s="2">
        <v>24977.703824358643</v>
      </c>
      <c r="AO114" s="2">
        <v>25564.837064902535</v>
      </c>
      <c r="AP114" s="2">
        <v>26290.697371396727</v>
      </c>
      <c r="AQ114" s="2">
        <v>26510.355307464368</v>
      </c>
      <c r="AR114" s="2">
        <v>26140.082914381343</v>
      </c>
      <c r="AS114" s="2">
        <v>26026.657318872625</v>
      </c>
      <c r="AT114" s="2">
        <v>26705.393843908638</v>
      </c>
      <c r="AU114" s="2">
        <v>26749.376419186519</v>
      </c>
      <c r="AV114" s="2">
        <v>26718.738132332437</v>
      </c>
      <c r="AW114" s="2">
        <v>27069.074593206387</v>
      </c>
      <c r="AX114" s="2">
        <v>27656.551813593767</v>
      </c>
      <c r="AY114" s="2">
        <v>28113.748521284029</v>
      </c>
      <c r="AZ114" s="2">
        <v>28494.901628186159</v>
      </c>
      <c r="BA114" s="2">
        <v>28932.994018891117</v>
      </c>
      <c r="BB114" s="2">
        <v>28602.745635700863</v>
      </c>
      <c r="BC114" s="2">
        <v>27056.883307470602</v>
      </c>
      <c r="BD114" s="2">
        <v>28185.974498927757</v>
      </c>
      <c r="BE114" s="2">
        <v>28205.6378261723</v>
      </c>
      <c r="BF114" s="2">
        <v>28673.094824003001</v>
      </c>
      <c r="BG114" s="2">
        <v>29288.858639985679</v>
      </c>
      <c r="BH114" s="2">
        <v>29437.645847795313</v>
      </c>
      <c r="BI114" s="2">
        <v>29829.28454753101</v>
      </c>
      <c r="BJ114" s="2">
        <v>30019.564711447456</v>
      </c>
      <c r="BK114" s="2">
        <v>30720.965701871228</v>
      </c>
      <c r="BL114" s="2">
        <v>30882.784981060064</v>
      </c>
      <c r="BM114" s="2">
        <v>31149.840245504856</v>
      </c>
      <c r="BN114" s="38">
        <v>24429.031532356799</v>
      </c>
      <c r="BO114" s="2">
        <v>90515.189971740998</v>
      </c>
      <c r="BP114" s="40">
        <v>3.2560892897337899E-2</v>
      </c>
      <c r="BQ114" s="2">
        <v>2046.9744357992199</v>
      </c>
      <c r="BR114" s="38">
        <f t="shared" si="26"/>
        <v>25338.843220677572</v>
      </c>
      <c r="BS114" s="2">
        <f t="shared" si="26"/>
        <v>25408.62787346197</v>
      </c>
      <c r="BT114" s="2">
        <f t="shared" si="26"/>
        <v>25483.678556432889</v>
      </c>
      <c r="BU114" s="2">
        <f t="shared" si="26"/>
        <v>25564.378895043257</v>
      </c>
      <c r="BV114" s="2">
        <f t="shared" si="26"/>
        <v>25651.13828213443</v>
      </c>
      <c r="BW114" s="2">
        <f t="shared" si="26"/>
        <v>25744.393261125049</v>
      </c>
      <c r="BX114" s="2">
        <f t="shared" si="26"/>
        <v>25844.608925822689</v>
      </c>
      <c r="BY114" s="2">
        <f t="shared" si="26"/>
        <v>25952.280325713404</v>
      </c>
      <c r="BZ114" s="2">
        <f t="shared" si="26"/>
        <v>26067.933863231006</v>
      </c>
      <c r="CA114" s="2">
        <f t="shared" si="26"/>
        <v>26192.128666846889</v>
      </c>
      <c r="CB114" s="2">
        <f t="shared" si="26"/>
        <v>26325.457920832378</v>
      </c>
      <c r="CC114" s="2">
        <f t="shared" si="26"/>
        <v>26468.550129212261</v>
      </c>
      <c r="CD114" s="2">
        <f t="shared" si="26"/>
        <v>26622.070287738516</v>
      </c>
      <c r="CE114" s="2">
        <f t="shared" si="26"/>
        <v>26786.720933662862</v>
      </c>
      <c r="CF114" s="2">
        <f t="shared" si="26"/>
        <v>26963.243038680765</v>
      </c>
      <c r="CG114" s="2">
        <f t="shared" si="26"/>
        <v>27152.41670567586</v>
      </c>
      <c r="CH114" s="2">
        <f t="shared" si="27"/>
        <v>27355.061624846141</v>
      </c>
      <c r="CI114" s="2">
        <f t="shared" si="27"/>
        <v>27572.037239496065</v>
      </c>
      <c r="CJ114" s="2">
        <f t="shared" si="27"/>
        <v>27804.242566310131</v>
      </c>
      <c r="CK114" s="2">
        <f t="shared" si="27"/>
        <v>28052.61560939176</v>
      </c>
      <c r="CL114" s="2">
        <f t="shared" si="27"/>
        <v>28318.132301898786</v>
      </c>
      <c r="CM114" s="2">
        <f t="shared" si="27"/>
        <v>28601.804903915636</v>
      </c>
      <c r="CN114" s="2">
        <f t="shared" si="27"/>
        <v>28904.679780499751</v>
      </c>
      <c r="CO114" s="2">
        <f t="shared" si="27"/>
        <v>29227.83447990175</v>
      </c>
      <c r="CP114" s="2">
        <f t="shared" si="27"/>
        <v>29572.374029114591</v>
      </c>
      <c r="CQ114" s="2">
        <f t="shared" si="27"/>
        <v>29939.426362539944</v>
      </c>
      <c r="CR114" s="2">
        <f t="shared" si="27"/>
        <v>30330.136800106033</v>
      </c>
      <c r="CS114" s="2">
        <f t="shared" si="27"/>
        <v>30745.661494117343</v>
      </c>
      <c r="CT114" s="2">
        <f t="shared" si="27"/>
        <v>31187.159769987476</v>
      </c>
      <c r="CU114" s="2">
        <f t="shared" si="27"/>
        <v>31655.785295354883</v>
      </c>
    </row>
    <row r="115" spans="1:100" x14ac:dyDescent="0.35">
      <c r="A115" s="35">
        <v>110</v>
      </c>
      <c r="B115" s="36" t="s">
        <v>191</v>
      </c>
      <c r="C115" t="s">
        <v>192</v>
      </c>
      <c r="D115" s="37" t="s">
        <v>181</v>
      </c>
      <c r="E115" s="37" t="s">
        <v>116</v>
      </c>
      <c r="F115" s="38">
        <v>4983.7644404561624</v>
      </c>
      <c r="G115" s="2">
        <v>4481.2086623828718</v>
      </c>
      <c r="H115" s="2">
        <v>4020.0461685976438</v>
      </c>
      <c r="I115" s="2">
        <v>3858.7909448739233</v>
      </c>
      <c r="J115" s="2">
        <v>3911.2663322437029</v>
      </c>
      <c r="K115" s="2">
        <v>4128.9066252550874</v>
      </c>
      <c r="L115" s="2">
        <v>4187.3938670076195</v>
      </c>
      <c r="M115" s="2">
        <v>4314.865803863875</v>
      </c>
      <c r="N115" s="2">
        <v>4421.254569632154</v>
      </c>
      <c r="O115" s="2">
        <v>4517.5725601771483</v>
      </c>
      <c r="P115" s="2">
        <v>4528.9540573032882</v>
      </c>
      <c r="Q115" s="2">
        <v>4619.9581353573367</v>
      </c>
      <c r="R115" s="2">
        <v>4791.7182766339511</v>
      </c>
      <c r="S115" s="2">
        <v>5074.418489146221</v>
      </c>
      <c r="T115" s="2">
        <v>5551.4671462850038</v>
      </c>
      <c r="U115" s="2">
        <v>5883.3717007598962</v>
      </c>
      <c r="V115" s="2">
        <v>6305.8182724413082</v>
      </c>
      <c r="W115" s="2">
        <v>6858.3279263050836</v>
      </c>
      <c r="X115" s="2">
        <v>7360.687405590922</v>
      </c>
      <c r="Y115" s="2">
        <v>7153.4321003874074</v>
      </c>
      <c r="Z115" s="2">
        <v>7479.7974024855321</v>
      </c>
      <c r="AA115" s="2">
        <v>8613.2980786118023</v>
      </c>
      <c r="AB115" s="2">
        <v>9488.3396067333815</v>
      </c>
      <c r="AC115" s="2">
        <v>10383.751278783591</v>
      </c>
      <c r="AD115" s="2">
        <v>10980.335199930732</v>
      </c>
      <c r="AE115" s="2">
        <v>11022.956476816093</v>
      </c>
      <c r="AF115" s="2">
        <v>10940.415068487895</v>
      </c>
      <c r="AG115" s="2">
        <v>11311.793821186875</v>
      </c>
      <c r="AH115" s="2">
        <v>11915.579298798288</v>
      </c>
      <c r="AI115" s="39">
        <v>12309.771431121319</v>
      </c>
      <c r="AJ115" s="38">
        <v>3747.1913086136556</v>
      </c>
      <c r="AK115" s="2">
        <v>3369.3298213405051</v>
      </c>
      <c r="AL115" s="2">
        <v>3022.5911042087546</v>
      </c>
      <c r="AM115" s="2">
        <v>2901.3465750931755</v>
      </c>
      <c r="AN115" s="2">
        <v>2940.8017535666936</v>
      </c>
      <c r="AO115" s="2">
        <v>3104.4410716203665</v>
      </c>
      <c r="AP115" s="2">
        <v>3148.4164413591125</v>
      </c>
      <c r="AQ115" s="2">
        <v>3244.2600029051691</v>
      </c>
      <c r="AR115" s="2">
        <v>3324.2515561144014</v>
      </c>
      <c r="AS115" s="2">
        <v>3396.671097877555</v>
      </c>
      <c r="AT115" s="2">
        <v>3405.2286145137505</v>
      </c>
      <c r="AU115" s="2">
        <v>3473.6527333513809</v>
      </c>
      <c r="AV115" s="2">
        <v>3602.7956967172563</v>
      </c>
      <c r="AW115" s="2">
        <v>3815.3522474783613</v>
      </c>
      <c r="AX115" s="2">
        <v>4174.0354483345891</v>
      </c>
      <c r="AY115" s="2">
        <v>4423.5877449322525</v>
      </c>
      <c r="AZ115" s="2">
        <v>4741.2167461964718</v>
      </c>
      <c r="BA115" s="2">
        <v>5156.6375385752508</v>
      </c>
      <c r="BB115" s="2">
        <v>5534.3514327751291</v>
      </c>
      <c r="BC115" s="2">
        <v>5378.520376231133</v>
      </c>
      <c r="BD115" s="2">
        <v>5623.9078214176934</v>
      </c>
      <c r="BE115" s="2">
        <v>6476.1639688810537</v>
      </c>
      <c r="BF115" s="2">
        <v>7134.0899298747227</v>
      </c>
      <c r="BG115" s="2">
        <v>7807.3317885590905</v>
      </c>
      <c r="BH115" s="2">
        <v>8255.891127767467</v>
      </c>
      <c r="BI115" s="2">
        <v>8287.9372006136036</v>
      </c>
      <c r="BJ115" s="2">
        <v>8225.8759913442809</v>
      </c>
      <c r="BK115" s="2">
        <v>8505.1081362307323</v>
      </c>
      <c r="BL115" s="2">
        <v>8959.082179547584</v>
      </c>
      <c r="BM115" s="2">
        <v>9255.4672414445995</v>
      </c>
      <c r="BN115" s="38">
        <v>2052.4302375940401</v>
      </c>
      <c r="BO115" s="2">
        <v>90382.444566979801</v>
      </c>
      <c r="BP115" s="40">
        <v>3.6808914322149999E-2</v>
      </c>
      <c r="BQ115" s="2">
        <v>2046.4343959420901</v>
      </c>
      <c r="BR115" s="38">
        <f t="shared" si="26"/>
        <v>2785.5917493497727</v>
      </c>
      <c r="BS115" s="2">
        <f t="shared" si="26"/>
        <v>2849.8552337018664</v>
      </c>
      <c r="BT115" s="2">
        <f t="shared" si="26"/>
        <v>2919.6958081035473</v>
      </c>
      <c r="BU115" s="2">
        <f t="shared" si="26"/>
        <v>2995.5872950591702</v>
      </c>
      <c r="BV115" s="2">
        <f t="shared" si="26"/>
        <v>3078.0419160000974</v>
      </c>
      <c r="BW115" s="2">
        <f t="shared" si="26"/>
        <v>3167.6130636978987</v>
      </c>
      <c r="BX115" s="2">
        <f t="shared" si="26"/>
        <v>3264.8982115433691</v>
      </c>
      <c r="BY115" s="2">
        <f t="shared" si="26"/>
        <v>3370.5419537017633</v>
      </c>
      <c r="BZ115" s="2">
        <f t="shared" si="26"/>
        <v>3485.2391668067257</v>
      </c>
      <c r="CA115" s="2">
        <f t="shared" si="26"/>
        <v>3609.7382798304643</v>
      </c>
      <c r="CB115" s="2">
        <f t="shared" si="26"/>
        <v>3744.844633971361</v>
      </c>
      <c r="CC115" s="2">
        <f t="shared" si="26"/>
        <v>3891.4239087318711</v>
      </c>
      <c r="CD115" s="2">
        <f t="shared" si="26"/>
        <v>4050.4055837145506</v>
      </c>
      <c r="CE115" s="2">
        <f t="shared" si="26"/>
        <v>4222.7863979357771</v>
      </c>
      <c r="CF115" s="2">
        <f t="shared" si="26"/>
        <v>4409.6337595409195</v>
      </c>
      <c r="CG115" s="2">
        <f t="shared" si="26"/>
        <v>4612.0890486045428</v>
      </c>
      <c r="CH115" s="2">
        <f t="shared" si="27"/>
        <v>4831.3707441321403</v>
      </c>
      <c r="CI115" s="2">
        <f t="shared" si="27"/>
        <v>5068.7772933870447</v>
      </c>
      <c r="CJ115" s="2">
        <f t="shared" si="27"/>
        <v>5325.6896272234535</v>
      </c>
      <c r="CK115" s="2">
        <f t="shared" si="27"/>
        <v>5603.5732092393855</v>
      </c>
      <c r="CL115" s="2">
        <f t="shared" si="27"/>
        <v>5903.9794893638937</v>
      </c>
      <c r="CM115" s="2">
        <f t="shared" si="27"/>
        <v>6228.5466141399284</v>
      </c>
      <c r="CN115" s="2">
        <f t="shared" si="27"/>
        <v>6578.9992267486414</v>
      </c>
      <c r="CO115" s="2">
        <f t="shared" si="27"/>
        <v>6957.1471701700375</v>
      </c>
      <c r="CP115" s="2">
        <f t="shared" si="27"/>
        <v>7364.8828873845778</v>
      </c>
      <c r="CQ115" s="2">
        <f t="shared" si="27"/>
        <v>7804.1772939820657</v>
      </c>
      <c r="CR115" s="2">
        <f t="shared" si="27"/>
        <v>8277.0738819775615</v>
      </c>
      <c r="CS115" s="2">
        <f t="shared" si="27"/>
        <v>8785.6808003101632</v>
      </c>
      <c r="CT115" s="2">
        <f t="shared" si="27"/>
        <v>9332.1606489629667</v>
      </c>
      <c r="CU115" s="2">
        <f t="shared" si="27"/>
        <v>9918.7177217122662</v>
      </c>
    </row>
    <row r="116" spans="1:100" x14ac:dyDescent="0.35">
      <c r="A116" s="35">
        <v>111</v>
      </c>
      <c r="B116" s="36" t="s">
        <v>193</v>
      </c>
      <c r="C116" t="s">
        <v>194</v>
      </c>
      <c r="D116" t="s">
        <v>181</v>
      </c>
      <c r="E116" s="37" t="s">
        <v>116</v>
      </c>
      <c r="F116" s="38">
        <v>12669.884140145732</v>
      </c>
      <c r="G116" s="2">
        <v>13897.215681152597</v>
      </c>
      <c r="H116" s="2">
        <v>14606.08231484755</v>
      </c>
      <c r="I116" s="2">
        <v>15452.838609500912</v>
      </c>
      <c r="J116" s="2">
        <v>16716.071720521271</v>
      </c>
      <c r="K116" s="2">
        <v>18139.805131993413</v>
      </c>
      <c r="L116" s="2">
        <v>19385.578831390576</v>
      </c>
      <c r="M116" s="2">
        <v>20389.680042818982</v>
      </c>
      <c r="N116" s="2">
        <v>19204.668616140883</v>
      </c>
      <c r="O116" s="2">
        <v>21255.237617361523</v>
      </c>
      <c r="P116" s="2">
        <v>22988.111176712438</v>
      </c>
      <c r="Q116" s="2">
        <v>23919.361032404315</v>
      </c>
      <c r="R116" s="2">
        <v>25618.672117821843</v>
      </c>
      <c r="S116" s="2">
        <v>26288.354410198499</v>
      </c>
      <c r="T116" s="2">
        <v>27545.275859528112</v>
      </c>
      <c r="U116" s="2">
        <v>28671.228991322936</v>
      </c>
      <c r="V116" s="2">
        <v>30022.483271465029</v>
      </c>
      <c r="W116" s="2">
        <v>31603.575665453547</v>
      </c>
      <c r="X116" s="2">
        <v>32309.521251049271</v>
      </c>
      <c r="Y116" s="2">
        <v>32398.459340746402</v>
      </c>
      <c r="Z116" s="2">
        <v>34431.145123402268</v>
      </c>
      <c r="AA116" s="2">
        <v>35426.69138328902</v>
      </c>
      <c r="AB116" s="2">
        <v>36087.611559172969</v>
      </c>
      <c r="AC116" s="2">
        <v>37060.588045132041</v>
      </c>
      <c r="AD116" s="2">
        <v>38007.93802683067</v>
      </c>
      <c r="AE116" s="2">
        <v>38870.121267625749</v>
      </c>
      <c r="AF116" s="2">
        <v>39857.089902887732</v>
      </c>
      <c r="AG116" s="2">
        <v>41001.066886227316</v>
      </c>
      <c r="AH116" s="2">
        <v>41894.105625531047</v>
      </c>
      <c r="AI116" s="39">
        <v>42661.172258290178</v>
      </c>
      <c r="AJ116" s="38">
        <v>9526.2286768013018</v>
      </c>
      <c r="AK116" s="2">
        <v>10449.034346731274</v>
      </c>
      <c r="AL116" s="2">
        <v>10982.016778080864</v>
      </c>
      <c r="AM116" s="2">
        <v>11618.675646241287</v>
      </c>
      <c r="AN116" s="2">
        <v>12568.474977835542</v>
      </c>
      <c r="AO116" s="2">
        <v>13638.951227062716</v>
      </c>
      <c r="AP116" s="2">
        <v>14575.623181496672</v>
      </c>
      <c r="AQ116" s="2">
        <v>15330.586498360135</v>
      </c>
      <c r="AR116" s="2">
        <v>14439.600463263821</v>
      </c>
      <c r="AS116" s="2">
        <v>15981.381667189115</v>
      </c>
      <c r="AT116" s="2">
        <v>17284.2941178289</v>
      </c>
      <c r="AU116" s="2">
        <v>17984.481979251363</v>
      </c>
      <c r="AV116" s="2">
        <v>19262.159487084093</v>
      </c>
      <c r="AW116" s="2">
        <v>19765.680007668045</v>
      </c>
      <c r="AX116" s="2">
        <v>20710.733728968506</v>
      </c>
      <c r="AY116" s="2">
        <v>21557.315031069877</v>
      </c>
      <c r="AZ116" s="2">
        <v>22573.295692830849</v>
      </c>
      <c r="BA116" s="2">
        <v>23762.086966506424</v>
      </c>
      <c r="BB116" s="2">
        <v>24292.873121089677</v>
      </c>
      <c r="BC116" s="2">
        <v>24359.743865222856</v>
      </c>
      <c r="BD116" s="2">
        <v>25888.079040152079</v>
      </c>
      <c r="BE116" s="2">
        <v>26636.610062623324</v>
      </c>
      <c r="BF116" s="2">
        <v>27133.54252569396</v>
      </c>
      <c r="BG116" s="2">
        <v>27865.103793332361</v>
      </c>
      <c r="BH116" s="2">
        <v>28577.397012654637</v>
      </c>
      <c r="BI116" s="2">
        <v>29225.65508844041</v>
      </c>
      <c r="BJ116" s="2">
        <v>29967.736769088518</v>
      </c>
      <c r="BK116" s="2">
        <v>30827.869839268657</v>
      </c>
      <c r="BL116" s="2">
        <v>31499.327537993267</v>
      </c>
      <c r="BM116" s="2">
        <v>32076.069367135471</v>
      </c>
      <c r="BN116" s="38">
        <v>1031.2068363154301</v>
      </c>
      <c r="BO116" s="2">
        <v>90515.189988156097</v>
      </c>
      <c r="BP116" s="40">
        <v>2.3166943518931501E-2</v>
      </c>
      <c r="BQ116" s="2">
        <v>2028.9388229071001</v>
      </c>
      <c r="BR116" s="38">
        <f t="shared" si="26"/>
        <v>10994.168091669568</v>
      </c>
      <c r="BS116" s="2">
        <f t="shared" si="26"/>
        <v>11476.341361257679</v>
      </c>
      <c r="BT116" s="2">
        <f t="shared" si="26"/>
        <v>11978.637632402057</v>
      </c>
      <c r="BU116" s="2">
        <f t="shared" si="26"/>
        <v>12501.583395150057</v>
      </c>
      <c r="BV116" s="2">
        <f t="shared" si="26"/>
        <v>13045.688152004166</v>
      </c>
      <c r="BW116" s="2">
        <f t="shared" si="26"/>
        <v>13611.440836096466</v>
      </c>
      <c r="BX116" s="2">
        <f t="shared" si="26"/>
        <v>14199.306023097919</v>
      </c>
      <c r="BY116" s="2">
        <f t="shared" si="26"/>
        <v>14809.719949511455</v>
      </c>
      <c r="BZ116" s="2">
        <f t="shared" si="26"/>
        <v>15443.086354049567</v>
      </c>
      <c r="CA116" s="2">
        <f t="shared" si="26"/>
        <v>16099.772163149451</v>
      </c>
      <c r="CB116" s="2">
        <f t="shared" si="26"/>
        <v>16780.103046286898</v>
      </c>
      <c r="CC116" s="2">
        <f t="shared" si="26"/>
        <v>17484.358871557306</v>
      </c>
      <c r="CD116" s="2">
        <f t="shared" si="26"/>
        <v>18212.76909692452</v>
      </c>
      <c r="CE116" s="2">
        <f t="shared" si="26"/>
        <v>18965.508137508055</v>
      </c>
      <c r="CF116" s="2">
        <f t="shared" si="26"/>
        <v>19742.69075418188</v>
      </c>
      <c r="CG116" s="2">
        <f t="shared" si="26"/>
        <v>20544.36751347559</v>
      </c>
      <c r="CH116" s="2">
        <f t="shared" si="27"/>
        <v>21370.520373167954</v>
      </c>
      <c r="CI116" s="2">
        <f t="shared" si="27"/>
        <v>22221.058451901186</v>
      </c>
      <c r="CJ116" s="2">
        <f t="shared" si="27"/>
        <v>23095.814044468963</v>
      </c>
      <c r="CK116" s="2">
        <f t="shared" si="27"/>
        <v>23994.538946985627</v>
      </c>
      <c r="CL116" s="2">
        <f t="shared" si="27"/>
        <v>24916.901157772802</v>
      </c>
      <c r="CM116" s="2">
        <f t="shared" si="27"/>
        <v>25862.482020350279</v>
      </c>
      <c r="CN116" s="2">
        <f t="shared" si="27"/>
        <v>26830.773874253195</v>
      </c>
      <c r="CO116" s="2">
        <f t="shared" si="27"/>
        <v>27821.178277395007</v>
      </c>
      <c r="CP116" s="2">
        <f t="shared" si="27"/>
        <v>28833.004860261099</v>
      </c>
      <c r="CQ116" s="2">
        <f t="shared" si="27"/>
        <v>29865.470867286116</v>
      </c>
      <c r="CR116" s="2">
        <f t="shared" si="27"/>
        <v>30917.701434315004</v>
      </c>
      <c r="CS116" s="2">
        <f t="shared" si="27"/>
        <v>31988.730643089857</v>
      </c>
      <c r="CT116" s="2">
        <f t="shared" si="27"/>
        <v>33077.503384309253</v>
      </c>
      <c r="CU116" s="2">
        <f t="shared" si="27"/>
        <v>34182.878050089625</v>
      </c>
    </row>
    <row r="117" spans="1:100" x14ac:dyDescent="0.35">
      <c r="A117" s="35">
        <v>112</v>
      </c>
      <c r="B117" s="44" t="s">
        <v>195</v>
      </c>
      <c r="C117" s="45"/>
      <c r="D117" s="45"/>
      <c r="E117" s="45"/>
      <c r="F117" s="46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8"/>
      <c r="AJ117" s="49" t="s">
        <v>32</v>
      </c>
      <c r="AK117" s="50" t="s">
        <v>32</v>
      </c>
      <c r="AL117" s="50" t="s">
        <v>32</v>
      </c>
      <c r="AM117" s="50" t="s">
        <v>32</v>
      </c>
      <c r="AN117" s="50" t="s">
        <v>32</v>
      </c>
      <c r="AO117" s="50" t="s">
        <v>32</v>
      </c>
      <c r="AP117" s="50" t="s">
        <v>32</v>
      </c>
      <c r="AQ117" s="50" t="s">
        <v>32</v>
      </c>
      <c r="AR117" s="50" t="s">
        <v>32</v>
      </c>
      <c r="AS117" s="50" t="s">
        <v>32</v>
      </c>
      <c r="AT117" s="50" t="s">
        <v>32</v>
      </c>
      <c r="AU117" s="50" t="s">
        <v>32</v>
      </c>
      <c r="AV117" s="50" t="s">
        <v>32</v>
      </c>
      <c r="AW117" s="50" t="s">
        <v>32</v>
      </c>
      <c r="AX117" s="50" t="s">
        <v>32</v>
      </c>
      <c r="AY117" s="50" t="s">
        <v>32</v>
      </c>
      <c r="AZ117" s="50" t="s">
        <v>32</v>
      </c>
      <c r="BA117" s="50" t="s">
        <v>32</v>
      </c>
      <c r="BB117" s="50" t="s">
        <v>32</v>
      </c>
      <c r="BC117" s="50" t="s">
        <v>32</v>
      </c>
      <c r="BD117" s="50" t="s">
        <v>32</v>
      </c>
      <c r="BE117" s="50" t="s">
        <v>32</v>
      </c>
      <c r="BF117" s="50" t="s">
        <v>32</v>
      </c>
      <c r="BG117" s="50" t="s">
        <v>32</v>
      </c>
      <c r="BH117" s="50" t="s">
        <v>32</v>
      </c>
      <c r="BI117" s="50" t="s">
        <v>32</v>
      </c>
      <c r="BJ117" s="50" t="s">
        <v>32</v>
      </c>
      <c r="BK117" s="50" t="s">
        <v>32</v>
      </c>
      <c r="BL117" s="50" t="s">
        <v>32</v>
      </c>
      <c r="BM117" s="50" t="s">
        <v>32</v>
      </c>
      <c r="BN117" s="51"/>
      <c r="BO117" s="52"/>
      <c r="BP117" s="53"/>
      <c r="BQ117" s="52"/>
      <c r="BR117" s="51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</row>
    <row r="118" spans="1:100" x14ac:dyDescent="0.35">
      <c r="A118" s="35">
        <v>113</v>
      </c>
      <c r="B118" s="36" t="s">
        <v>196</v>
      </c>
      <c r="C118" t="s">
        <v>197</v>
      </c>
      <c r="D118" s="37" t="s">
        <v>198</v>
      </c>
      <c r="E118" s="37" t="s">
        <v>116</v>
      </c>
      <c r="F118" s="38">
        <v>71230.862143268692</v>
      </c>
      <c r="G118" s="2">
        <v>71404.841657807512</v>
      </c>
      <c r="H118" s="2">
        <v>72704.666222752086</v>
      </c>
      <c r="I118" s="2">
        <v>70909.563396849626</v>
      </c>
      <c r="J118" s="2">
        <v>71175.85013686851</v>
      </c>
      <c r="K118" s="2">
        <v>72446.413957856799</v>
      </c>
      <c r="L118" s="2">
        <v>72694.674832695644</v>
      </c>
      <c r="M118" s="2">
        <v>69940.87396349886</v>
      </c>
      <c r="N118" s="2">
        <v>67984.221113510546</v>
      </c>
      <c r="O118" s="2">
        <v>68541.661380181147</v>
      </c>
      <c r="P118" s="2">
        <v>69023.087328769761</v>
      </c>
      <c r="Q118" s="2">
        <v>69484.517892971155</v>
      </c>
      <c r="R118" s="2">
        <v>70770.578414833741</v>
      </c>
      <c r="S118" s="2">
        <v>71483.58556331553</v>
      </c>
      <c r="T118" s="2">
        <v>70616.816502691378</v>
      </c>
      <c r="U118" s="2">
        <v>69787.439924666425</v>
      </c>
      <c r="V118" s="2">
        <v>71843.329322692924</v>
      </c>
      <c r="W118" s="2">
        <v>71052.089766662131</v>
      </c>
      <c r="X118" s="2">
        <v>68855.617261541905</v>
      </c>
      <c r="Y118" s="2">
        <v>66850.420500695502</v>
      </c>
      <c r="Z118" s="2">
        <v>67751.329783106543</v>
      </c>
      <c r="AA118" s="2">
        <v>69388.636944002661</v>
      </c>
      <c r="AB118" s="2">
        <v>69091.726801014345</v>
      </c>
      <c r="AC118" s="2">
        <v>66714.53788614065</v>
      </c>
      <c r="AD118" s="2">
        <v>64192.234011142522</v>
      </c>
      <c r="AE118" s="2">
        <v>63148.549035669763</v>
      </c>
      <c r="AF118" s="2">
        <v>60865.986945239572</v>
      </c>
      <c r="AG118" s="2">
        <v>60995.681114137857</v>
      </c>
      <c r="AH118" s="2">
        <v>60388.903087658546</v>
      </c>
      <c r="AI118" s="39">
        <v>62099.587852317047</v>
      </c>
      <c r="AJ118" s="38">
        <v>53557.039205465182</v>
      </c>
      <c r="AK118" s="2">
        <v>53687.850870531962</v>
      </c>
      <c r="AL118" s="2">
        <v>54665.162573497808</v>
      </c>
      <c r="AM118" s="2">
        <v>53315.461200638812</v>
      </c>
      <c r="AN118" s="2">
        <v>53515.676794637977</v>
      </c>
      <c r="AO118" s="2">
        <v>54470.987938238191</v>
      </c>
      <c r="AP118" s="2">
        <v>54657.650250147097</v>
      </c>
      <c r="AQ118" s="2">
        <v>52587.123280826207</v>
      </c>
      <c r="AR118" s="2">
        <v>51115.955724444015</v>
      </c>
      <c r="AS118" s="2">
        <v>51535.083744497104</v>
      </c>
      <c r="AT118" s="2">
        <v>51897.058141932146</v>
      </c>
      <c r="AU118" s="2">
        <v>52243.998415767783</v>
      </c>
      <c r="AV118" s="2">
        <v>53210.961214160707</v>
      </c>
      <c r="AW118" s="2">
        <v>53747.056814522955</v>
      </c>
      <c r="AX118" s="2">
        <v>53095.350753903287</v>
      </c>
      <c r="AY118" s="2">
        <v>52471.759341854449</v>
      </c>
      <c r="AZ118" s="2">
        <v>54017.540844130017</v>
      </c>
      <c r="BA118" s="2">
        <v>53422.623884708366</v>
      </c>
      <c r="BB118" s="2">
        <v>51771.140798151806</v>
      </c>
      <c r="BC118" s="2">
        <v>50263.47406067331</v>
      </c>
      <c r="BD118" s="2">
        <v>50940.849460982361</v>
      </c>
      <c r="BE118" s="2">
        <v>52171.907476693726</v>
      </c>
      <c r="BF118" s="2">
        <v>51948.666767679955</v>
      </c>
      <c r="BG118" s="2">
        <v>50161.306681308757</v>
      </c>
      <c r="BH118" s="2">
        <v>48264.837602362793</v>
      </c>
      <c r="BI118" s="2">
        <v>47480.112056894555</v>
      </c>
      <c r="BJ118" s="2">
        <v>45763.899958826747</v>
      </c>
      <c r="BK118" s="2">
        <v>45861.414371532221</v>
      </c>
      <c r="BL118" s="2">
        <v>45405.190291472587</v>
      </c>
      <c r="BM118" s="2">
        <v>46691.419437832366</v>
      </c>
      <c r="BN118" s="38">
        <v>42432.7738142405</v>
      </c>
      <c r="BO118" s="2">
        <v>90349.230485189197</v>
      </c>
      <c r="BP118" s="40">
        <v>3.4560252484393199E-2</v>
      </c>
      <c r="BQ118" s="2">
        <v>2050.0000000057398</v>
      </c>
      <c r="BR118" s="38">
        <f t="shared" ref="BR118:CG128" si="28">IF(ISNUMBER($BN118),$BN118+($BO118-$BN118)/(1+10^(-$BP118*(BR$5-$BQ118))),"")</f>
        <v>42833.842844030078</v>
      </c>
      <c r="BS118" s="2">
        <f t="shared" si="28"/>
        <v>42866.762480063881</v>
      </c>
      <c r="BT118" s="2">
        <f t="shared" si="28"/>
        <v>42902.357447213544</v>
      </c>
      <c r="BU118" s="2">
        <f t="shared" si="28"/>
        <v>42940.840611106411</v>
      </c>
      <c r="BV118" s="2">
        <f t="shared" si="28"/>
        <v>42982.440998642771</v>
      </c>
      <c r="BW118" s="2">
        <f t="shared" si="28"/>
        <v>43027.40489248628</v>
      </c>
      <c r="BX118" s="2">
        <f t="shared" si="28"/>
        <v>43075.996976585302</v>
      </c>
      <c r="BY118" s="2">
        <f t="shared" si="28"/>
        <v>43128.501530761736</v>
      </c>
      <c r="BZ118" s="2">
        <f t="shared" si="28"/>
        <v>43185.223671337808</v>
      </c>
      <c r="CA118" s="2">
        <f t="shared" si="28"/>
        <v>43246.490633501911</v>
      </c>
      <c r="CB118" s="2">
        <f t="shared" si="28"/>
        <v>43312.653089615254</v>
      </c>
      <c r="CC118" s="2">
        <f t="shared" si="28"/>
        <v>43384.086495902375</v>
      </c>
      <c r="CD118" s="2">
        <f t="shared" si="28"/>
        <v>43461.192457921912</v>
      </c>
      <c r="CE118" s="2">
        <f t="shared" si="28"/>
        <v>43544.400102847241</v>
      </c>
      <c r="CF118" s="2">
        <f t="shared" si="28"/>
        <v>43634.16744386997</v>
      </c>
      <c r="CG118" s="2">
        <f t="shared" si="28"/>
        <v>43730.982718943305</v>
      </c>
      <c r="CH118" s="2">
        <f t="shared" ref="CH118:CU128" si="29">IF(ISNUMBER($BN118),$BN118+($BO118-$BN118)/(1+10^(-$BP118*(CH$5-$BQ118))),"")</f>
        <v>43835.365682579875</v>
      </c>
      <c r="CI118" s="2">
        <f t="shared" si="29"/>
        <v>43947.868825488709</v>
      </c>
      <c r="CJ118" s="2">
        <f t="shared" si="29"/>
        <v>44069.078492463581</v>
      </c>
      <c r="CK118" s="2">
        <f t="shared" si="29"/>
        <v>44199.615864115745</v>
      </c>
      <c r="CL118" s="2">
        <f t="shared" si="29"/>
        <v>44340.137762789433</v>
      </c>
      <c r="CM118" s="2">
        <f t="shared" si="29"/>
        <v>44491.337237335538</v>
      </c>
      <c r="CN118" s="2">
        <f t="shared" si="29"/>
        <v>44653.943875402729</v>
      </c>
      <c r="CO118" s="2">
        <f t="shared" si="29"/>
        <v>44828.723785618189</v>
      </c>
      <c r="CP118" s="2">
        <f t="shared" si="29"/>
        <v>45016.479185592689</v>
      </c>
      <c r="CQ118" s="2">
        <f t="shared" si="29"/>
        <v>45218.047525263071</v>
      </c>
      <c r="CR118" s="2">
        <f t="shared" si="29"/>
        <v>45434.300068894918</v>
      </c>
      <c r="CS118" s="2">
        <f t="shared" si="29"/>
        <v>45666.139853388268</v>
      </c>
      <c r="CT118" s="2">
        <f t="shared" si="29"/>
        <v>45914.49893570217</v>
      </c>
      <c r="CU118" s="2">
        <f t="shared" si="29"/>
        <v>46180.334838656752</v>
      </c>
    </row>
    <row r="119" spans="1:100" x14ac:dyDescent="0.35">
      <c r="A119" s="35">
        <v>114</v>
      </c>
      <c r="B119" s="36" t="s">
        <v>199</v>
      </c>
      <c r="C119" t="s">
        <v>200</v>
      </c>
      <c r="D119" s="37" t="s">
        <v>198</v>
      </c>
      <c r="E119" s="37" t="s">
        <v>116</v>
      </c>
      <c r="F119" s="38"/>
      <c r="G119" s="2"/>
      <c r="H119" s="2"/>
      <c r="I119" s="2">
        <v>1763.8167818663983</v>
      </c>
      <c r="J119" s="2">
        <v>1111.1669978622153</v>
      </c>
      <c r="K119" s="2">
        <v>1182.44832594846</v>
      </c>
      <c r="L119" s="2">
        <v>1214.9265862178404</v>
      </c>
      <c r="M119" s="2">
        <v>1228.2989795728222</v>
      </c>
      <c r="N119" s="2">
        <v>1252.3398552655158</v>
      </c>
      <c r="O119" s="2">
        <v>1377.4993475551753</v>
      </c>
      <c r="P119" s="2">
        <v>1491.3343991152365</v>
      </c>
      <c r="Q119" s="2">
        <v>1570.0742506438396</v>
      </c>
      <c r="R119" s="2">
        <v>1642.6069972852113</v>
      </c>
      <c r="S119" s="2">
        <v>1752.042366450183</v>
      </c>
      <c r="T119" s="2">
        <v>1902.0975765364653</v>
      </c>
      <c r="U119" s="2">
        <v>2120.5518770940462</v>
      </c>
      <c r="V119" s="2">
        <v>2313.3423468410037</v>
      </c>
      <c r="W119" s="2">
        <v>2511.8993707078716</v>
      </c>
      <c r="X119" s="2">
        <v>2640.6318186277717</v>
      </c>
      <c r="Y119" s="2">
        <v>2603.5837778255473</v>
      </c>
      <c r="Z119" s="2">
        <v>2716.6984088447307</v>
      </c>
      <c r="AA119" s="2">
        <v>2862.9076520355266</v>
      </c>
      <c r="AB119" s="2">
        <v>3022.5967245862594</v>
      </c>
      <c r="AC119" s="2">
        <v>3191.861319706034</v>
      </c>
      <c r="AD119" s="2">
        <v>3364.2787294334212</v>
      </c>
      <c r="AE119" s="2">
        <v>3543.7035529428936</v>
      </c>
      <c r="AF119" s="2">
        <v>3733.9554975103479</v>
      </c>
      <c r="AG119" s="2">
        <v>3928.3736882516864</v>
      </c>
      <c r="AH119" s="2">
        <v>4159.3374264816275</v>
      </c>
      <c r="AI119" s="39">
        <v>4388.8009086332613</v>
      </c>
      <c r="AJ119" s="38" t="s">
        <v>32</v>
      </c>
      <c r="AK119" s="2" t="s">
        <v>32</v>
      </c>
      <c r="AL119" s="2" t="s">
        <v>32</v>
      </c>
      <c r="AM119" s="2">
        <v>1326.1780314784949</v>
      </c>
      <c r="AN119" s="2">
        <v>835.46390816707913</v>
      </c>
      <c r="AO119" s="2">
        <v>889.05889169057139</v>
      </c>
      <c r="AP119" s="2">
        <v>913.47863625401533</v>
      </c>
      <c r="AQ119" s="2">
        <v>923.53306734798662</v>
      </c>
      <c r="AR119" s="2">
        <v>941.60891373347044</v>
      </c>
      <c r="AS119" s="2">
        <v>1035.713795154267</v>
      </c>
      <c r="AT119" s="2">
        <v>1121.3040594851402</v>
      </c>
      <c r="AU119" s="2">
        <v>1180.5069553713079</v>
      </c>
      <c r="AV119" s="2">
        <v>1235.0428551016626</v>
      </c>
      <c r="AW119" s="2">
        <v>1317.3250875565284</v>
      </c>
      <c r="AX119" s="2">
        <v>1430.1485537868159</v>
      </c>
      <c r="AY119" s="2">
        <v>1594.3999075895083</v>
      </c>
      <c r="AZ119" s="2">
        <v>1739.3551480007545</v>
      </c>
      <c r="BA119" s="2">
        <v>1888.6461433893771</v>
      </c>
      <c r="BB119" s="2">
        <v>1985.4374576148659</v>
      </c>
      <c r="BC119" s="2">
        <v>1957.5817878387572</v>
      </c>
      <c r="BD119" s="2">
        <v>2042.6303825900229</v>
      </c>
      <c r="BE119" s="2">
        <v>2152.5621443876139</v>
      </c>
      <c r="BF119" s="2">
        <v>2272.62911623027</v>
      </c>
      <c r="BG119" s="2">
        <v>2399.8957291022812</v>
      </c>
      <c r="BH119" s="2">
        <v>2529.5328792732489</v>
      </c>
      <c r="BI119" s="2">
        <v>2664.4387616111981</v>
      </c>
      <c r="BJ119" s="2">
        <v>2807.4853364739456</v>
      </c>
      <c r="BK119" s="2">
        <v>2953.6644272569069</v>
      </c>
      <c r="BL119" s="2">
        <v>3127.3213732944564</v>
      </c>
      <c r="BM119" s="2">
        <v>3299.8503072430535</v>
      </c>
      <c r="BN119" s="38">
        <v>790.30264840975099</v>
      </c>
      <c r="BO119" s="2">
        <v>90309.727300146304</v>
      </c>
      <c r="BP119" s="40">
        <v>4.3314047262417998E-2</v>
      </c>
      <c r="BQ119" s="2">
        <v>2053.6657365215701</v>
      </c>
      <c r="BR119" s="38">
        <f t="shared" si="28"/>
        <v>946.45134393085243</v>
      </c>
      <c r="BS119" s="2">
        <f t="shared" si="28"/>
        <v>962.79624051106123</v>
      </c>
      <c r="BT119" s="2">
        <f t="shared" si="28"/>
        <v>980.84839438223003</v>
      </c>
      <c r="BU119" s="2">
        <f t="shared" si="28"/>
        <v>1000.7853287238106</v>
      </c>
      <c r="BV119" s="2">
        <f t="shared" si="28"/>
        <v>1022.8028490513391</v>
      </c>
      <c r="BW119" s="2">
        <f t="shared" si="28"/>
        <v>1047.1168871087484</v>
      </c>
      <c r="BX119" s="2">
        <f t="shared" si="28"/>
        <v>1073.9655221313487</v>
      </c>
      <c r="BY119" s="2">
        <f t="shared" si="28"/>
        <v>1103.6111946215308</v>
      </c>
      <c r="BZ119" s="2">
        <f t="shared" si="28"/>
        <v>1136.3431286291589</v>
      </c>
      <c r="CA119" s="2">
        <f t="shared" si="28"/>
        <v>1172.479979313473</v>
      </c>
      <c r="CB119" s="2">
        <f t="shared" si="28"/>
        <v>1212.3727232453152</v>
      </c>
      <c r="CC119" s="2">
        <f t="shared" si="28"/>
        <v>1256.4078094398874</v>
      </c>
      <c r="CD119" s="2">
        <f t="shared" si="28"/>
        <v>1305.0105894316025</v>
      </c>
      <c r="CE119" s="2">
        <f t="shared" si="28"/>
        <v>1358.6490447402166</v>
      </c>
      <c r="CF119" s="2">
        <f t="shared" si="28"/>
        <v>1417.8378297410827</v>
      </c>
      <c r="CG119" s="2">
        <f t="shared" si="28"/>
        <v>1483.1426471318341</v>
      </c>
      <c r="CH119" s="2">
        <f t="shared" si="29"/>
        <v>1555.1849717500188</v>
      </c>
      <c r="CI119" s="2">
        <f t="shared" si="29"/>
        <v>1634.6471362811981</v>
      </c>
      <c r="CJ119" s="2">
        <f t="shared" si="29"/>
        <v>1722.2777892143652</v>
      </c>
      <c r="CK119" s="2">
        <f t="shared" si="29"/>
        <v>1818.8977310259152</v>
      </c>
      <c r="CL119" s="2">
        <f t="shared" si="29"/>
        <v>1925.4061287410773</v>
      </c>
      <c r="CM119" s="2">
        <f t="shared" si="29"/>
        <v>2042.7871014263278</v>
      </c>
      <c r="CN119" s="2">
        <f t="shared" si="29"/>
        <v>2172.1166594563647</v>
      </c>
      <c r="CO119" s="2">
        <f t="shared" si="29"/>
        <v>2314.5699681762239</v>
      </c>
      <c r="CP119" s="2">
        <f t="shared" si="29"/>
        <v>2471.4288913979722</v>
      </c>
      <c r="CQ119" s="2">
        <f t="shared" si="29"/>
        <v>2644.089751544192</v>
      </c>
      <c r="CR119" s="2">
        <f t="shared" si="29"/>
        <v>2834.0712206542244</v>
      </c>
      <c r="CS119" s="2">
        <f t="shared" si="29"/>
        <v>3043.0222293602519</v>
      </c>
      <c r="CT119" s="2">
        <f t="shared" si="29"/>
        <v>3272.7297487769638</v>
      </c>
      <c r="CU119" s="2">
        <f t="shared" si="29"/>
        <v>3525.1262625241793</v>
      </c>
    </row>
    <row r="120" spans="1:100" x14ac:dyDescent="0.35">
      <c r="A120" s="35">
        <v>115</v>
      </c>
      <c r="B120" s="36" t="s">
        <v>201</v>
      </c>
      <c r="C120" t="s">
        <v>202</v>
      </c>
      <c r="D120" s="37" t="s">
        <v>198</v>
      </c>
      <c r="E120" s="37" t="s">
        <v>116</v>
      </c>
      <c r="F120" s="38">
        <v>4532.5402514172083</v>
      </c>
      <c r="G120" s="2">
        <v>4762.3879901503715</v>
      </c>
      <c r="H120" s="2">
        <v>4986.7838284644231</v>
      </c>
      <c r="I120" s="2">
        <v>5224.1661773474934</v>
      </c>
      <c r="J120" s="2">
        <v>5529.2320681014171</v>
      </c>
      <c r="K120" s="2">
        <v>5892.071663782599</v>
      </c>
      <c r="L120" s="2">
        <v>6258.4366272684274</v>
      </c>
      <c r="M120" s="2">
        <v>6458.0725453611985</v>
      </c>
      <c r="N120" s="2">
        <v>5531.3034162040467</v>
      </c>
      <c r="O120" s="2">
        <v>5497.8147878176896</v>
      </c>
      <c r="P120" s="2">
        <v>5689.2601960401726</v>
      </c>
      <c r="Q120" s="2">
        <v>5816.4254666412317</v>
      </c>
      <c r="R120" s="2">
        <v>5996.1898631271206</v>
      </c>
      <c r="S120" s="2">
        <v>6198.6533803207412</v>
      </c>
      <c r="T120" s="2">
        <v>6423.7204265012288</v>
      </c>
      <c r="U120" s="2">
        <v>6699.2720316876366</v>
      </c>
      <c r="V120" s="2">
        <v>6974.4456536936032</v>
      </c>
      <c r="W120" s="2">
        <v>7319.4341967847395</v>
      </c>
      <c r="X120" s="2">
        <v>7657.5944916051412</v>
      </c>
      <c r="Y120" s="2">
        <v>7906.2616567558798</v>
      </c>
      <c r="Z120" s="2">
        <v>8286.7332465920954</v>
      </c>
      <c r="AA120" s="2">
        <v>8680.2056223053241</v>
      </c>
      <c r="AB120" s="2">
        <v>9080.0405671684312</v>
      </c>
      <c r="AC120" s="2">
        <v>9456.9776792786906</v>
      </c>
      <c r="AD120" s="2">
        <v>9801.1306328465089</v>
      </c>
      <c r="AE120" s="2">
        <v>10149.603909306403</v>
      </c>
      <c r="AF120" s="2">
        <v>10531.197938701815</v>
      </c>
      <c r="AG120" s="2">
        <v>10935.841754291883</v>
      </c>
      <c r="AH120" s="2">
        <v>11371.531939307051</v>
      </c>
      <c r="AI120" s="39">
        <v>11812.197643075118</v>
      </c>
      <c r="AJ120" s="38">
        <v>3407.9250010655701</v>
      </c>
      <c r="AK120" s="2">
        <v>3580.7428497371211</v>
      </c>
      <c r="AL120" s="2">
        <v>3749.4615251612204</v>
      </c>
      <c r="AM120" s="2">
        <v>3927.9444942462355</v>
      </c>
      <c r="AN120" s="2">
        <v>4157.317344437155</v>
      </c>
      <c r="AO120" s="2">
        <v>4430.1290705132324</v>
      </c>
      <c r="AP120" s="2">
        <v>4705.5914490740051</v>
      </c>
      <c r="AQ120" s="2">
        <v>4855.6936431287204</v>
      </c>
      <c r="AR120" s="2">
        <v>4158.8747490255992</v>
      </c>
      <c r="AS120" s="2">
        <v>4133.6953291862328</v>
      </c>
      <c r="AT120" s="2">
        <v>4277.6392451429865</v>
      </c>
      <c r="AU120" s="2">
        <v>4373.2522305573166</v>
      </c>
      <c r="AV120" s="2">
        <v>4508.4134309226465</v>
      </c>
      <c r="AW120" s="2">
        <v>4660.6416393389027</v>
      </c>
      <c r="AX120" s="2">
        <v>4829.864982331751</v>
      </c>
      <c r="AY120" s="2">
        <v>5037.0466403666442</v>
      </c>
      <c r="AZ120" s="2">
        <v>5243.9441005215058</v>
      </c>
      <c r="BA120" s="2">
        <v>5503.3339825449166</v>
      </c>
      <c r="BB120" s="2">
        <v>5757.5898433121356</v>
      </c>
      <c r="BC120" s="2">
        <v>5944.5576366585556</v>
      </c>
      <c r="BD120" s="2">
        <v>6230.6265011970636</v>
      </c>
      <c r="BE120" s="2">
        <v>6526.4703927107694</v>
      </c>
      <c r="BF120" s="2">
        <v>6827.0981708033314</v>
      </c>
      <c r="BG120" s="2">
        <v>7110.5095332922483</v>
      </c>
      <c r="BH120" s="2">
        <v>7369.2711525161722</v>
      </c>
      <c r="BI120" s="2">
        <v>7631.2811348168434</v>
      </c>
      <c r="BJ120" s="2">
        <v>7918.1939388735445</v>
      </c>
      <c r="BK120" s="2">
        <v>8222.4374092420167</v>
      </c>
      <c r="BL120" s="2">
        <v>8550.024014516579</v>
      </c>
      <c r="BM120" s="2">
        <v>8881.3516113346741</v>
      </c>
      <c r="BN120" s="38">
        <v>3282.0008912236099</v>
      </c>
      <c r="BO120" s="2">
        <v>90515.189820179206</v>
      </c>
      <c r="BP120" s="40">
        <v>3.7435045061465097E-2</v>
      </c>
      <c r="BQ120" s="2">
        <v>2049.4463337351499</v>
      </c>
      <c r="BR120" s="38">
        <f t="shared" si="28"/>
        <v>3798.0945700620509</v>
      </c>
      <c r="BS120" s="2">
        <f t="shared" si="28"/>
        <v>3844.2546217873814</v>
      </c>
      <c r="BT120" s="2">
        <f t="shared" si="28"/>
        <v>3894.5141233324903</v>
      </c>
      <c r="BU120" s="2">
        <f t="shared" si="28"/>
        <v>3949.2317030912209</v>
      </c>
      <c r="BV120" s="2">
        <f t="shared" si="28"/>
        <v>4008.7963489160438</v>
      </c>
      <c r="BW120" s="2">
        <f t="shared" si="28"/>
        <v>4073.629788810656</v>
      </c>
      <c r="BX120" s="2">
        <f t="shared" si="28"/>
        <v>4144.1890224915378</v>
      </c>
      <c r="BY120" s="2">
        <f t="shared" si="28"/>
        <v>4220.9690062772952</v>
      </c>
      <c r="BZ120" s="2">
        <f t="shared" si="28"/>
        <v>4304.5054921237133</v>
      </c>
      <c r="CA120" s="2">
        <f t="shared" si="28"/>
        <v>4395.3780195477138</v>
      </c>
      <c r="CB120" s="2">
        <f t="shared" si="28"/>
        <v>4494.213056599081</v>
      </c>
      <c r="CC120" s="2">
        <f t="shared" si="28"/>
        <v>4601.6872828604774</v>
      </c>
      <c r="CD120" s="2">
        <f t="shared" si="28"/>
        <v>4718.5310035897328</v>
      </c>
      <c r="CE120" s="2">
        <f t="shared" si="28"/>
        <v>4845.5316794608743</v>
      </c>
      <c r="CF120" s="2">
        <f t="shared" si="28"/>
        <v>4983.5375508003472</v>
      </c>
      <c r="CG120" s="2">
        <f t="shared" si="28"/>
        <v>5133.4613286340837</v>
      </c>
      <c r="CH120" s="2">
        <f t="shared" si="29"/>
        <v>5296.2839171364385</v>
      </c>
      <c r="CI120" s="2">
        <f t="shared" si="29"/>
        <v>5473.0581230791749</v>
      </c>
      <c r="CJ120" s="2">
        <f t="shared" si="29"/>
        <v>5664.9122974970505</v>
      </c>
      <c r="CK120" s="2">
        <f t="shared" si="29"/>
        <v>5873.0538429057942</v>
      </c>
      <c r="CL120" s="2">
        <f t="shared" si="29"/>
        <v>6098.7725059374698</v>
      </c>
      <c r="CM120" s="2">
        <f t="shared" si="29"/>
        <v>6343.4433601374858</v>
      </c>
      <c r="CN120" s="2">
        <f t="shared" si="29"/>
        <v>6608.5293668827071</v>
      </c>
      <c r="CO120" s="2">
        <f t="shared" si="29"/>
        <v>6895.5833839808338</v>
      </c>
      <c r="CP120" s="2">
        <f t="shared" si="29"/>
        <v>7206.2494716334932</v>
      </c>
      <c r="CQ120" s="2">
        <f t="shared" si="29"/>
        <v>7542.263324336981</v>
      </c>
      <c r="CR120" s="2">
        <f t="shared" si="29"/>
        <v>7905.4516353454501</v>
      </c>
      <c r="CS120" s="2">
        <f t="shared" si="29"/>
        <v>8297.7301780969465</v>
      </c>
      <c r="CT120" s="2">
        <f t="shared" si="29"/>
        <v>8721.1003672799743</v>
      </c>
      <c r="CU120" s="2">
        <f t="shared" si="29"/>
        <v>9177.6440420220697</v>
      </c>
    </row>
    <row r="121" spans="1:100" x14ac:dyDescent="0.35">
      <c r="A121" s="35">
        <v>116</v>
      </c>
      <c r="B121" s="36" t="s">
        <v>203</v>
      </c>
      <c r="C121" t="s">
        <v>204</v>
      </c>
      <c r="D121" s="37" t="s">
        <v>198</v>
      </c>
      <c r="E121" s="37" t="s">
        <v>116</v>
      </c>
      <c r="F121" s="38">
        <v>1964.5725153176063</v>
      </c>
      <c r="G121" s="2">
        <v>1992.4778826958427</v>
      </c>
      <c r="H121" s="2">
        <v>2046.6532452984648</v>
      </c>
      <c r="I121" s="2">
        <v>2111.5501273082778</v>
      </c>
      <c r="J121" s="2">
        <v>2227.9393547030072</v>
      </c>
      <c r="K121" s="2">
        <v>2330.1547604616867</v>
      </c>
      <c r="L121" s="2">
        <v>2438.9010880958422</v>
      </c>
      <c r="M121" s="2">
        <v>2555.3480382514608</v>
      </c>
      <c r="N121" s="2">
        <v>2608.0432950621298</v>
      </c>
      <c r="O121" s="2">
        <v>2750.0888037679279</v>
      </c>
      <c r="P121" s="2">
        <v>2861.2723771256165</v>
      </c>
      <c r="Q121" s="2">
        <v>2977.7980864384667</v>
      </c>
      <c r="R121" s="2">
        <v>3106.0091271271026</v>
      </c>
      <c r="S121" s="2">
        <v>3245.1850088619176</v>
      </c>
      <c r="T121" s="2">
        <v>3399.3444267609657</v>
      </c>
      <c r="U121" s="2">
        <v>3584.3196681983031</v>
      </c>
      <c r="V121" s="2">
        <v>3830.3962640802201</v>
      </c>
      <c r="W121" s="2">
        <v>4052.8396833923925</v>
      </c>
      <c r="X121" s="2">
        <v>4296.4907788755354</v>
      </c>
      <c r="Y121" s="2">
        <v>4542.1798852844995</v>
      </c>
      <c r="Z121" s="2">
        <v>4850.1773952289923</v>
      </c>
      <c r="AA121" s="2">
        <v>5158.8331379325136</v>
      </c>
      <c r="AB121" s="2">
        <v>5489.0377276574209</v>
      </c>
      <c r="AC121" s="2">
        <v>5841.8800416898248</v>
      </c>
      <c r="AD121" s="2">
        <v>6193.3468556442231</v>
      </c>
      <c r="AE121" s="2">
        <v>6543.6668058458263</v>
      </c>
      <c r="AF121" s="2">
        <v>6896.1293884800534</v>
      </c>
      <c r="AG121" s="2">
        <v>7257.8079316527346</v>
      </c>
      <c r="AH121" s="2">
        <v>7592.8197975671073</v>
      </c>
      <c r="AI121" s="39">
        <v>7826.3885949410178</v>
      </c>
      <c r="AJ121" s="38">
        <v>1477.122191968125</v>
      </c>
      <c r="AK121" s="2">
        <v>1498.1036711998815</v>
      </c>
      <c r="AL121" s="2">
        <v>1538.8370265401991</v>
      </c>
      <c r="AM121" s="2">
        <v>1587.6316746678779</v>
      </c>
      <c r="AN121" s="2">
        <v>1675.1423719571483</v>
      </c>
      <c r="AO121" s="2">
        <v>1751.9960604975088</v>
      </c>
      <c r="AP121" s="2">
        <v>1833.760216613415</v>
      </c>
      <c r="AQ121" s="2">
        <v>1921.3143144747826</v>
      </c>
      <c r="AR121" s="2">
        <v>1960.9348083173907</v>
      </c>
      <c r="AS121" s="2">
        <v>2067.7359426826524</v>
      </c>
      <c r="AT121" s="2">
        <v>2151.3326143801628</v>
      </c>
      <c r="AU121" s="2">
        <v>2238.9459296529822</v>
      </c>
      <c r="AV121" s="2">
        <v>2335.3452083662423</v>
      </c>
      <c r="AW121" s="2">
        <v>2439.988728467607</v>
      </c>
      <c r="AX121" s="2">
        <v>2555.8980652338087</v>
      </c>
      <c r="AY121" s="2">
        <v>2694.9771941340623</v>
      </c>
      <c r="AZ121" s="2">
        <v>2879.9971910377594</v>
      </c>
      <c r="BA121" s="2">
        <v>3047.2478822499193</v>
      </c>
      <c r="BB121" s="2">
        <v>3230.4441946432594</v>
      </c>
      <c r="BC121" s="2">
        <v>3415.1728460785707</v>
      </c>
      <c r="BD121" s="2">
        <v>3646.7499212248063</v>
      </c>
      <c r="BE121" s="2">
        <v>3878.8219082199348</v>
      </c>
      <c r="BF121" s="2">
        <v>4127.0960358326474</v>
      </c>
      <c r="BG121" s="2">
        <v>4392.3910087893419</v>
      </c>
      <c r="BH121" s="2">
        <v>4656.6517711610695</v>
      </c>
      <c r="BI121" s="2">
        <v>4920.0502299592672</v>
      </c>
      <c r="BJ121" s="2">
        <v>5185.0596905865059</v>
      </c>
      <c r="BK121" s="2">
        <v>5456.9984448516798</v>
      </c>
      <c r="BL121" s="2">
        <v>5708.8870658399301</v>
      </c>
      <c r="BM121" s="2">
        <v>5884.502702963171</v>
      </c>
      <c r="BN121" s="38">
        <v>1138.0689015585899</v>
      </c>
      <c r="BO121" s="2">
        <v>90515.189976024194</v>
      </c>
      <c r="BP121" s="40">
        <v>3.84170124824866E-2</v>
      </c>
      <c r="BQ121" s="2">
        <v>2050.59533781358</v>
      </c>
      <c r="BR121" s="38">
        <f t="shared" si="28"/>
        <v>1556.1861290161748</v>
      </c>
      <c r="BS121" s="2">
        <f t="shared" si="28"/>
        <v>1594.6597546456428</v>
      </c>
      <c r="BT121" s="2">
        <f t="shared" si="28"/>
        <v>1636.653741660612</v>
      </c>
      <c r="BU121" s="2">
        <f t="shared" si="28"/>
        <v>1682.4863905873653</v>
      </c>
      <c r="BV121" s="2">
        <f t="shared" si="28"/>
        <v>1732.5040490625074</v>
      </c>
      <c r="BW121" s="2">
        <f t="shared" si="28"/>
        <v>1787.0834422848484</v>
      </c>
      <c r="BX121" s="2">
        <f t="shared" si="28"/>
        <v>1846.6341697369432</v>
      </c>
      <c r="BY121" s="2">
        <f t="shared" si="28"/>
        <v>1911.6013745361165</v>
      </c>
      <c r="BZ121" s="2">
        <f t="shared" si="28"/>
        <v>1982.468590769814</v>
      </c>
      <c r="CA121" s="2">
        <f t="shared" si="28"/>
        <v>2059.7607728078947</v>
      </c>
      <c r="CB121" s="2">
        <f t="shared" si="28"/>
        <v>2144.0475087935001</v>
      </c>
      <c r="CC121" s="2">
        <f t="shared" si="28"/>
        <v>2235.9464182120041</v>
      </c>
      <c r="CD121" s="2">
        <f t="shared" si="28"/>
        <v>2336.1267305306055</v>
      </c>
      <c r="CE121" s="2">
        <f t="shared" si="28"/>
        <v>2445.3130382833788</v>
      </c>
      <c r="CF121" s="2">
        <f t="shared" si="28"/>
        <v>2564.2892135295706</v>
      </c>
      <c r="CG121" s="2">
        <f t="shared" si="28"/>
        <v>2693.9024712055771</v>
      </c>
      <c r="CH121" s="2">
        <f t="shared" si="29"/>
        <v>2835.0675563803406</v>
      </c>
      <c r="CI121" s="2">
        <f t="shared" si="29"/>
        <v>2988.7710246565584</v>
      </c>
      <c r="CJ121" s="2">
        <f t="shared" si="29"/>
        <v>3156.075575774732</v>
      </c>
      <c r="CK121" s="2">
        <f t="shared" si="29"/>
        <v>3338.124389708923</v>
      </c>
      <c r="CL121" s="2">
        <f t="shared" si="29"/>
        <v>3536.1454020294736</v>
      </c>
      <c r="CM121" s="2">
        <f t="shared" si="29"/>
        <v>3751.4554408973281</v>
      </c>
      <c r="CN121" s="2">
        <f t="shared" si="29"/>
        <v>3985.4641316174952</v>
      </c>
      <c r="CO121" s="2">
        <f t="shared" si="29"/>
        <v>4239.6774561239563</v>
      </c>
      <c r="CP121" s="2">
        <f t="shared" si="29"/>
        <v>4515.7008340600114</v>
      </c>
      <c r="CQ121" s="2">
        <f t="shared" si="29"/>
        <v>4815.2415693027015</v>
      </c>
      <c r="CR121" s="2">
        <f t="shared" si="29"/>
        <v>5140.1104810150027</v>
      </c>
      <c r="CS121" s="2">
        <f t="shared" si="29"/>
        <v>5492.2225118979422</v>
      </c>
      <c r="CT121" s="2">
        <f t="shared" si="29"/>
        <v>5873.5960787474796</v>
      </c>
      <c r="CU121" s="2">
        <f t="shared" si="29"/>
        <v>6286.3509024218201</v>
      </c>
    </row>
    <row r="122" spans="1:100" x14ac:dyDescent="0.35">
      <c r="A122" s="35">
        <v>117</v>
      </c>
      <c r="B122" s="36" t="s">
        <v>205</v>
      </c>
      <c r="C122" t="s">
        <v>206</v>
      </c>
      <c r="D122" s="37" t="s">
        <v>198</v>
      </c>
      <c r="E122" s="37" t="s">
        <v>116</v>
      </c>
      <c r="F122" s="38">
        <v>10308.022086338387</v>
      </c>
      <c r="G122" s="2">
        <v>10993.139409932543</v>
      </c>
      <c r="H122" s="2">
        <v>11665.825074640181</v>
      </c>
      <c r="I122" s="2">
        <v>12502.859166724273</v>
      </c>
      <c r="J122" s="2">
        <v>13317.934150547078</v>
      </c>
      <c r="K122" s="2">
        <v>14262.778379949817</v>
      </c>
      <c r="L122" s="2">
        <v>15293.797144072019</v>
      </c>
      <c r="M122" s="2">
        <v>15998.728266888984</v>
      </c>
      <c r="N122" s="2">
        <v>14451.456332126665</v>
      </c>
      <c r="O122" s="2">
        <v>14968.431497820151</v>
      </c>
      <c r="P122" s="2">
        <v>15920.049934662122</v>
      </c>
      <c r="Q122" s="2">
        <v>15654.958122270102</v>
      </c>
      <c r="R122" s="2">
        <v>16158.642724323588</v>
      </c>
      <c r="S122" s="2">
        <v>16754.561754343831</v>
      </c>
      <c r="T122" s="2">
        <v>17541.783631884646</v>
      </c>
      <c r="U122" s="2">
        <v>18117.556705278588</v>
      </c>
      <c r="V122" s="2">
        <v>18756.070730037733</v>
      </c>
      <c r="W122" s="2">
        <v>19550.663213150543</v>
      </c>
      <c r="X122" s="2">
        <v>20107.286172406039</v>
      </c>
      <c r="Y122" s="2">
        <v>19446.643862040957</v>
      </c>
      <c r="Z122" s="2">
        <v>20540.233148294275</v>
      </c>
      <c r="AA122" s="2">
        <v>21293.27019514994</v>
      </c>
      <c r="AB122" s="2">
        <v>22136.40590121087</v>
      </c>
      <c r="AC122" s="2">
        <v>22860.291623084246</v>
      </c>
      <c r="AD122" s="2">
        <v>23910.766275967908</v>
      </c>
      <c r="AE122" s="2">
        <v>24792.488281578662</v>
      </c>
      <c r="AF122" s="2">
        <v>25546.441575355977</v>
      </c>
      <c r="AG122" s="2">
        <v>26648.329652005723</v>
      </c>
      <c r="AH122" s="2">
        <v>27536.918497716477</v>
      </c>
      <c r="AI122" s="39">
        <v>28350.590210576152</v>
      </c>
      <c r="AJ122" s="38">
        <v>7750.3925461190875</v>
      </c>
      <c r="AK122" s="2">
        <v>8265.5183533327381</v>
      </c>
      <c r="AL122" s="2">
        <v>8771.2970486016402</v>
      </c>
      <c r="AM122" s="2">
        <v>9400.645990018249</v>
      </c>
      <c r="AN122" s="2">
        <v>10013.484323719607</v>
      </c>
      <c r="AO122" s="2">
        <v>10723.893518759261</v>
      </c>
      <c r="AP122" s="2">
        <v>11499.095597046631</v>
      </c>
      <c r="AQ122" s="2">
        <v>12029.118997660889</v>
      </c>
      <c r="AR122" s="2">
        <v>10865.75664069674</v>
      </c>
      <c r="AS122" s="2">
        <v>11254.459772797105</v>
      </c>
      <c r="AT122" s="2">
        <v>11969.962356888813</v>
      </c>
      <c r="AU122" s="2">
        <v>11770.645204714361</v>
      </c>
      <c r="AV122" s="2">
        <v>12149.355431822247</v>
      </c>
      <c r="AW122" s="2">
        <v>12597.414852890099</v>
      </c>
      <c r="AX122" s="2">
        <v>13189.311001417027</v>
      </c>
      <c r="AY122" s="2">
        <v>13622.223086675629</v>
      </c>
      <c r="AZ122" s="2">
        <v>14102.308819577242</v>
      </c>
      <c r="BA122" s="2">
        <v>14699.746776804919</v>
      </c>
      <c r="BB122" s="2">
        <v>15118.260280004539</v>
      </c>
      <c r="BC122" s="2">
        <v>14621.536738376659</v>
      </c>
      <c r="BD122" s="2">
        <v>15443.784322025771</v>
      </c>
      <c r="BE122" s="2">
        <v>16009.9775903383</v>
      </c>
      <c r="BF122" s="2">
        <v>16643.914211436742</v>
      </c>
      <c r="BG122" s="2">
        <v>17188.189190288904</v>
      </c>
      <c r="BH122" s="2">
        <v>17978.019756366848</v>
      </c>
      <c r="BI122" s="2">
        <v>18640.968632765911</v>
      </c>
      <c r="BJ122" s="2">
        <v>19207.850808538329</v>
      </c>
      <c r="BK122" s="2">
        <v>20036.338084214829</v>
      </c>
      <c r="BL122" s="2">
        <v>20704.449998283064</v>
      </c>
      <c r="BM122" s="2">
        <v>21316.233241034701</v>
      </c>
      <c r="BN122" s="38">
        <v>7016.08022598354</v>
      </c>
      <c r="BO122" s="2">
        <v>90515.189966434496</v>
      </c>
      <c r="BP122" s="40">
        <v>3.04824260998896E-2</v>
      </c>
      <c r="BQ122" s="2">
        <v>2040.91202704325</v>
      </c>
      <c r="BR122" s="38">
        <f t="shared" si="28"/>
        <v>9295.0656521935089</v>
      </c>
      <c r="BS122" s="2">
        <f t="shared" si="28"/>
        <v>9455.9293008921195</v>
      </c>
      <c r="BT122" s="2">
        <f t="shared" si="28"/>
        <v>9627.7824945709672</v>
      </c>
      <c r="BU122" s="2">
        <f t="shared" si="28"/>
        <v>9811.3229226478106</v>
      </c>
      <c r="BV122" s="2">
        <f t="shared" si="28"/>
        <v>10007.284883396218</v>
      </c>
      <c r="BW122" s="2">
        <f t="shared" si="28"/>
        <v>10216.440071351473</v>
      </c>
      <c r="BX122" s="2">
        <f t="shared" si="28"/>
        <v>10439.598193645583</v>
      </c>
      <c r="BY122" s="2">
        <f t="shared" si="28"/>
        <v>10677.607379542882</v>
      </c>
      <c r="BZ122" s="2">
        <f t="shared" si="28"/>
        <v>10931.354343487868</v>
      </c>
      <c r="CA122" s="2">
        <f t="shared" si="28"/>
        <v>11201.764257897714</v>
      </c>
      <c r="CB122" s="2">
        <f t="shared" si="28"/>
        <v>11489.80028780447</v>
      </c>
      <c r="CC122" s="2">
        <f t="shared" si="28"/>
        <v>11796.462735367026</v>
      </c>
      <c r="CD122" s="2">
        <f t="shared" si="28"/>
        <v>12122.787738345554</v>
      </c>
      <c r="CE122" s="2">
        <f t="shared" si="28"/>
        <v>12469.845463003976</v>
      </c>
      <c r="CF122" s="2">
        <f t="shared" si="28"/>
        <v>12838.73772875006</v>
      </c>
      <c r="CG122" s="2">
        <f t="shared" si="28"/>
        <v>13230.594999342033</v>
      </c>
      <c r="CH122" s="2">
        <f t="shared" si="29"/>
        <v>13646.572673921139</v>
      </c>
      <c r="CI122" s="2">
        <f t="shared" si="29"/>
        <v>14087.84661074149</v>
      </c>
      <c r="CJ122" s="2">
        <f t="shared" si="29"/>
        <v>14555.607817563006</v>
      </c>
      <c r="CK122" s="2">
        <f t="shared" si="29"/>
        <v>15051.056245580106</v>
      </c>
      <c r="CL122" s="2">
        <f t="shared" si="29"/>
        <v>15575.393628829162</v>
      </c>
      <c r="CM122" s="2">
        <f t="shared" si="29"/>
        <v>16129.81531861596</v>
      </c>
      <c r="CN122" s="2">
        <f t="shared" si="29"/>
        <v>16715.501072992629</v>
      </c>
      <c r="CO122" s="2">
        <f t="shared" si="29"/>
        <v>17333.604775036783</v>
      </c>
      <c r="CP122" s="2">
        <f t="shared" si="29"/>
        <v>17985.24307094777</v>
      </c>
      <c r="CQ122" s="2">
        <f t="shared" si="29"/>
        <v>18671.482940012764</v>
      </c>
      <c r="CR122" s="2">
        <f t="shared" si="29"/>
        <v>19393.328233448461</v>
      </c>
      <c r="CS122" s="2">
        <f t="shared" si="29"/>
        <v>20151.705247999256</v>
      </c>
      <c r="CT122" s="2">
        <f t="shared" si="29"/>
        <v>20947.447432807399</v>
      </c>
      <c r="CU122" s="2">
        <f t="shared" si="29"/>
        <v>21781.27936409774</v>
      </c>
    </row>
    <row r="123" spans="1:100" x14ac:dyDescent="0.35">
      <c r="A123" s="35">
        <v>118</v>
      </c>
      <c r="B123" s="36" t="s">
        <v>207</v>
      </c>
      <c r="C123" t="s">
        <v>208</v>
      </c>
      <c r="D123" s="37" t="s">
        <v>198</v>
      </c>
      <c r="E123" s="37" t="s">
        <v>116</v>
      </c>
      <c r="F123" s="38">
        <v>619.64514447749957</v>
      </c>
      <c r="G123" s="2">
        <v>607.45744014784464</v>
      </c>
      <c r="H123" s="2">
        <v>658.10793509282405</v>
      </c>
      <c r="I123" s="2">
        <v>689.90845843684087</v>
      </c>
      <c r="J123" s="2">
        <v>733.06600250607914</v>
      </c>
      <c r="K123" s="2">
        <v>774.74626574431545</v>
      </c>
      <c r="L123" s="2">
        <v>814.44628538075995</v>
      </c>
      <c r="M123" s="2">
        <v>849.48656344612039</v>
      </c>
      <c r="N123" s="2">
        <v>887.80474803509185</v>
      </c>
      <c r="O123" s="2">
        <v>972.82189926947228</v>
      </c>
      <c r="P123" s="2">
        <v>1093.7881370042865</v>
      </c>
      <c r="Q123" s="2">
        <v>1204.8334073914307</v>
      </c>
      <c r="R123" s="2">
        <v>1336.2227737946769</v>
      </c>
      <c r="S123" s="2">
        <v>1507.0954587467165</v>
      </c>
      <c r="T123" s="2">
        <v>1696.8817604074197</v>
      </c>
      <c r="U123" s="2">
        <v>1911.9562437920379</v>
      </c>
      <c r="V123" s="2">
        <v>2146.5678897143107</v>
      </c>
      <c r="W123" s="2">
        <v>2388.448812611633</v>
      </c>
      <c r="X123" s="2">
        <v>2617.1381740570182</v>
      </c>
      <c r="Y123" s="2">
        <v>2874.7802267289444</v>
      </c>
      <c r="Z123" s="2">
        <v>3129.9208115861729</v>
      </c>
      <c r="AA123" s="2">
        <v>3279.6652955209011</v>
      </c>
      <c r="AB123" s="2">
        <v>3491.1850317443755</v>
      </c>
      <c r="AC123" s="2">
        <v>3753.3223051810123</v>
      </c>
      <c r="AD123" s="2">
        <v>4020.0373689673906</v>
      </c>
      <c r="AE123" s="2">
        <v>4268.5005147433931</v>
      </c>
      <c r="AF123" s="2">
        <v>4482.9245177719258</v>
      </c>
      <c r="AG123" s="2">
        <v>4739.9101175154301</v>
      </c>
      <c r="AH123" s="2">
        <v>5029.1808756883584</v>
      </c>
      <c r="AI123" s="39">
        <v>5142.1541655776391</v>
      </c>
      <c r="AJ123" s="38">
        <v>465.8986048703004</v>
      </c>
      <c r="AK123" s="2">
        <v>456.73491740439442</v>
      </c>
      <c r="AL123" s="2">
        <v>494.81799631039399</v>
      </c>
      <c r="AM123" s="2">
        <v>518.72816423822621</v>
      </c>
      <c r="AN123" s="2">
        <v>551.17744549329257</v>
      </c>
      <c r="AO123" s="2">
        <v>582.51598928144017</v>
      </c>
      <c r="AP123" s="2">
        <v>612.3656281058345</v>
      </c>
      <c r="AQ123" s="2">
        <v>638.71170183918821</v>
      </c>
      <c r="AR123" s="2">
        <v>667.52236694367809</v>
      </c>
      <c r="AS123" s="2">
        <v>731.44503704471595</v>
      </c>
      <c r="AT123" s="2">
        <v>822.3970954919447</v>
      </c>
      <c r="AU123" s="2">
        <v>905.88977999355689</v>
      </c>
      <c r="AV123" s="2">
        <v>1004.6787772892307</v>
      </c>
      <c r="AW123" s="2">
        <v>1133.1544802606891</v>
      </c>
      <c r="AX123" s="2">
        <v>1275.8509476747515</v>
      </c>
      <c r="AY123" s="2">
        <v>1437.5610855579232</v>
      </c>
      <c r="AZ123" s="2">
        <v>1613.9608193340682</v>
      </c>
      <c r="BA123" s="2">
        <v>1795.8261748959646</v>
      </c>
      <c r="BB123" s="2">
        <v>1967.7730632007654</v>
      </c>
      <c r="BC123" s="2">
        <v>2161.4888922774016</v>
      </c>
      <c r="BD123" s="2">
        <v>2353.3239184858444</v>
      </c>
      <c r="BE123" s="2">
        <v>2465.9137560307527</v>
      </c>
      <c r="BF123" s="2">
        <v>2624.9511516875</v>
      </c>
      <c r="BG123" s="2">
        <v>2822.046846000761</v>
      </c>
      <c r="BH123" s="2">
        <v>3022.5844879454062</v>
      </c>
      <c r="BI123" s="2">
        <v>3209.3988832657087</v>
      </c>
      <c r="BJ123" s="2">
        <v>3370.61993817438</v>
      </c>
      <c r="BK123" s="2">
        <v>3563.8421936206241</v>
      </c>
      <c r="BL123" s="2">
        <v>3781.3390042769611</v>
      </c>
      <c r="BM123" s="2">
        <v>3866.2813275019839</v>
      </c>
      <c r="BN123" s="38">
        <v>167.5796962565</v>
      </c>
      <c r="BO123" s="2">
        <v>90515.189734967804</v>
      </c>
      <c r="BP123" s="40">
        <v>3.96406623659976E-2</v>
      </c>
      <c r="BQ123" s="2">
        <v>2052.11956813809</v>
      </c>
      <c r="BR123" s="38">
        <f t="shared" si="28"/>
        <v>478.00782472482069</v>
      </c>
      <c r="BS123" s="2">
        <f t="shared" si="28"/>
        <v>507.56421379184121</v>
      </c>
      <c r="BT123" s="2">
        <f t="shared" si="28"/>
        <v>539.92307923415967</v>
      </c>
      <c r="BU123" s="2">
        <f t="shared" si="28"/>
        <v>575.347826746279</v>
      </c>
      <c r="BV123" s="2">
        <f t="shared" si="28"/>
        <v>614.12615773120513</v>
      </c>
      <c r="BW123" s="2">
        <f t="shared" si="28"/>
        <v>656.57221818926803</v>
      </c>
      <c r="BX123" s="2">
        <f t="shared" si="28"/>
        <v>703.02891919276101</v>
      </c>
      <c r="BY123" s="2">
        <f t="shared" si="28"/>
        <v>753.87043885038372</v>
      </c>
      <c r="BZ123" s="2">
        <f t="shared" si="28"/>
        <v>809.50491539481948</v>
      </c>
      <c r="CA123" s="2">
        <f t="shared" si="28"/>
        <v>870.37734051194695</v>
      </c>
      <c r="CB123" s="2">
        <f t="shared" si="28"/>
        <v>936.97266121169037</v>
      </c>
      <c r="CC123" s="2">
        <f t="shared" si="28"/>
        <v>1009.8190973482032</v>
      </c>
      <c r="CD123" s="2">
        <f t="shared" si="28"/>
        <v>1089.4916802488626</v>
      </c>
      <c r="CE123" s="2">
        <f t="shared" si="28"/>
        <v>1176.6160157116585</v>
      </c>
      <c r="CF123" s="2">
        <f t="shared" si="28"/>
        <v>1271.8722717685007</v>
      </c>
      <c r="CG123" s="2">
        <f t="shared" si="28"/>
        <v>1375.9993879610809</v>
      </c>
      <c r="CH123" s="2">
        <f t="shared" si="29"/>
        <v>1489.7994982921543</v>
      </c>
      <c r="CI123" s="2">
        <f t="shared" si="29"/>
        <v>1614.1425543368616</v>
      </c>
      <c r="CJ123" s="2">
        <f t="shared" si="29"/>
        <v>1749.9711280460456</v>
      </c>
      <c r="CK123" s="2">
        <f t="shared" si="29"/>
        <v>1898.3053653498177</v>
      </c>
      <c r="CL123" s="2">
        <f t="shared" si="29"/>
        <v>2060.2480515630473</v>
      </c>
      <c r="CM123" s="2">
        <f t="shared" si="29"/>
        <v>2236.9897375820428</v>
      </c>
      <c r="CN123" s="2">
        <f t="shared" si="29"/>
        <v>2429.8138617156715</v>
      </c>
      <c r="CO123" s="2">
        <f t="shared" si="29"/>
        <v>2640.1017854905131</v>
      </c>
      <c r="CP123" s="2">
        <f t="shared" si="29"/>
        <v>2869.3376427015264</v>
      </c>
      <c r="CQ123" s="2">
        <f t="shared" si="29"/>
        <v>3119.1128791742472</v>
      </c>
      <c r="CR123" s="2">
        <f t="shared" si="29"/>
        <v>3391.1303360469137</v>
      </c>
      <c r="CS123" s="2">
        <f t="shared" si="29"/>
        <v>3687.207701842573</v>
      </c>
      <c r="CT123" s="2">
        <f t="shared" si="29"/>
        <v>4009.2801282790983</v>
      </c>
      <c r="CU123" s="2">
        <f t="shared" si="29"/>
        <v>4359.4017719253397</v>
      </c>
    </row>
    <row r="124" spans="1:100" x14ac:dyDescent="0.35">
      <c r="A124" s="35">
        <v>119</v>
      </c>
      <c r="B124" s="36" t="s">
        <v>209</v>
      </c>
      <c r="C124" t="s">
        <v>210</v>
      </c>
      <c r="D124" s="37" t="s">
        <v>198</v>
      </c>
      <c r="E124" s="37" t="s">
        <v>116</v>
      </c>
      <c r="F124" s="38">
        <v>4231.7923517771087</v>
      </c>
      <c r="G124" s="2">
        <v>4103.9086856360473</v>
      </c>
      <c r="H124" s="2">
        <v>4018.6303020323453</v>
      </c>
      <c r="I124" s="2">
        <v>4006.6962540433069</v>
      </c>
      <c r="J124" s="2">
        <v>4085.1446315366643</v>
      </c>
      <c r="K124" s="2">
        <v>4178.0322375853812</v>
      </c>
      <c r="L124" s="2">
        <v>4322.0847143274332</v>
      </c>
      <c r="M124" s="2">
        <v>4444.7861876974066</v>
      </c>
      <c r="N124" s="2">
        <v>4322.0288519370533</v>
      </c>
      <c r="O124" s="2">
        <v>4358.689409174116</v>
      </c>
      <c r="P124" s="2">
        <v>4453.7567859666879</v>
      </c>
      <c r="Q124" s="2">
        <v>4492.7211988758145</v>
      </c>
      <c r="R124" s="2">
        <v>4562.7614941120582</v>
      </c>
      <c r="S124" s="2">
        <v>4697.4855935169098</v>
      </c>
      <c r="T124" s="2">
        <v>4908.0588537657495</v>
      </c>
      <c r="U124" s="2">
        <v>5054.2389915557587</v>
      </c>
      <c r="V124" s="2">
        <v>5228.3157413566187</v>
      </c>
      <c r="W124" s="2">
        <v>5474.6813270054226</v>
      </c>
      <c r="X124" s="2">
        <v>5618.485076572787</v>
      </c>
      <c r="Y124" s="2">
        <v>5606.5908589452938</v>
      </c>
      <c r="Z124" s="2">
        <v>5918.3734807952615</v>
      </c>
      <c r="AA124" s="2">
        <v>6043.6018023211082</v>
      </c>
      <c r="AB124" s="2">
        <v>6351.2650077119979</v>
      </c>
      <c r="AC124" s="2">
        <v>6666.2509168950373</v>
      </c>
      <c r="AD124" s="2">
        <v>6973.6388399326243</v>
      </c>
      <c r="AE124" s="2">
        <v>7300.1357814992289</v>
      </c>
      <c r="AF124" s="2">
        <v>7705.04522209066</v>
      </c>
      <c r="AG124" s="2">
        <v>8120.8423088412474</v>
      </c>
      <c r="AH124" s="2">
        <v>8516.094388296302</v>
      </c>
      <c r="AI124" s="39">
        <v>8908.175977023102</v>
      </c>
      <c r="AJ124" s="38">
        <v>3181.7987607346681</v>
      </c>
      <c r="AK124" s="2">
        <v>3085.6456282977797</v>
      </c>
      <c r="AL124" s="2">
        <v>3021.5265428814623</v>
      </c>
      <c r="AM124" s="2">
        <v>3012.5535744686517</v>
      </c>
      <c r="AN124" s="2">
        <v>3071.5373169448603</v>
      </c>
      <c r="AO124" s="2">
        <v>3141.3776222446472</v>
      </c>
      <c r="AP124" s="2">
        <v>3249.6877551334082</v>
      </c>
      <c r="AQ124" s="2">
        <v>3341.944502028125</v>
      </c>
      <c r="AR124" s="2">
        <v>3249.6457533361299</v>
      </c>
      <c r="AS124" s="2">
        <v>3277.2100820858013</v>
      </c>
      <c r="AT124" s="2">
        <v>3348.6893127569078</v>
      </c>
      <c r="AU124" s="2">
        <v>3377.9858638164019</v>
      </c>
      <c r="AV124" s="2">
        <v>3430.6477399338783</v>
      </c>
      <c r="AW124" s="2">
        <v>3531.944055275872</v>
      </c>
      <c r="AX124" s="2">
        <v>3690.2698148614654</v>
      </c>
      <c r="AY124" s="2">
        <v>3800.1796928990666</v>
      </c>
      <c r="AZ124" s="2">
        <v>3931.0644671854275</v>
      </c>
      <c r="BA124" s="2">
        <v>4116.3017496281373</v>
      </c>
      <c r="BB124" s="2">
        <v>4224.4248696035993</v>
      </c>
      <c r="BC124" s="2">
        <v>4215.4818488310475</v>
      </c>
      <c r="BD124" s="2">
        <v>4449.904872778392</v>
      </c>
      <c r="BE124" s="2">
        <v>4544.0615055045928</v>
      </c>
      <c r="BF124" s="2">
        <v>4775.387223843607</v>
      </c>
      <c r="BG124" s="2">
        <v>5012.2187345075463</v>
      </c>
      <c r="BH124" s="2">
        <v>5243.3374736335518</v>
      </c>
      <c r="BI124" s="2">
        <v>5488.8238958640814</v>
      </c>
      <c r="BJ124" s="2">
        <v>5793.2670842786911</v>
      </c>
      <c r="BK124" s="2">
        <v>6105.8964728129677</v>
      </c>
      <c r="BL124" s="2">
        <v>6403.0784874408282</v>
      </c>
      <c r="BM124" s="2">
        <v>6697.8766744534596</v>
      </c>
      <c r="BN124" s="38">
        <v>2831.3622134294501</v>
      </c>
      <c r="BO124" s="2">
        <v>89907.794996418597</v>
      </c>
      <c r="BP124" s="40">
        <v>4.55843326341063E-2</v>
      </c>
      <c r="BQ124" s="2">
        <v>2047.9930148495901</v>
      </c>
      <c r="BR124" s="38">
        <f t="shared" si="28"/>
        <v>3028.7599230939045</v>
      </c>
      <c r="BS124" s="2">
        <f t="shared" si="28"/>
        <v>3050.5505800552869</v>
      </c>
      <c r="BT124" s="2">
        <f t="shared" si="28"/>
        <v>3074.7399607076441</v>
      </c>
      <c r="BU124" s="2">
        <f t="shared" si="28"/>
        <v>3101.590548767339</v>
      </c>
      <c r="BV124" s="2">
        <f t="shared" si="28"/>
        <v>3131.3931856557106</v>
      </c>
      <c r="BW124" s="2">
        <f t="shared" si="28"/>
        <v>3164.4700492089296</v>
      </c>
      <c r="BX124" s="2">
        <f t="shared" si="28"/>
        <v>3201.1779254182525</v>
      </c>
      <c r="BY124" s="2">
        <f t="shared" si="28"/>
        <v>3241.9117973172024</v>
      </c>
      <c r="BZ124" s="2">
        <f t="shared" si="28"/>
        <v>3287.1087759470502</v>
      </c>
      <c r="CA124" s="2">
        <f t="shared" si="28"/>
        <v>3337.2523988354756</v>
      </c>
      <c r="CB124" s="2">
        <f t="shared" si="28"/>
        <v>3392.8773214985786</v>
      </c>
      <c r="CC124" s="2">
        <f t="shared" si="28"/>
        <v>3454.5744269782786</v>
      </c>
      <c r="CD124" s="2">
        <f t="shared" si="28"/>
        <v>3522.9963771769126</v>
      </c>
      <c r="CE124" s="2">
        <f t="shared" si="28"/>
        <v>3598.8636275301496</v>
      </c>
      <c r="CF124" s="2">
        <f t="shared" si="28"/>
        <v>3682.9709231038601</v>
      </c>
      <c r="CG124" s="2">
        <f t="shared" si="28"/>
        <v>3776.1942891927188</v>
      </c>
      <c r="CH124" s="2">
        <f t="shared" si="29"/>
        <v>3879.4985225599912</v>
      </c>
      <c r="CI124" s="2">
        <f t="shared" si="29"/>
        <v>3993.9451801438099</v>
      </c>
      <c r="CJ124" s="2">
        <f t="shared" si="29"/>
        <v>4120.7010498457057</v>
      </c>
      <c r="CK124" s="2">
        <f t="shared" si="29"/>
        <v>4261.0470723146591</v>
      </c>
      <c r="CL124" s="2">
        <f t="shared" si="29"/>
        <v>4416.3876627663094</v>
      </c>
      <c r="CM124" s="2">
        <f t="shared" si="29"/>
        <v>4588.2603570773772</v>
      </c>
      <c r="CN124" s="2">
        <f t="shared" si="29"/>
        <v>4778.3456758472921</v>
      </c>
      <c r="CO124" s="2">
        <f t="shared" si="29"/>
        <v>4988.477062953425</v>
      </c>
      <c r="CP124" s="2">
        <f t="shared" si="29"/>
        <v>5220.6507104601942</v>
      </c>
      <c r="CQ124" s="2">
        <f t="shared" si="29"/>
        <v>5477.0350287323545</v>
      </c>
      <c r="CR124" s="2">
        <f t="shared" si="29"/>
        <v>5759.9794585209775</v>
      </c>
      <c r="CS124" s="2">
        <f t="shared" si="29"/>
        <v>6072.0222501318804</v>
      </c>
      <c r="CT124" s="2">
        <f t="shared" si="29"/>
        <v>6415.8967534123167</v>
      </c>
      <c r="CU124" s="2">
        <f t="shared" si="29"/>
        <v>6794.5356716195065</v>
      </c>
    </row>
    <row r="125" spans="1:100" x14ac:dyDescent="0.35">
      <c r="A125" s="35">
        <v>120</v>
      </c>
      <c r="B125" s="36" t="s">
        <v>211</v>
      </c>
      <c r="C125" t="s">
        <v>212</v>
      </c>
      <c r="D125" s="37" t="s">
        <v>198</v>
      </c>
      <c r="E125" s="37" t="s">
        <v>116</v>
      </c>
      <c r="F125" s="38">
        <v>37348.206786373339</v>
      </c>
      <c r="G125" s="2">
        <v>38728.40390860389</v>
      </c>
      <c r="H125" s="2">
        <v>40077.548793784939</v>
      </c>
      <c r="I125" s="2">
        <v>43555.619036454504</v>
      </c>
      <c r="J125" s="2">
        <v>46895.053010118238</v>
      </c>
      <c r="K125" s="2">
        <v>48767.718290190307</v>
      </c>
      <c r="L125" s="2">
        <v>50323.883656523059</v>
      </c>
      <c r="M125" s="2">
        <v>52711.00299333805</v>
      </c>
      <c r="N125" s="2">
        <v>49831.820600819759</v>
      </c>
      <c r="O125" s="2">
        <v>52264.851090441436</v>
      </c>
      <c r="P125" s="2">
        <v>56010.570721254109</v>
      </c>
      <c r="Q125" s="2">
        <v>53937.133194471673</v>
      </c>
      <c r="R125" s="2">
        <v>55539.367074022681</v>
      </c>
      <c r="S125" s="2">
        <v>58920.945003496548</v>
      </c>
      <c r="T125" s="2">
        <v>63901.716367617009</v>
      </c>
      <c r="U125" s="2">
        <v>67010.518176126585</v>
      </c>
      <c r="V125" s="2">
        <v>70794.44863543869</v>
      </c>
      <c r="W125" s="2">
        <v>74032.285654761072</v>
      </c>
      <c r="X125" s="2">
        <v>71507.061118618847</v>
      </c>
      <c r="Y125" s="2">
        <v>69466.581746132579</v>
      </c>
      <c r="Z125" s="2">
        <v>78159.843328731818</v>
      </c>
      <c r="AA125" s="2">
        <v>81398.616628351505</v>
      </c>
      <c r="AB125" s="2">
        <v>82969.561720816477</v>
      </c>
      <c r="AC125" s="2">
        <v>85585.866538485294</v>
      </c>
      <c r="AD125" s="2">
        <v>87808.663157495845</v>
      </c>
      <c r="AE125" s="2">
        <v>89366.307889125732</v>
      </c>
      <c r="AF125" s="2">
        <v>91075.535311429878</v>
      </c>
      <c r="AG125" s="2">
        <v>94940.970785297017</v>
      </c>
      <c r="AH125" s="2">
        <v>97744.954606169253</v>
      </c>
      <c r="AI125" s="39">
        <v>97341.468645373126</v>
      </c>
      <c r="AJ125" s="38">
        <v>28081.358485994991</v>
      </c>
      <c r="AK125" s="2">
        <v>29119.100683160817</v>
      </c>
      <c r="AL125" s="2">
        <v>30133.495333672887</v>
      </c>
      <c r="AM125" s="2">
        <v>32748.585741695115</v>
      </c>
      <c r="AN125" s="2">
        <v>35259.43835347236</v>
      </c>
      <c r="AO125" s="2">
        <v>36667.457361045344</v>
      </c>
      <c r="AP125" s="2">
        <v>37837.506508663952</v>
      </c>
      <c r="AQ125" s="2">
        <v>39632.333077697782</v>
      </c>
      <c r="AR125" s="2">
        <v>37467.534286330643</v>
      </c>
      <c r="AS125" s="2">
        <v>39296.880519128899</v>
      </c>
      <c r="AT125" s="2">
        <v>42113.211068612109</v>
      </c>
      <c r="AU125" s="2">
        <v>40554.235484565164</v>
      </c>
      <c r="AV125" s="2">
        <v>41758.922612047128</v>
      </c>
      <c r="AW125" s="2">
        <v>44301.462408644016</v>
      </c>
      <c r="AX125" s="2">
        <v>48046.403283922562</v>
      </c>
      <c r="AY125" s="2">
        <v>50383.848252726755</v>
      </c>
      <c r="AZ125" s="2">
        <v>53228.908748450143</v>
      </c>
      <c r="BA125" s="2">
        <v>55663.372672752681</v>
      </c>
      <c r="BB125" s="2">
        <v>53764.707607984092</v>
      </c>
      <c r="BC125" s="2">
        <v>52230.512591077124</v>
      </c>
      <c r="BD125" s="2">
        <v>58766.799495287079</v>
      </c>
      <c r="BE125" s="2">
        <v>61201.967389737969</v>
      </c>
      <c r="BF125" s="2">
        <v>62383.129113395844</v>
      </c>
      <c r="BG125" s="2">
        <v>64350.275592846083</v>
      </c>
      <c r="BH125" s="2">
        <v>66021.551246237475</v>
      </c>
      <c r="BI125" s="2">
        <v>67192.712698590767</v>
      </c>
      <c r="BJ125" s="2">
        <v>68477.846098819457</v>
      </c>
      <c r="BK125" s="2">
        <v>71384.188560373688</v>
      </c>
      <c r="BL125" s="2">
        <v>73492.44707230771</v>
      </c>
      <c r="BM125" s="2">
        <v>73189.074169453481</v>
      </c>
      <c r="BN125" s="38">
        <v>21952.951263424598</v>
      </c>
      <c r="BO125" s="2">
        <v>89674.073765556997</v>
      </c>
      <c r="BP125" s="40">
        <v>4.7638682325640898E-2</v>
      </c>
      <c r="BQ125" s="2">
        <v>2008.46128100333</v>
      </c>
      <c r="BR125" s="38">
        <f t="shared" si="28"/>
        <v>29849.037286455696</v>
      </c>
      <c r="BS125" s="2">
        <f t="shared" si="28"/>
        <v>30646.943548613519</v>
      </c>
      <c r="BT125" s="2">
        <f t="shared" si="28"/>
        <v>31512.594925835583</v>
      </c>
      <c r="BU125" s="2">
        <f t="shared" si="28"/>
        <v>32449.111679574242</v>
      </c>
      <c r="BV125" s="2">
        <f t="shared" si="28"/>
        <v>33459.224408766153</v>
      </c>
      <c r="BW125" s="2">
        <f t="shared" si="28"/>
        <v>34545.156029767473</v>
      </c>
      <c r="BX125" s="2">
        <f t="shared" si="28"/>
        <v>35708.496764933479</v>
      </c>
      <c r="BY125" s="2">
        <f t="shared" si="28"/>
        <v>36950.076121452686</v>
      </c>
      <c r="BZ125" s="2">
        <f t="shared" si="28"/>
        <v>38269.837015513884</v>
      </c>
      <c r="CA125" s="2">
        <f t="shared" si="28"/>
        <v>39666.71828652345</v>
      </c>
      <c r="CB125" s="2">
        <f t="shared" si="28"/>
        <v>41138.552716617189</v>
      </c>
      <c r="CC125" s="2">
        <f t="shared" si="28"/>
        <v>42681.988170321696</v>
      </c>
      <c r="CD125" s="2">
        <f t="shared" si="28"/>
        <v>44292.439447100784</v>
      </c>
      <c r="CE125" s="2">
        <f t="shared" si="28"/>
        <v>45964.077769586933</v>
      </c>
      <c r="CF125" s="2">
        <f t="shared" si="28"/>
        <v>47689.863438389904</v>
      </c>
      <c r="CG125" s="2">
        <f t="shared" si="28"/>
        <v>49461.625074199634</v>
      </c>
      <c r="CH125" s="2">
        <f t="shared" si="29"/>
        <v>51270.18613956296</v>
      </c>
      <c r="CI125" s="2">
        <f t="shared" si="29"/>
        <v>53105.536287649877</v>
      </c>
      <c r="CJ125" s="2">
        <f t="shared" si="29"/>
        <v>54957.041813035954</v>
      </c>
      <c r="CK125" s="2">
        <f t="shared" si="29"/>
        <v>56813.686425086547</v>
      </c>
      <c r="CL125" s="2">
        <f t="shared" si="29"/>
        <v>58664.331080432152</v>
      </c>
      <c r="CM125" s="2">
        <f t="shared" si="29"/>
        <v>60497.980001664961</v>
      </c>
      <c r="CN125" s="2">
        <f t="shared" si="29"/>
        <v>62304.039479384475</v>
      </c>
      <c r="CO125" s="2">
        <f t="shared" si="29"/>
        <v>64072.556672644983</v>
      </c>
      <c r="CP125" s="2">
        <f t="shared" si="29"/>
        <v>65794.42730882061</v>
      </c>
      <c r="CQ125" s="2">
        <f t="shared" si="29"/>
        <v>67461.563723999629</v>
      </c>
      <c r="CR125" s="2">
        <f t="shared" si="29"/>
        <v>69067.017769163547</v>
      </c>
      <c r="CS125" s="2">
        <f t="shared" si="29"/>
        <v>70605.05638172137</v>
      </c>
      <c r="CT125" s="2">
        <f t="shared" si="29"/>
        <v>72071.190744127147</v>
      </c>
      <c r="CU125" s="2">
        <f t="shared" si="29"/>
        <v>73462.16263770395</v>
      </c>
    </row>
    <row r="126" spans="1:100" x14ac:dyDescent="0.35">
      <c r="A126" s="35">
        <v>121</v>
      </c>
      <c r="B126" s="36" t="s">
        <v>213</v>
      </c>
      <c r="C126" t="s">
        <v>214</v>
      </c>
      <c r="D126" s="37" t="s">
        <v>198</v>
      </c>
      <c r="E126" s="37" t="s">
        <v>116</v>
      </c>
      <c r="F126" s="38">
        <v>7109.1138090353634</v>
      </c>
      <c r="G126" s="2">
        <v>7626.6069052529883</v>
      </c>
      <c r="H126" s="2">
        <v>8160.6006192629748</v>
      </c>
      <c r="I126" s="2">
        <v>8754.2412096067546</v>
      </c>
      <c r="J126" s="2">
        <v>9368.007750065477</v>
      </c>
      <c r="K126" s="2">
        <v>10027.886706667048</v>
      </c>
      <c r="L126" s="2">
        <v>10477.855303135808</v>
      </c>
      <c r="M126" s="2">
        <v>10069.372349486421</v>
      </c>
      <c r="N126" s="2">
        <v>9189.140382689915</v>
      </c>
      <c r="O126" s="2">
        <v>9499.2466811558497</v>
      </c>
      <c r="P126" s="2">
        <v>9819.3683076627713</v>
      </c>
      <c r="Q126" s="2">
        <v>10063.803472206435</v>
      </c>
      <c r="R126" s="2">
        <v>10594.276575313139</v>
      </c>
      <c r="S126" s="2">
        <v>11271.345879134389</v>
      </c>
      <c r="T126" s="2">
        <v>11898.135078769108</v>
      </c>
      <c r="U126" s="2">
        <v>12316.627183929035</v>
      </c>
      <c r="V126" s="2">
        <v>12850.633843675207</v>
      </c>
      <c r="W126" s="2">
        <v>13473.433266594142</v>
      </c>
      <c r="X126" s="2">
        <v>13634.064302891082</v>
      </c>
      <c r="Y126" s="2">
        <v>13471.897495481133</v>
      </c>
      <c r="Z126" s="2">
        <v>14413.351623924887</v>
      </c>
      <c r="AA126" s="2">
        <v>14464.835545513024</v>
      </c>
      <c r="AB126" s="2">
        <v>15439.872142747889</v>
      </c>
      <c r="AC126" s="2">
        <v>15783.030732774941</v>
      </c>
      <c r="AD126" s="2">
        <v>15869.881118171555</v>
      </c>
      <c r="AE126" s="2">
        <v>16301.538092568861</v>
      </c>
      <c r="AF126" s="2">
        <v>16797.772095526569</v>
      </c>
      <c r="AG126" s="2">
        <v>17420.565151067069</v>
      </c>
      <c r="AH126" s="2">
        <v>18086.507709175792</v>
      </c>
      <c r="AI126" s="39">
        <v>18463.093753334011</v>
      </c>
      <c r="AJ126" s="38">
        <v>5345.198352658168</v>
      </c>
      <c r="AK126" s="2">
        <v>5734.290906205254</v>
      </c>
      <c r="AL126" s="2">
        <v>6135.7899392954696</v>
      </c>
      <c r="AM126" s="2">
        <v>6582.1362478246274</v>
      </c>
      <c r="AN126" s="2">
        <v>7043.6148496732903</v>
      </c>
      <c r="AO126" s="2">
        <v>7539.7644411030433</v>
      </c>
      <c r="AP126" s="2">
        <v>7878.0866940870728</v>
      </c>
      <c r="AQ126" s="2">
        <v>7570.9566537491883</v>
      </c>
      <c r="AR126" s="2">
        <v>6909.12810728565</v>
      </c>
      <c r="AS126" s="2">
        <v>7142.2907377111651</v>
      </c>
      <c r="AT126" s="2">
        <v>7382.9836899720085</v>
      </c>
      <c r="AU126" s="2">
        <v>7566.7695279747622</v>
      </c>
      <c r="AV126" s="2">
        <v>7965.6214851978484</v>
      </c>
      <c r="AW126" s="2">
        <v>8474.696149725105</v>
      </c>
      <c r="AX126" s="2">
        <v>8945.9662246384269</v>
      </c>
      <c r="AY126" s="2">
        <v>9260.6219428037857</v>
      </c>
      <c r="AZ126" s="2">
        <v>9662.1307095302309</v>
      </c>
      <c r="BA126" s="2">
        <v>10130.400952326421</v>
      </c>
      <c r="BB126" s="2">
        <v>10251.176167587279</v>
      </c>
      <c r="BC126" s="2">
        <v>10129.246237203859</v>
      </c>
      <c r="BD126" s="2">
        <v>10837.10648415405</v>
      </c>
      <c r="BE126" s="2">
        <v>10875.816199633851</v>
      </c>
      <c r="BF126" s="2">
        <v>11608.926423118714</v>
      </c>
      <c r="BG126" s="2">
        <v>11866.940400582662</v>
      </c>
      <c r="BH126" s="2">
        <v>11932.241442234252</v>
      </c>
      <c r="BI126" s="2">
        <v>12256.79555832245</v>
      </c>
      <c r="BJ126" s="2">
        <v>12629.903831222984</v>
      </c>
      <c r="BK126" s="2">
        <v>13098.169286516591</v>
      </c>
      <c r="BL126" s="2">
        <v>13598.877976823904</v>
      </c>
      <c r="BM126" s="2">
        <v>13882.025378446624</v>
      </c>
      <c r="BN126" s="38">
        <v>5403.8575507259202</v>
      </c>
      <c r="BO126" s="2">
        <v>90515.189988244107</v>
      </c>
      <c r="BP126" s="40">
        <v>3.3704230199892403E-2</v>
      </c>
      <c r="BQ126" s="2">
        <v>2046.0252178974699</v>
      </c>
      <c r="BR126" s="38">
        <f t="shared" si="28"/>
        <v>6490.5825335147374</v>
      </c>
      <c r="BS126" s="2">
        <f t="shared" si="28"/>
        <v>6577.0699048068245</v>
      </c>
      <c r="BT126" s="2">
        <f t="shared" si="28"/>
        <v>6670.336655061481</v>
      </c>
      <c r="BU126" s="2">
        <f t="shared" si="28"/>
        <v>6770.8970699689908</v>
      </c>
      <c r="BV126" s="2">
        <f t="shared" si="28"/>
        <v>6879.3016301151893</v>
      </c>
      <c r="BW126" s="2">
        <f t="shared" si="28"/>
        <v>6996.1390915088268</v>
      </c>
      <c r="BX126" s="2">
        <f t="shared" si="28"/>
        <v>7122.0386056344623</v>
      </c>
      <c r="BY126" s="2">
        <f t="shared" si="28"/>
        <v>7257.6718638028751</v>
      </c>
      <c r="BZ126" s="2">
        <f t="shared" si="28"/>
        <v>7403.7552470025912</v>
      </c>
      <c r="CA126" s="2">
        <f t="shared" si="28"/>
        <v>7561.0519583808145</v>
      </c>
      <c r="CB126" s="2">
        <f t="shared" si="28"/>
        <v>7730.3741108598661</v>
      </c>
      <c r="CC126" s="2">
        <f t="shared" si="28"/>
        <v>7912.5847371904165</v>
      </c>
      <c r="CD126" s="2">
        <f t="shared" si="28"/>
        <v>8108.5996839269592</v>
      </c>
      <c r="CE126" s="2">
        <f t="shared" si="28"/>
        <v>8319.3893443657671</v>
      </c>
      <c r="CF126" s="2">
        <f t="shared" si="28"/>
        <v>8545.9801784078882</v>
      </c>
      <c r="CG126" s="2">
        <f t="shared" si="28"/>
        <v>8789.4559596160871</v>
      </c>
      <c r="CH126" s="2">
        <f t="shared" si="29"/>
        <v>9050.9586814676913</v>
      </c>
      <c r="CI126" s="2">
        <f t="shared" si="29"/>
        <v>9331.6890460407121</v>
      </c>
      <c r="CJ126" s="2">
        <f t="shared" si="29"/>
        <v>9632.9064492258003</v>
      </c>
      <c r="CK126" s="2">
        <f t="shared" si="29"/>
        <v>9955.9283671982739</v>
      </c>
      <c r="CL126" s="2">
        <f t="shared" si="29"/>
        <v>10302.129039540578</v>
      </c>
      <c r="CM126" s="2">
        <f t="shared" si="29"/>
        <v>10672.937335373334</v>
      </c>
      <c r="CN126" s="2">
        <f t="shared" si="29"/>
        <v>11069.833680510243</v>
      </c>
      <c r="CO126" s="2">
        <f t="shared" si="29"/>
        <v>11494.345916466154</v>
      </c>
      <c r="CP126" s="2">
        <f t="shared" si="29"/>
        <v>11948.04395668251</v>
      </c>
      <c r="CQ126" s="2">
        <f t="shared" si="29"/>
        <v>12432.533102256104</v>
      </c>
      <c r="CR126" s="2">
        <f t="shared" si="29"/>
        <v>12949.445879532886</v>
      </c>
      <c r="CS126" s="2">
        <f t="shared" si="29"/>
        <v>13500.432266020369</v>
      </c>
      <c r="CT126" s="2">
        <f t="shared" si="29"/>
        <v>14087.148180122895</v>
      </c>
      <c r="CU126" s="2">
        <f t="shared" si="29"/>
        <v>14711.242125209701</v>
      </c>
    </row>
    <row r="127" spans="1:100" x14ac:dyDescent="0.35">
      <c r="A127" s="35">
        <v>122</v>
      </c>
      <c r="B127" s="36" t="s">
        <v>215</v>
      </c>
      <c r="C127" t="s">
        <v>216</v>
      </c>
      <c r="D127" s="37" t="s">
        <v>198</v>
      </c>
      <c r="E127" s="37" t="s">
        <v>116</v>
      </c>
      <c r="F127" s="38"/>
      <c r="G127" s="2"/>
      <c r="H127" s="2"/>
      <c r="I127" s="2"/>
      <c r="J127" s="2"/>
      <c r="K127" s="2"/>
      <c r="L127" s="2"/>
      <c r="M127" s="2"/>
      <c r="N127" s="2"/>
      <c r="O127" s="2"/>
      <c r="P127" s="2">
        <v>2328.4074291458846</v>
      </c>
      <c r="Q127" s="2">
        <v>2658.4032249175152</v>
      </c>
      <c r="R127" s="2">
        <v>2422.5318653726658</v>
      </c>
      <c r="S127" s="2">
        <v>2308.5818787110206</v>
      </c>
      <c r="T127" s="2">
        <v>2258.7077707588865</v>
      </c>
      <c r="U127" s="2">
        <v>2272.5511785948574</v>
      </c>
      <c r="V127" s="2">
        <v>2133.4988199295458</v>
      </c>
      <c r="W127" s="2">
        <v>2306.4159942667816</v>
      </c>
      <c r="X127" s="2">
        <v>2521.6241670689656</v>
      </c>
      <c r="Y127" s="2">
        <v>2724.8348684880953</v>
      </c>
      <c r="Z127" s="2">
        <v>2930.0895214938391</v>
      </c>
      <c r="AA127" s="2">
        <v>3045.5655000727434</v>
      </c>
      <c r="AB127" s="2">
        <v>3172.2560650498976</v>
      </c>
      <c r="AC127" s="2">
        <v>3182.6387307254654</v>
      </c>
      <c r="AD127" s="2">
        <v>3264.7391893971785</v>
      </c>
      <c r="AE127" s="2">
        <v>3302.7175089872098</v>
      </c>
      <c r="AF127" s="2">
        <v>3355.5076534637078</v>
      </c>
      <c r="AG127" s="2">
        <v>3165.7994237269299</v>
      </c>
      <c r="AH127" s="2">
        <v>3079.8948369075056</v>
      </c>
      <c r="AI127" s="39">
        <v>3123.1094374791542</v>
      </c>
      <c r="AJ127" s="38" t="s">
        <v>32</v>
      </c>
      <c r="AK127" s="2" t="s">
        <v>32</v>
      </c>
      <c r="AL127" s="2" t="s">
        <v>32</v>
      </c>
      <c r="AM127" s="2" t="s">
        <v>32</v>
      </c>
      <c r="AN127" s="2" t="s">
        <v>32</v>
      </c>
      <c r="AO127" s="2" t="s">
        <v>32</v>
      </c>
      <c r="AP127" s="2" t="s">
        <v>32</v>
      </c>
      <c r="AQ127" s="2" t="s">
        <v>32</v>
      </c>
      <c r="AR127" s="2" t="s">
        <v>32</v>
      </c>
      <c r="AS127" s="2" t="s">
        <v>32</v>
      </c>
      <c r="AT127" s="2">
        <v>1750.6822775532967</v>
      </c>
      <c r="AU127" s="2">
        <v>1998.7994172312144</v>
      </c>
      <c r="AV127" s="2">
        <v>1821.4525303553878</v>
      </c>
      <c r="AW127" s="2">
        <v>1735.7758486549026</v>
      </c>
      <c r="AX127" s="2">
        <v>1698.2765193675837</v>
      </c>
      <c r="AY127" s="2">
        <v>1708.6850966878626</v>
      </c>
      <c r="AZ127" s="2">
        <v>1604.1344510748463</v>
      </c>
      <c r="BA127" s="2">
        <v>1734.1473641103621</v>
      </c>
      <c r="BB127" s="2">
        <v>1895.9580203526057</v>
      </c>
      <c r="BC127" s="2">
        <v>2048.7480214196203</v>
      </c>
      <c r="BD127" s="2">
        <v>2203.0748281908564</v>
      </c>
      <c r="BE127" s="2">
        <v>2289.8988722351451</v>
      </c>
      <c r="BF127" s="2">
        <v>2385.1549361277425</v>
      </c>
      <c r="BG127" s="2">
        <v>2392.9614516732822</v>
      </c>
      <c r="BH127" s="2">
        <v>2454.6911198475027</v>
      </c>
      <c r="BI127" s="2">
        <v>2483.2462473588043</v>
      </c>
      <c r="BJ127" s="2">
        <v>2522.9380853110583</v>
      </c>
      <c r="BK127" s="2">
        <v>2380.3003185916764</v>
      </c>
      <c r="BL127" s="2">
        <v>2315.7104036898536</v>
      </c>
      <c r="BM127" s="2">
        <v>2348.2025845707926</v>
      </c>
      <c r="BN127" s="38">
        <v>1720.20268405555</v>
      </c>
      <c r="BO127" s="2">
        <v>89882.452833359595</v>
      </c>
      <c r="BP127" s="40">
        <v>5.3925900459738003E-2</v>
      </c>
      <c r="BQ127" s="2">
        <v>2055.5320062355099</v>
      </c>
      <c r="BR127" s="38">
        <f t="shared" si="28"/>
        <v>1745.9827015559713</v>
      </c>
      <c r="BS127" s="2">
        <f t="shared" si="28"/>
        <v>1749.3898763261204</v>
      </c>
      <c r="BT127" s="2">
        <f t="shared" si="28"/>
        <v>1753.2471860691523</v>
      </c>
      <c r="BU127" s="2">
        <f t="shared" si="28"/>
        <v>1757.6140522791945</v>
      </c>
      <c r="BV127" s="2">
        <f t="shared" si="28"/>
        <v>1762.5577271712145</v>
      </c>
      <c r="BW127" s="2">
        <f t="shared" si="28"/>
        <v>1768.1543218581705</v>
      </c>
      <c r="BX127" s="2">
        <f t="shared" si="28"/>
        <v>1774.4899684639652</v>
      </c>
      <c r="BY127" s="2">
        <f t="shared" si="28"/>
        <v>1781.6621333188743</v>
      </c>
      <c r="BZ127" s="2">
        <f t="shared" si="28"/>
        <v>1789.7811004940058</v>
      </c>
      <c r="CA127" s="2">
        <f t="shared" si="28"/>
        <v>1798.9716472763562</v>
      </c>
      <c r="CB127" s="2">
        <f t="shared" si="28"/>
        <v>1809.3749357851045</v>
      </c>
      <c r="CC127" s="2">
        <f t="shared" si="28"/>
        <v>1821.1506478010263</v>
      </c>
      <c r="CD127" s="2">
        <f t="shared" si="28"/>
        <v>1834.4793930405851</v>
      </c>
      <c r="CE127" s="2">
        <f t="shared" si="28"/>
        <v>1849.5654245674195</v>
      </c>
      <c r="CF127" s="2">
        <f t="shared" si="28"/>
        <v>1866.6396988045603</v>
      </c>
      <c r="CG127" s="2">
        <f t="shared" si="28"/>
        <v>1885.9633216912189</v>
      </c>
      <c r="CH127" s="2">
        <f t="shared" si="29"/>
        <v>1907.8314269080574</v>
      </c>
      <c r="CI127" s="2">
        <f t="shared" si="29"/>
        <v>1932.577536749111</v>
      </c>
      <c r="CJ127" s="2">
        <f t="shared" si="29"/>
        <v>1960.5784611011736</v>
      </c>
      <c r="CK127" s="2">
        <f t="shared" si="29"/>
        <v>1992.2597950291718</v>
      </c>
      <c r="CL127" s="2">
        <f t="shared" si="29"/>
        <v>2028.1020805491003</v>
      </c>
      <c r="CM127" s="2">
        <f t="shared" si="29"/>
        <v>2068.6477031411132</v>
      </c>
      <c r="CN127" s="2">
        <f t="shared" si="29"/>
        <v>2114.508598195157</v>
      </c>
      <c r="CO127" s="2">
        <f t="shared" si="29"/>
        <v>2166.3748465915678</v>
      </c>
      <c r="CP127" s="2">
        <f t="shared" si="29"/>
        <v>2225.0242416000365</v>
      </c>
      <c r="CQ127" s="2">
        <f t="shared" si="29"/>
        <v>2291.3329107057334</v>
      </c>
      <c r="CR127" s="2">
        <f t="shared" si="29"/>
        <v>2366.2870751563723</v>
      </c>
      <c r="CS127" s="2">
        <f t="shared" si="29"/>
        <v>2450.9960260878825</v>
      </c>
      <c r="CT127" s="2">
        <f t="shared" si="29"/>
        <v>2546.7063879100842</v>
      </c>
      <c r="CU127" s="2">
        <f t="shared" si="29"/>
        <v>2654.8177258110318</v>
      </c>
    </row>
    <row r="128" spans="1:100" x14ac:dyDescent="0.35">
      <c r="A128" s="35">
        <v>123</v>
      </c>
      <c r="B128" s="36" t="s">
        <v>217</v>
      </c>
      <c r="C128" t="s">
        <v>218</v>
      </c>
      <c r="D128" s="37" t="s">
        <v>198</v>
      </c>
      <c r="E128" s="37" t="s">
        <v>116</v>
      </c>
      <c r="F128" s="38">
        <v>1673.2496338000026</v>
      </c>
      <c r="G128" s="2">
        <v>1736.0141386924454</v>
      </c>
      <c r="H128" s="2">
        <v>1847.6206754214795</v>
      </c>
      <c r="I128" s="2">
        <v>1957.6444974593828</v>
      </c>
      <c r="J128" s="2">
        <v>2091.5994017756811</v>
      </c>
      <c r="K128" s="2">
        <v>2252.6338862535704</v>
      </c>
      <c r="L128" s="2">
        <v>2425.5262655326278</v>
      </c>
      <c r="M128" s="2">
        <v>2587.0551478521579</v>
      </c>
      <c r="N128" s="2">
        <v>2701.7705775928143</v>
      </c>
      <c r="O128" s="2">
        <v>2797.7855363630297</v>
      </c>
      <c r="P128" s="2">
        <v>2954.9828679476486</v>
      </c>
      <c r="Q128" s="2">
        <v>3105.6435203159967</v>
      </c>
      <c r="R128" s="2">
        <v>3269.8753348551127</v>
      </c>
      <c r="S128" s="2">
        <v>3462.8799752525733</v>
      </c>
      <c r="T128" s="2">
        <v>3689.7324225070261</v>
      </c>
      <c r="U128" s="2">
        <v>3931.765415003129</v>
      </c>
      <c r="V128" s="2">
        <v>4167.1078944832407</v>
      </c>
      <c r="W128" s="2">
        <v>4422.2852176312845</v>
      </c>
      <c r="X128" s="2">
        <v>4628.0302436900538</v>
      </c>
      <c r="Y128" s="2">
        <v>4830.3049584090368</v>
      </c>
      <c r="Z128" s="2">
        <v>5089.4112478952175</v>
      </c>
      <c r="AA128" s="2">
        <v>5352.0114217493101</v>
      </c>
      <c r="AB128" s="2">
        <v>5574.4588804119658</v>
      </c>
      <c r="AC128" s="2">
        <v>5815.1189201402631</v>
      </c>
      <c r="AD128" s="2">
        <v>6098.4896093986245</v>
      </c>
      <c r="AE128" s="2">
        <v>6438.2602705125064</v>
      </c>
      <c r="AF128" s="2">
        <v>6767.9024953544185</v>
      </c>
      <c r="AG128" s="2">
        <v>7155.7458292187694</v>
      </c>
      <c r="AH128" s="2">
        <v>7586.3849387247901</v>
      </c>
      <c r="AI128" s="39">
        <v>8041.1785508187786</v>
      </c>
      <c r="AJ128" s="38">
        <v>1258.0824314285733</v>
      </c>
      <c r="AK128" s="2">
        <v>1305.2737884905603</v>
      </c>
      <c r="AL128" s="2">
        <v>1389.1884777605108</v>
      </c>
      <c r="AM128" s="2">
        <v>1471.9131559844982</v>
      </c>
      <c r="AN128" s="2">
        <v>1572.6311291546474</v>
      </c>
      <c r="AO128" s="2">
        <v>1693.7096889124589</v>
      </c>
      <c r="AP128" s="2">
        <v>1823.7039590470886</v>
      </c>
      <c r="AQ128" s="2">
        <v>1945.1542465053817</v>
      </c>
      <c r="AR128" s="2">
        <v>2031.4064493179053</v>
      </c>
      <c r="AS128" s="2">
        <v>2103.5981476413754</v>
      </c>
      <c r="AT128" s="2">
        <v>2221.7916300358261</v>
      </c>
      <c r="AU128" s="2">
        <v>2335.070316027065</v>
      </c>
      <c r="AV128" s="2">
        <v>2458.5528833497087</v>
      </c>
      <c r="AW128" s="2">
        <v>2603.6691543252427</v>
      </c>
      <c r="AX128" s="2">
        <v>2774.234904140621</v>
      </c>
      <c r="AY128" s="2">
        <v>2956.2145977467135</v>
      </c>
      <c r="AZ128" s="2">
        <v>3133.1638304385265</v>
      </c>
      <c r="BA128" s="2">
        <v>3325.0264794220184</v>
      </c>
      <c r="BB128" s="2">
        <v>3479.7219877368825</v>
      </c>
      <c r="BC128" s="2">
        <v>3631.8082394052908</v>
      </c>
      <c r="BD128" s="2">
        <v>3826.6249984174565</v>
      </c>
      <c r="BE128" s="2">
        <v>4024.0687381573757</v>
      </c>
      <c r="BF128" s="2">
        <v>4191.3224664751624</v>
      </c>
      <c r="BG128" s="2">
        <v>4372.269864767115</v>
      </c>
      <c r="BH128" s="2">
        <v>4585.3305333824237</v>
      </c>
      <c r="BI128" s="2">
        <v>4840.7971958740645</v>
      </c>
      <c r="BJ128" s="2">
        <v>5088.6484927476831</v>
      </c>
      <c r="BK128" s="2">
        <v>5380.2600219689994</v>
      </c>
      <c r="BL128" s="2">
        <v>5704.0488261088649</v>
      </c>
      <c r="BM128" s="2">
        <v>6045.9989103900589</v>
      </c>
      <c r="BN128" s="38">
        <v>1143.58724130261</v>
      </c>
      <c r="BO128" s="2">
        <v>90515.189862433996</v>
      </c>
      <c r="BP128" s="40">
        <v>3.8164551534236403E-2</v>
      </c>
      <c r="BQ128" s="2">
        <v>2050.6104134150601</v>
      </c>
      <c r="BR128" s="38">
        <f t="shared" si="28"/>
        <v>1576.0251913109244</v>
      </c>
      <c r="BS128" s="2">
        <f t="shared" si="28"/>
        <v>1615.5365697731158</v>
      </c>
      <c r="BT128" s="2">
        <f t="shared" si="28"/>
        <v>1658.6371530162537</v>
      </c>
      <c r="BU128" s="2">
        <f t="shared" si="28"/>
        <v>1705.6489937593153</v>
      </c>
      <c r="BV128" s="2">
        <f t="shared" si="28"/>
        <v>1756.9222813004369</v>
      </c>
      <c r="BW128" s="2">
        <f t="shared" si="28"/>
        <v>1812.8376544805185</v>
      </c>
      <c r="BX128" s="2">
        <f t="shared" si="28"/>
        <v>1873.8086767747363</v>
      </c>
      <c r="BY128" s="2">
        <f t="shared" si="28"/>
        <v>1940.2844792754281</v>
      </c>
      <c r="BZ128" s="2">
        <f t="shared" si="28"/>
        <v>2012.7525762630128</v>
      </c>
      <c r="CA128" s="2">
        <f t="shared" si="28"/>
        <v>2091.7418566355518</v>
      </c>
      <c r="CB128" s="2">
        <f t="shared" si="28"/>
        <v>2177.825752611624</v>
      </c>
      <c r="CC128" s="2">
        <f t="shared" si="28"/>
        <v>2271.6255847550083</v>
      </c>
      <c r="CD128" s="2">
        <f t="shared" si="28"/>
        <v>2373.8140794013598</v>
      </c>
      <c r="CE128" s="2">
        <f t="shared" si="28"/>
        <v>2485.119050893969</v>
      </c>
      <c r="CF128" s="2">
        <f t="shared" si="28"/>
        <v>2606.327236542681</v>
      </c>
      <c r="CG128" s="2">
        <f t="shared" si="28"/>
        <v>2738.288266781115</v>
      </c>
      <c r="CH128" s="2">
        <f t="shared" si="29"/>
        <v>2881.9187464751139</v>
      </c>
      <c r="CI128" s="2">
        <f t="shared" si="29"/>
        <v>3038.2064155839157</v>
      </c>
      <c r="CJ128" s="2">
        <f t="shared" si="29"/>
        <v>3208.2143482422589</v>
      </c>
      <c r="CK128" s="2">
        <f t="shared" si="29"/>
        <v>3393.0851386621648</v>
      </c>
      <c r="CL128" s="2">
        <f t="shared" si="29"/>
        <v>3594.0450098971569</v>
      </c>
      <c r="CM128" s="2">
        <f t="shared" si="29"/>
        <v>3812.4077673318529</v>
      </c>
      <c r="CN128" s="2">
        <f t="shared" si="29"/>
        <v>4049.5785026428962</v>
      </c>
      <c r="CO128" s="2">
        <f t="shared" si="29"/>
        <v>4307.0569358493358</v>
      </c>
      <c r="CP128" s="2">
        <f t="shared" si="29"/>
        <v>4586.4402629160968</v>
      </c>
      <c r="CQ128" s="2">
        <f t="shared" si="29"/>
        <v>4889.4253542597344</v>
      </c>
      <c r="CR128" s="2">
        <f t="shared" si="29"/>
        <v>5217.8101256081754</v>
      </c>
      <c r="CS128" s="2">
        <f t="shared" si="29"/>
        <v>5573.4938773077338</v>
      </c>
      <c r="CT128" s="2">
        <f t="shared" si="29"/>
        <v>5958.4763718569693</v>
      </c>
      <c r="CU128" s="2">
        <f t="shared" si="29"/>
        <v>6374.8553929111395</v>
      </c>
    </row>
    <row r="129" spans="1:99" x14ac:dyDescent="0.35">
      <c r="A129" s="35">
        <v>124</v>
      </c>
      <c r="B129" s="54" t="s">
        <v>219</v>
      </c>
      <c r="C129" s="55"/>
      <c r="D129" s="55"/>
      <c r="E129" s="55"/>
      <c r="F129" s="56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8"/>
      <c r="AJ129" s="59" t="s">
        <v>32</v>
      </c>
      <c r="AK129" s="60" t="s">
        <v>32</v>
      </c>
      <c r="AL129" s="60" t="s">
        <v>32</v>
      </c>
      <c r="AM129" s="60" t="s">
        <v>32</v>
      </c>
      <c r="AN129" s="60" t="s">
        <v>32</v>
      </c>
      <c r="AO129" s="60" t="s">
        <v>32</v>
      </c>
      <c r="AP129" s="60" t="s">
        <v>32</v>
      </c>
      <c r="AQ129" s="60" t="s">
        <v>32</v>
      </c>
      <c r="AR129" s="60" t="s">
        <v>32</v>
      </c>
      <c r="AS129" s="60" t="s">
        <v>32</v>
      </c>
      <c r="AT129" s="60" t="s">
        <v>32</v>
      </c>
      <c r="AU129" s="60" t="s">
        <v>32</v>
      </c>
      <c r="AV129" s="60" t="s">
        <v>32</v>
      </c>
      <c r="AW129" s="60" t="s">
        <v>32</v>
      </c>
      <c r="AX129" s="60" t="s">
        <v>32</v>
      </c>
      <c r="AY129" s="60" t="s">
        <v>32</v>
      </c>
      <c r="AZ129" s="60" t="s">
        <v>32</v>
      </c>
      <c r="BA129" s="60" t="s">
        <v>32</v>
      </c>
      <c r="BB129" s="60" t="s">
        <v>32</v>
      </c>
      <c r="BC129" s="60" t="s">
        <v>32</v>
      </c>
      <c r="BD129" s="60" t="s">
        <v>32</v>
      </c>
      <c r="BE129" s="60" t="s">
        <v>32</v>
      </c>
      <c r="BF129" s="60" t="s">
        <v>32</v>
      </c>
      <c r="BG129" s="60" t="s">
        <v>32</v>
      </c>
      <c r="BH129" s="60" t="s">
        <v>32</v>
      </c>
      <c r="BI129" s="60" t="s">
        <v>32</v>
      </c>
      <c r="BJ129" s="60" t="s">
        <v>32</v>
      </c>
      <c r="BK129" s="60" t="s">
        <v>32</v>
      </c>
      <c r="BL129" s="60" t="s">
        <v>32</v>
      </c>
      <c r="BM129" s="60" t="s">
        <v>32</v>
      </c>
      <c r="BN129" s="61"/>
      <c r="BO129" s="62"/>
      <c r="BP129" s="63"/>
      <c r="BQ129" s="62"/>
      <c r="BR129" s="61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</row>
    <row r="130" spans="1:99" x14ac:dyDescent="0.35">
      <c r="A130" s="35">
        <v>125</v>
      </c>
      <c r="B130" s="44" t="s">
        <v>220</v>
      </c>
      <c r="C130" s="45"/>
      <c r="D130" s="45"/>
      <c r="E130" s="45"/>
      <c r="F130" s="46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8"/>
      <c r="AJ130" s="49" t="s">
        <v>32</v>
      </c>
      <c r="AK130" s="50" t="s">
        <v>32</v>
      </c>
      <c r="AL130" s="50" t="s">
        <v>32</v>
      </c>
      <c r="AM130" s="50" t="s">
        <v>32</v>
      </c>
      <c r="AN130" s="50" t="s">
        <v>32</v>
      </c>
      <c r="AO130" s="50" t="s">
        <v>32</v>
      </c>
      <c r="AP130" s="50" t="s">
        <v>32</v>
      </c>
      <c r="AQ130" s="50" t="s">
        <v>32</v>
      </c>
      <c r="AR130" s="50" t="s">
        <v>32</v>
      </c>
      <c r="AS130" s="50" t="s">
        <v>32</v>
      </c>
      <c r="AT130" s="50" t="s">
        <v>32</v>
      </c>
      <c r="AU130" s="50" t="s">
        <v>32</v>
      </c>
      <c r="AV130" s="50" t="s">
        <v>32</v>
      </c>
      <c r="AW130" s="50" t="s">
        <v>32</v>
      </c>
      <c r="AX130" s="50" t="s">
        <v>32</v>
      </c>
      <c r="AY130" s="50" t="s">
        <v>32</v>
      </c>
      <c r="AZ130" s="50" t="s">
        <v>32</v>
      </c>
      <c r="BA130" s="50" t="s">
        <v>32</v>
      </c>
      <c r="BB130" s="50" t="s">
        <v>32</v>
      </c>
      <c r="BC130" s="50" t="s">
        <v>32</v>
      </c>
      <c r="BD130" s="50" t="s">
        <v>32</v>
      </c>
      <c r="BE130" s="50" t="s">
        <v>32</v>
      </c>
      <c r="BF130" s="50" t="s">
        <v>32</v>
      </c>
      <c r="BG130" s="50" t="s">
        <v>32</v>
      </c>
      <c r="BH130" s="50" t="s">
        <v>32</v>
      </c>
      <c r="BI130" s="50" t="s">
        <v>32</v>
      </c>
      <c r="BJ130" s="50" t="s">
        <v>32</v>
      </c>
      <c r="BK130" s="50" t="s">
        <v>32</v>
      </c>
      <c r="BL130" s="50" t="s">
        <v>32</v>
      </c>
      <c r="BM130" s="50" t="s">
        <v>32</v>
      </c>
      <c r="BN130" s="51"/>
      <c r="BO130" s="52"/>
      <c r="BP130" s="53"/>
      <c r="BQ130" s="52"/>
      <c r="BR130" s="51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  <c r="CD130" s="52"/>
      <c r="CE130" s="52"/>
      <c r="CF130" s="52"/>
      <c r="CG130" s="52"/>
      <c r="CH130" s="52"/>
      <c r="CI130" s="52"/>
      <c r="CJ130" s="52"/>
      <c r="CK130" s="52"/>
      <c r="CL130" s="52"/>
      <c r="CM130" s="52"/>
      <c r="CN130" s="52"/>
      <c r="CO130" s="52"/>
      <c r="CP130" s="52"/>
      <c r="CQ130" s="52"/>
      <c r="CR130" s="52"/>
      <c r="CS130" s="52"/>
      <c r="CT130" s="52"/>
      <c r="CU130" s="52"/>
    </row>
    <row r="131" spans="1:99" x14ac:dyDescent="0.35">
      <c r="A131" s="35">
        <v>126</v>
      </c>
      <c r="B131" s="36" t="s">
        <v>221</v>
      </c>
      <c r="C131" s="43"/>
      <c r="D131" s="43"/>
      <c r="E131" s="43"/>
      <c r="F131" s="3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9"/>
      <c r="AJ131" s="38" t="s">
        <v>32</v>
      </c>
      <c r="AK131" s="2" t="s">
        <v>32</v>
      </c>
      <c r="AL131" s="2" t="s">
        <v>32</v>
      </c>
      <c r="AM131" s="2" t="s">
        <v>32</v>
      </c>
      <c r="AN131" s="2" t="s">
        <v>32</v>
      </c>
      <c r="AO131" s="2" t="s">
        <v>32</v>
      </c>
      <c r="AP131" s="2" t="s">
        <v>32</v>
      </c>
      <c r="AQ131" s="2" t="s">
        <v>32</v>
      </c>
      <c r="AR131" s="2" t="s">
        <v>32</v>
      </c>
      <c r="AS131" s="2" t="s">
        <v>32</v>
      </c>
      <c r="AT131" s="2" t="s">
        <v>32</v>
      </c>
      <c r="AU131" s="2" t="s">
        <v>32</v>
      </c>
      <c r="AV131" s="2" t="s">
        <v>32</v>
      </c>
      <c r="AW131" s="2" t="s">
        <v>32</v>
      </c>
      <c r="AX131" s="2" t="s">
        <v>32</v>
      </c>
      <c r="AY131" s="2" t="s">
        <v>32</v>
      </c>
      <c r="AZ131" s="2" t="s">
        <v>32</v>
      </c>
      <c r="BA131" s="2" t="s">
        <v>32</v>
      </c>
      <c r="BB131" s="2" t="s">
        <v>32</v>
      </c>
      <c r="BC131" s="2" t="s">
        <v>32</v>
      </c>
      <c r="BD131" s="2" t="s">
        <v>32</v>
      </c>
      <c r="BE131" s="2" t="s">
        <v>32</v>
      </c>
      <c r="BF131" s="2" t="s">
        <v>32</v>
      </c>
      <c r="BG131" s="2" t="s">
        <v>32</v>
      </c>
      <c r="BH131" s="2" t="s">
        <v>32</v>
      </c>
      <c r="BI131" s="2" t="s">
        <v>32</v>
      </c>
      <c r="BJ131" s="2" t="s">
        <v>32</v>
      </c>
      <c r="BK131" s="2" t="s">
        <v>32</v>
      </c>
      <c r="BL131" s="2" t="s">
        <v>32</v>
      </c>
      <c r="BM131" s="2" t="s">
        <v>32</v>
      </c>
      <c r="BN131" s="38"/>
      <c r="BP131" s="40"/>
      <c r="BR131" s="38" t="str">
        <f t="shared" ref="BR131:CG146" si="30">IF(ISNUMBER($BN131),$BN131+($BO131-$BN131)/(1+10^(-$BP131*(BR$5-$BQ131))),"")</f>
        <v/>
      </c>
      <c r="BS131" s="2" t="str">
        <f t="shared" si="30"/>
        <v/>
      </c>
      <c r="BT131" s="2" t="str">
        <f t="shared" si="30"/>
        <v/>
      </c>
      <c r="BU131" s="2" t="str">
        <f t="shared" si="30"/>
        <v/>
      </c>
      <c r="BV131" s="2" t="str">
        <f t="shared" si="30"/>
        <v/>
      </c>
      <c r="BW131" s="2" t="str">
        <f t="shared" si="30"/>
        <v/>
      </c>
      <c r="BX131" s="2" t="str">
        <f t="shared" si="30"/>
        <v/>
      </c>
      <c r="BY131" s="2" t="str">
        <f t="shared" si="30"/>
        <v/>
      </c>
      <c r="BZ131" s="2" t="str">
        <f t="shared" si="30"/>
        <v/>
      </c>
      <c r="CA131" s="2" t="str">
        <f t="shared" si="30"/>
        <v/>
      </c>
      <c r="CB131" s="2" t="str">
        <f t="shared" si="30"/>
        <v/>
      </c>
      <c r="CC131" s="2" t="str">
        <f t="shared" si="30"/>
        <v/>
      </c>
      <c r="CD131" s="2" t="str">
        <f t="shared" si="30"/>
        <v/>
      </c>
      <c r="CE131" s="2" t="str">
        <f t="shared" si="30"/>
        <v/>
      </c>
      <c r="CF131" s="2" t="str">
        <f t="shared" si="30"/>
        <v/>
      </c>
      <c r="CG131" s="2" t="str">
        <f t="shared" si="30"/>
        <v/>
      </c>
      <c r="CH131" s="2" t="str">
        <f t="shared" ref="CH131:CU146" si="31">IF(ISNUMBER($BN131),$BN131+($BO131-$BN131)/(1+10^(-$BP131*(CH$5-$BQ131))),"")</f>
        <v/>
      </c>
      <c r="CI131" s="2" t="str">
        <f t="shared" si="31"/>
        <v/>
      </c>
      <c r="CJ131" s="2" t="str">
        <f t="shared" si="31"/>
        <v/>
      </c>
      <c r="CK131" s="2" t="str">
        <f t="shared" si="31"/>
        <v/>
      </c>
      <c r="CL131" s="2" t="str">
        <f t="shared" si="31"/>
        <v/>
      </c>
      <c r="CM131" s="2" t="str">
        <f t="shared" si="31"/>
        <v/>
      </c>
      <c r="CN131" s="2" t="str">
        <f t="shared" si="31"/>
        <v/>
      </c>
      <c r="CO131" s="2" t="str">
        <f t="shared" si="31"/>
        <v/>
      </c>
      <c r="CP131" s="2" t="str">
        <f t="shared" si="31"/>
        <v/>
      </c>
      <c r="CQ131" s="2" t="str">
        <f t="shared" si="31"/>
        <v/>
      </c>
      <c r="CR131" s="2" t="str">
        <f t="shared" si="31"/>
        <v/>
      </c>
      <c r="CS131" s="2" t="str">
        <f t="shared" si="31"/>
        <v/>
      </c>
      <c r="CT131" s="2" t="str">
        <f t="shared" si="31"/>
        <v/>
      </c>
      <c r="CU131" s="2" t="str">
        <f t="shared" si="31"/>
        <v/>
      </c>
    </row>
    <row r="132" spans="1:99" x14ac:dyDescent="0.35">
      <c r="A132" s="35">
        <v>127</v>
      </c>
      <c r="B132" s="36" t="s">
        <v>222</v>
      </c>
      <c r="C132" s="43"/>
      <c r="D132" s="43"/>
      <c r="E132" s="43"/>
      <c r="F132" s="38">
        <v>15459.541466693921</v>
      </c>
      <c r="G132" s="2">
        <v>15586.930844281036</v>
      </c>
      <c r="H132" s="2">
        <v>15497.47640269739</v>
      </c>
      <c r="I132" s="2">
        <v>15991.80551440481</v>
      </c>
      <c r="J132" s="2">
        <v>16697.211777972301</v>
      </c>
      <c r="K132" s="2">
        <v>15628.377626876187</v>
      </c>
      <c r="L132" s="2">
        <v>16303.758497475266</v>
      </c>
      <c r="M132" s="2">
        <v>16828.600505872615</v>
      </c>
      <c r="N132" s="2">
        <v>17258.954590850841</v>
      </c>
      <c r="O132" s="2">
        <v>17551.342359077156</v>
      </c>
      <c r="P132" s="2">
        <v>18395.243784523278</v>
      </c>
      <c r="Q132" s="2">
        <v>17213.106736684094</v>
      </c>
      <c r="R132" s="2">
        <v>17148.851086938179</v>
      </c>
      <c r="S132" s="2">
        <v>17957.21278584559</v>
      </c>
      <c r="T132" s="2">
        <v>18742.463740509149</v>
      </c>
      <c r="U132" s="2">
        <v>19667.904047499396</v>
      </c>
      <c r="V132" s="2">
        <v>21839.182864376591</v>
      </c>
      <c r="W132" s="2">
        <v>23485.948423444046</v>
      </c>
      <c r="X132" s="2">
        <v>23101.931486862242</v>
      </c>
      <c r="Y132" s="2">
        <v>19989.092912667886</v>
      </c>
      <c r="Z132" s="2">
        <v>18205.985368933714</v>
      </c>
      <c r="AA132" s="2">
        <v>17604.417101628766</v>
      </c>
      <c r="AB132" s="2">
        <v>17965.502327123326</v>
      </c>
      <c r="AC132" s="2">
        <v>17641.542533327924</v>
      </c>
      <c r="AD132" s="2">
        <v>18104.241470000386</v>
      </c>
      <c r="AE132" s="2">
        <v>18595.084904265681</v>
      </c>
      <c r="AF132" s="2">
        <v>19417.964819498371</v>
      </c>
      <c r="AG132" s="2">
        <v>19840.076122932089</v>
      </c>
      <c r="AH132" s="2">
        <v>21115.798268730839</v>
      </c>
      <c r="AI132" s="39">
        <v>21908.45850351622</v>
      </c>
      <c r="AJ132" s="38">
        <v>11623.71538849167</v>
      </c>
      <c r="AK132" s="2">
        <v>11719.496875399274</v>
      </c>
      <c r="AL132" s="2">
        <v>11652.237896764955</v>
      </c>
      <c r="AM132" s="2">
        <v>12023.91392060512</v>
      </c>
      <c r="AN132" s="2">
        <v>12554.294569903985</v>
      </c>
      <c r="AO132" s="2">
        <v>11750.659869831719</v>
      </c>
      <c r="AP132" s="2">
        <v>12258.465035695688</v>
      </c>
      <c r="AQ132" s="2">
        <v>12653.083087122266</v>
      </c>
      <c r="AR132" s="2">
        <v>12976.657587105894</v>
      </c>
      <c r="AS132" s="2">
        <v>13196.498014343726</v>
      </c>
      <c r="AT132" s="2">
        <v>13831.010364303216</v>
      </c>
      <c r="AU132" s="2">
        <v>12942.185516303829</v>
      </c>
      <c r="AV132" s="2">
        <v>12893.872997697878</v>
      </c>
      <c r="AW132" s="2">
        <v>13501.663748756082</v>
      </c>
      <c r="AX132" s="2">
        <v>14092.078000382819</v>
      </c>
      <c r="AY132" s="2">
        <v>14787.897780074733</v>
      </c>
      <c r="AZ132" s="2">
        <v>16420.438243892171</v>
      </c>
      <c r="BA132" s="2">
        <v>17658.607837175972</v>
      </c>
      <c r="BB132" s="2">
        <v>17369.873298392664</v>
      </c>
      <c r="BC132" s="2">
        <v>15029.393167419463</v>
      </c>
      <c r="BD132" s="2">
        <v>13688.710803709559</v>
      </c>
      <c r="BE132" s="2">
        <v>13236.403835811101</v>
      </c>
      <c r="BF132" s="2">
        <v>13507.896486558891</v>
      </c>
      <c r="BG132" s="2">
        <v>13264.31769423152</v>
      </c>
      <c r="BH132" s="2">
        <v>13612.211631579237</v>
      </c>
      <c r="BI132" s="2">
        <v>13981.266845312541</v>
      </c>
      <c r="BJ132" s="2">
        <v>14599.973548495014</v>
      </c>
      <c r="BK132" s="2">
        <v>14917.35046836999</v>
      </c>
      <c r="BL132" s="2">
        <v>15876.540051677322</v>
      </c>
      <c r="BM132" s="2">
        <v>16472.525190613698</v>
      </c>
      <c r="BN132" s="38">
        <v>12424.784507411799</v>
      </c>
      <c r="BO132" s="2">
        <v>90515.189747849799</v>
      </c>
      <c r="BP132" s="40">
        <v>3.8341778335732102E-2</v>
      </c>
      <c r="BQ132" s="2">
        <v>2053.0468341548999</v>
      </c>
      <c r="BR132" s="38">
        <f t="shared" si="30"/>
        <v>12722.370012493031</v>
      </c>
      <c r="BS132" s="2">
        <f t="shared" si="30"/>
        <v>12749.722746638874</v>
      </c>
      <c r="BT132" s="2">
        <f t="shared" si="30"/>
        <v>12779.578155902787</v>
      </c>
      <c r="BU132" s="2">
        <f t="shared" si="30"/>
        <v>12812.163023366003</v>
      </c>
      <c r="BV132" s="2">
        <f t="shared" si="30"/>
        <v>12847.72425963181</v>
      </c>
      <c r="BW132" s="2">
        <f t="shared" si="30"/>
        <v>12886.53060796689</v>
      </c>
      <c r="BX132" s="2">
        <f t="shared" si="30"/>
        <v>12928.874478171188</v>
      </c>
      <c r="BY132" s="2">
        <f t="shared" si="30"/>
        <v>12975.073915767583</v>
      </c>
      <c r="BZ132" s="2">
        <f t="shared" si="30"/>
        <v>13025.47471276121</v>
      </c>
      <c r="CA132" s="2">
        <f t="shared" si="30"/>
        <v>13080.452665683009</v>
      </c>
      <c r="CB132" s="2">
        <f t="shared" si="30"/>
        <v>13140.415985859525</v>
      </c>
      <c r="CC132" s="2">
        <f t="shared" si="30"/>
        <v>13205.807865790903</v>
      </c>
      <c r="CD132" s="2">
        <f t="shared" si="30"/>
        <v>13277.109204112909</v>
      </c>
      <c r="CE132" s="2">
        <f t="shared" si="30"/>
        <v>13354.841489799357</v>
      </c>
      <c r="CF132" s="2">
        <f t="shared" si="30"/>
        <v>13439.569843951722</v>
      </c>
      <c r="CG132" s="2">
        <f t="shared" si="30"/>
        <v>13531.906214635861</v>
      </c>
      <c r="CH132" s="2">
        <f t="shared" si="31"/>
        <v>13632.512716664054</v>
      </c>
      <c r="CI132" s="2">
        <f t="shared" si="31"/>
        <v>13742.105103875123</v>
      </c>
      <c r="CJ132" s="2">
        <f t="shared" si="31"/>
        <v>13861.456356217681</v>
      </c>
      <c r="CK132" s="2">
        <f t="shared" si="31"/>
        <v>13991.400357662771</v>
      </c>
      <c r="CL132" s="2">
        <f t="shared" si="31"/>
        <v>14132.835633526302</v>
      </c>
      <c r="CM132" s="2">
        <f t="shared" si="31"/>
        <v>14286.729107028319</v>
      </c>
      <c r="CN132" s="2">
        <f t="shared" si="31"/>
        <v>14454.119824714122</v>
      </c>
      <c r="CO132" s="2">
        <f t="shared" si="31"/>
        <v>14636.122588577637</v>
      </c>
      <c r="CP132" s="2">
        <f t="shared" si="31"/>
        <v>14833.93141924088</v>
      </c>
      <c r="CQ132" s="2">
        <f t="shared" si="31"/>
        <v>15048.822759262701</v>
      </c>
      <c r="CR132" s="2">
        <f t="shared" si="31"/>
        <v>15282.15830852505</v>
      </c>
      <c r="CS132" s="2">
        <f t="shared" si="31"/>
        <v>15535.387364687042</v>
      </c>
      <c r="CT132" s="2">
        <f t="shared" si="31"/>
        <v>15810.048521001594</v>
      </c>
      <c r="CU132" s="2">
        <f t="shared" si="31"/>
        <v>16107.770551565718</v>
      </c>
    </row>
    <row r="133" spans="1:99" x14ac:dyDescent="0.35">
      <c r="A133" s="35">
        <v>128</v>
      </c>
      <c r="B133" s="36" t="s">
        <v>223</v>
      </c>
      <c r="C133" s="43"/>
      <c r="D133" s="43"/>
      <c r="E133" s="43"/>
      <c r="F133" s="38">
        <v>36605.596143027171</v>
      </c>
      <c r="G133" s="2">
        <v>38008.056685285534</v>
      </c>
      <c r="H133" s="2">
        <v>38112.939714479282</v>
      </c>
      <c r="I133" s="2">
        <v>38490.055039694395</v>
      </c>
      <c r="J133" s="2">
        <v>39369.333351894551</v>
      </c>
      <c r="K133" s="2">
        <v>38550.646573856786</v>
      </c>
      <c r="L133" s="2">
        <v>37659.381800122232</v>
      </c>
      <c r="M133" s="2">
        <v>39251.237425455067</v>
      </c>
      <c r="N133" s="2">
        <v>39195.547966957463</v>
      </c>
      <c r="O133" s="2">
        <v>38910.4168183121</v>
      </c>
      <c r="P133" s="2">
        <v>41022.321554113463</v>
      </c>
      <c r="Q133" s="2">
        <v>38927.234309846295</v>
      </c>
      <c r="R133" s="2">
        <v>36822.875345116954</v>
      </c>
      <c r="S133" s="2">
        <v>36766.554512931718</v>
      </c>
      <c r="T133" s="2">
        <v>38984.21838322073</v>
      </c>
      <c r="U133" s="2">
        <v>38947.199575108847</v>
      </c>
      <c r="V133" s="2">
        <v>39042.963944829724</v>
      </c>
      <c r="W133" s="2">
        <v>39593.473460962166</v>
      </c>
      <c r="X133" s="2">
        <v>39504.481506768097</v>
      </c>
      <c r="Y133" s="2">
        <v>35314.912882959725</v>
      </c>
      <c r="Z133" s="2">
        <v>33941.953877819025</v>
      </c>
      <c r="AA133" s="2">
        <v>34981.895419013264</v>
      </c>
      <c r="AB133" s="2">
        <v>34329.774217679624</v>
      </c>
      <c r="AC133" s="2">
        <v>35563.31096026583</v>
      </c>
      <c r="AD133" s="2">
        <v>35458.608342514628</v>
      </c>
      <c r="AE133" s="2">
        <v>37276.080417362122</v>
      </c>
      <c r="AF133" s="2">
        <v>37866.173853424305</v>
      </c>
      <c r="AG133" s="2">
        <v>38442.413838232264</v>
      </c>
      <c r="AH133" s="2"/>
      <c r="AI133" s="39"/>
      <c r="AJ133" s="38">
        <v>27523.00461881742</v>
      </c>
      <c r="AK133" s="2">
        <v>28577.486229537993</v>
      </c>
      <c r="AL133" s="2">
        <v>28656.345649984421</v>
      </c>
      <c r="AM133" s="2">
        <v>28939.891007289018</v>
      </c>
      <c r="AN133" s="2">
        <v>29601.002520221464</v>
      </c>
      <c r="AO133" s="2">
        <v>28985.448551772017</v>
      </c>
      <c r="AP133" s="2">
        <v>28315.324661746039</v>
      </c>
      <c r="AQ133" s="2">
        <v>29512.20859056772</v>
      </c>
      <c r="AR133" s="2">
        <v>29470.33681726125</v>
      </c>
      <c r="AS133" s="2">
        <v>29255.952494971501</v>
      </c>
      <c r="AT133" s="2">
        <v>30843.850792566511</v>
      </c>
      <c r="AU133" s="2">
        <v>29268.597225448342</v>
      </c>
      <c r="AV133" s="2">
        <v>27686.372439937557</v>
      </c>
      <c r="AW133" s="2">
        <v>27644.025949572719</v>
      </c>
      <c r="AX133" s="2">
        <v>29311.442393399044</v>
      </c>
      <c r="AY133" s="2">
        <v>29283.608703089358</v>
      </c>
      <c r="AZ133" s="2">
        <v>29355.611988593777</v>
      </c>
      <c r="BA133" s="2">
        <v>29769.528918016666</v>
      </c>
      <c r="BB133" s="2">
        <v>29702.617674261724</v>
      </c>
      <c r="BC133" s="2">
        <v>26552.566077413325</v>
      </c>
      <c r="BD133" s="2">
        <v>25520.266073548137</v>
      </c>
      <c r="BE133" s="2">
        <v>26302.177006776888</v>
      </c>
      <c r="BF133" s="2">
        <v>25811.860314044829</v>
      </c>
      <c r="BG133" s="2">
        <v>26739.331549072052</v>
      </c>
      <c r="BH133" s="2">
        <v>26660.607776326786</v>
      </c>
      <c r="BI133" s="2">
        <v>28027.128133354978</v>
      </c>
      <c r="BJ133" s="2">
        <v>28470.807408589702</v>
      </c>
      <c r="BK133" s="2">
        <v>28904.070555061851</v>
      </c>
      <c r="BL133" s="2" t="s">
        <v>32</v>
      </c>
      <c r="BM133" s="2" t="s">
        <v>32</v>
      </c>
      <c r="BN133" s="38">
        <v>21014.510375881899</v>
      </c>
      <c r="BO133" s="2">
        <v>89710.719386120094</v>
      </c>
      <c r="BP133" s="40">
        <v>4.3963994287971202E-2</v>
      </c>
      <c r="BQ133" s="2">
        <v>2036.9855896739</v>
      </c>
      <c r="BR133" s="38">
        <f t="shared" si="30"/>
        <v>21600.029498264601</v>
      </c>
      <c r="BS133" s="2">
        <f t="shared" si="30"/>
        <v>21661.818286623151</v>
      </c>
      <c r="BT133" s="2">
        <f t="shared" si="30"/>
        <v>21730.059033750636</v>
      </c>
      <c r="BU133" s="2">
        <f t="shared" si="30"/>
        <v>21805.410269926226</v>
      </c>
      <c r="BV133" s="2">
        <f t="shared" si="30"/>
        <v>21888.594382890653</v>
      </c>
      <c r="BW133" s="2">
        <f t="shared" si="30"/>
        <v>21980.403065900653</v>
      </c>
      <c r="BX133" s="2">
        <f t="shared" si="30"/>
        <v>22081.703062178985</v>
      </c>
      <c r="BY133" s="2">
        <f t="shared" si="30"/>
        <v>22193.442180393275</v>
      </c>
      <c r="BZ133" s="2">
        <f t="shared" si="30"/>
        <v>22316.655542571447</v>
      </c>
      <c r="CA133" s="2">
        <f t="shared" si="30"/>
        <v>22452.472009592664</v>
      </c>
      <c r="CB133" s="2">
        <f t="shared" si="30"/>
        <v>22602.120709613919</v>
      </c>
      <c r="CC133" s="2">
        <f t="shared" si="30"/>
        <v>22766.937571019025</v>
      </c>
      <c r="CD133" s="2">
        <f t="shared" si="30"/>
        <v>22948.371733227985</v>
      </c>
      <c r="CE133" s="2">
        <f t="shared" si="30"/>
        <v>23147.991675534835</v>
      </c>
      <c r="CF133" s="2">
        <f t="shared" si="30"/>
        <v>23367.490865685224</v>
      </c>
      <c r="CG133" s="2">
        <f t="shared" si="30"/>
        <v>23608.692685936683</v>
      </c>
      <c r="CH133" s="2">
        <f t="shared" si="31"/>
        <v>23873.554344861033</v>
      </c>
      <c r="CI133" s="2">
        <f t="shared" si="31"/>
        <v>24164.169428470461</v>
      </c>
      <c r="CJ133" s="2">
        <f t="shared" si="31"/>
        <v>24482.768685149251</v>
      </c>
      <c r="CK133" s="2">
        <f t="shared" si="31"/>
        <v>24831.718576728385</v>
      </c>
      <c r="CL133" s="2">
        <f t="shared" si="31"/>
        <v>25213.517065006763</v>
      </c>
      <c r="CM133" s="2">
        <f t="shared" si="31"/>
        <v>25630.786042228254</v>
      </c>
      <c r="CN133" s="2">
        <f t="shared" si="31"/>
        <v>26086.259759761309</v>
      </c>
      <c r="CO133" s="2">
        <f t="shared" si="31"/>
        <v>26582.768567134473</v>
      </c>
      <c r="CP133" s="2">
        <f t="shared" si="31"/>
        <v>27123.217250763209</v>
      </c>
      <c r="CQ133" s="2">
        <f t="shared" si="31"/>
        <v>27710.557266773252</v>
      </c>
      <c r="CR133" s="2">
        <f t="shared" si="31"/>
        <v>28347.752205284054</v>
      </c>
      <c r="CS133" s="2">
        <f t="shared" si="31"/>
        <v>29037.735915419446</v>
      </c>
      <c r="CT133" s="2">
        <f t="shared" si="31"/>
        <v>29783.362872650861</v>
      </c>
      <c r="CU133" s="2">
        <f t="shared" si="31"/>
        <v>30587.350593786239</v>
      </c>
    </row>
    <row r="134" spans="1:99" x14ac:dyDescent="0.35">
      <c r="A134" s="35">
        <v>129</v>
      </c>
      <c r="B134" s="36" t="s">
        <v>224</v>
      </c>
      <c r="C134" s="43"/>
      <c r="D134" s="43"/>
      <c r="E134" s="43"/>
      <c r="F134" s="38">
        <v>38659.357215439341</v>
      </c>
      <c r="G134" s="2">
        <v>36363.610635525169</v>
      </c>
      <c r="H134" s="2">
        <v>34312.424231032368</v>
      </c>
      <c r="I134" s="2">
        <v>33778.10362511556</v>
      </c>
      <c r="J134" s="2">
        <v>34238.370981967892</v>
      </c>
      <c r="K134" s="2">
        <v>35184.270683989846</v>
      </c>
      <c r="L134" s="2">
        <v>36180.367036661723</v>
      </c>
      <c r="M134" s="2">
        <v>36492.151261902502</v>
      </c>
      <c r="N134" s="2">
        <v>37787.370909225036</v>
      </c>
      <c r="O134" s="2">
        <v>40009.877102097438</v>
      </c>
      <c r="P134" s="2">
        <v>41112.289086087178</v>
      </c>
      <c r="Q134" s="2">
        <v>41555.025201252247</v>
      </c>
      <c r="R134" s="2">
        <v>41979.475120931456</v>
      </c>
      <c r="S134" s="2">
        <v>40724.626278815638</v>
      </c>
      <c r="T134" s="2">
        <v>40341.435689820173</v>
      </c>
      <c r="U134" s="2">
        <v>40945.278191626705</v>
      </c>
      <c r="V134" s="2">
        <v>41192.930484518292</v>
      </c>
      <c r="W134" s="2">
        <v>41001.554160380663</v>
      </c>
      <c r="X134" s="2">
        <v>39315.493159799778</v>
      </c>
      <c r="Y134" s="2">
        <v>37035.695587416514</v>
      </c>
      <c r="Z134" s="2">
        <v>37040.039109525649</v>
      </c>
      <c r="AA134" s="2">
        <v>36786.678768309313</v>
      </c>
      <c r="AB134" s="2">
        <v>37504.304279313408</v>
      </c>
      <c r="AC134" s="2">
        <v>36041.861611804685</v>
      </c>
      <c r="AD134" s="2">
        <v>35967.892145568789</v>
      </c>
      <c r="AE134" s="2">
        <v>35837.346262426894</v>
      </c>
      <c r="AF134" s="2">
        <v>35642.472411673894</v>
      </c>
      <c r="AG134" s="2">
        <v>35308.413399278645</v>
      </c>
      <c r="AH134" s="2">
        <v>35500.544197450559</v>
      </c>
      <c r="AI134" s="39">
        <v>35782.797903963881</v>
      </c>
      <c r="AJ134" s="38">
        <v>29067.185876270178</v>
      </c>
      <c r="AK134" s="2">
        <v>27341.060628214411</v>
      </c>
      <c r="AL134" s="2">
        <v>25798.815211302532</v>
      </c>
      <c r="AM134" s="2">
        <v>25397.070394823728</v>
      </c>
      <c r="AN134" s="2">
        <v>25743.136076667586</v>
      </c>
      <c r="AO134" s="2">
        <v>26454.33886014274</v>
      </c>
      <c r="AP134" s="2">
        <v>27203.283486211822</v>
      </c>
      <c r="AQ134" s="2">
        <v>27437.707715716166</v>
      </c>
      <c r="AR134" s="2">
        <v>28411.557074605287</v>
      </c>
      <c r="AS134" s="2">
        <v>30082.614362479275</v>
      </c>
      <c r="AT134" s="2">
        <v>30911.495553449004</v>
      </c>
      <c r="AU134" s="2">
        <v>31244.379850565598</v>
      </c>
      <c r="AV134" s="2">
        <v>31563.515128519892</v>
      </c>
      <c r="AW134" s="2">
        <v>30620.019758507999</v>
      </c>
      <c r="AX134" s="2">
        <v>30331.906533699377</v>
      </c>
      <c r="AY134" s="2">
        <v>30785.923452350904</v>
      </c>
      <c r="AZ134" s="2">
        <v>30972.128183848337</v>
      </c>
      <c r="BA134" s="2">
        <v>30828.236210812527</v>
      </c>
      <c r="BB134" s="2">
        <v>29560.521172781788</v>
      </c>
      <c r="BC134" s="2">
        <v>27846.387659711665</v>
      </c>
      <c r="BD134" s="2">
        <v>27849.653465808758</v>
      </c>
      <c r="BE134" s="2">
        <v>27659.156968653617</v>
      </c>
      <c r="BF134" s="2">
        <v>28198.725022040155</v>
      </c>
      <c r="BG134" s="2">
        <v>27099.144069026079</v>
      </c>
      <c r="BH134" s="2">
        <v>27043.527928999087</v>
      </c>
      <c r="BI134" s="2">
        <v>26945.373129644278</v>
      </c>
      <c r="BJ134" s="2">
        <v>26798.851437348792</v>
      </c>
      <c r="BK134" s="2">
        <v>26547.679247577926</v>
      </c>
      <c r="BL134" s="2">
        <v>26692.138494323728</v>
      </c>
      <c r="BM134" s="2">
        <v>26904.359326288632</v>
      </c>
      <c r="BN134" s="38">
        <v>28297.8418918075</v>
      </c>
      <c r="BO134" s="2">
        <v>90324.675607267403</v>
      </c>
      <c r="BP134" s="40">
        <v>0.05</v>
      </c>
      <c r="BQ134" s="2">
        <v>2060</v>
      </c>
      <c r="BR134" s="38">
        <f t="shared" si="30"/>
        <v>28317.450298143907</v>
      </c>
      <c r="BS134" s="2">
        <f t="shared" si="30"/>
        <v>28319.842036955448</v>
      </c>
      <c r="BT134" s="2">
        <f t="shared" si="30"/>
        <v>28322.525392397776</v>
      </c>
      <c r="BU134" s="2">
        <f t="shared" si="30"/>
        <v>28325.535890246567</v>
      </c>
      <c r="BV134" s="2">
        <f t="shared" si="30"/>
        <v>28328.913376376615</v>
      </c>
      <c r="BW134" s="2">
        <f t="shared" si="30"/>
        <v>28332.702540093258</v>
      </c>
      <c r="BX134" s="2">
        <f t="shared" si="30"/>
        <v>28336.953500338463</v>
      </c>
      <c r="BY134" s="2">
        <f t="shared" si="30"/>
        <v>28341.722462190239</v>
      </c>
      <c r="BZ134" s="2">
        <f t="shared" si="30"/>
        <v>28347.072451914333</v>
      </c>
      <c r="CA134" s="2">
        <f t="shared" si="30"/>
        <v>28353.074139753073</v>
      </c>
      <c r="CB134" s="2">
        <f t="shared" si="30"/>
        <v>28359.806760654115</v>
      </c>
      <c r="CC134" s="2">
        <f t="shared" si="30"/>
        <v>28367.359144258022</v>
      </c>
      <c r="CD134" s="2">
        <f t="shared" si="30"/>
        <v>28375.830866682714</v>
      </c>
      <c r="CE134" s="2">
        <f t="shared" si="30"/>
        <v>28385.333537969615</v>
      </c>
      <c r="CF134" s="2">
        <f t="shared" si="30"/>
        <v>28395.992240493579</v>
      </c>
      <c r="CG134" s="2">
        <f t="shared" si="30"/>
        <v>28407.947135186372</v>
      </c>
      <c r="CH134" s="2">
        <f t="shared" si="31"/>
        <v>28421.355254079663</v>
      </c>
      <c r="CI134" s="2">
        <f t="shared" si="31"/>
        <v>28436.392499430716</v>
      </c>
      <c r="CJ134" s="2">
        <f t="shared" si="31"/>
        <v>28453.255871539906</v>
      </c>
      <c r="CK134" s="2">
        <f t="shared" si="31"/>
        <v>28472.165949283433</v>
      </c>
      <c r="CL134" s="2">
        <f t="shared" si="31"/>
        <v>28493.369649337299</v>
      </c>
      <c r="CM134" s="2">
        <f t="shared" si="31"/>
        <v>28517.143292016877</v>
      </c>
      <c r="CN134" s="2">
        <f t="shared" si="31"/>
        <v>28543.79600354096</v>
      </c>
      <c r="CO134" s="2">
        <f t="shared" si="31"/>
        <v>28573.673486270785</v>
      </c>
      <c r="CP134" s="2">
        <f t="shared" si="31"/>
        <v>28607.162189967206</v>
      </c>
      <c r="CQ134" s="2">
        <f t="shared" si="31"/>
        <v>28644.693918214882</v>
      </c>
      <c r="CR134" s="2">
        <f t="shared" si="31"/>
        <v>28686.750904703498</v>
      </c>
      <c r="CS134" s="2">
        <f t="shared" si="31"/>
        <v>28733.871393804995</v>
      </c>
      <c r="CT134" s="2">
        <f t="shared" si="31"/>
        <v>28786.655758556048</v>
      </c>
      <c r="CU134" s="2">
        <f t="shared" si="31"/>
        <v>28845.77318638792</v>
      </c>
    </row>
    <row r="135" spans="1:99" x14ac:dyDescent="0.35">
      <c r="A135" s="35">
        <v>130</v>
      </c>
      <c r="B135" s="36" t="s">
        <v>225</v>
      </c>
      <c r="C135" s="43"/>
      <c r="D135" s="43"/>
      <c r="E135" s="43"/>
      <c r="F135" s="38">
        <v>13984.031738691483</v>
      </c>
      <c r="G135" s="2">
        <v>13388.946948794959</v>
      </c>
      <c r="H135" s="2">
        <v>12579.659574588146</v>
      </c>
      <c r="I135" s="2">
        <v>12631.950383843639</v>
      </c>
      <c r="J135" s="2">
        <v>12836.381280778909</v>
      </c>
      <c r="K135" s="2">
        <v>13042.615731993916</v>
      </c>
      <c r="L135" s="2">
        <v>13505.696984580745</v>
      </c>
      <c r="M135" s="2">
        <v>14085.855516696613</v>
      </c>
      <c r="N135" s="2">
        <v>14548.710306937455</v>
      </c>
      <c r="O135" s="2">
        <v>14537.21703214222</v>
      </c>
      <c r="P135" s="2">
        <v>15124.213424553882</v>
      </c>
      <c r="Q135" s="2">
        <v>14713.079571731076</v>
      </c>
      <c r="R135" s="2">
        <v>14778.764144883617</v>
      </c>
      <c r="S135" s="2">
        <v>15050.513185416356</v>
      </c>
      <c r="T135" s="2">
        <v>15210.016588122453</v>
      </c>
      <c r="U135" s="2">
        <v>15752.189110239848</v>
      </c>
      <c r="V135" s="2">
        <v>16612.614824881621</v>
      </c>
      <c r="W135" s="2">
        <v>16903.933607983145</v>
      </c>
      <c r="X135" s="2">
        <v>16946.670961303436</v>
      </c>
      <c r="Y135" s="2">
        <v>16019.885593050616</v>
      </c>
      <c r="Z135" s="2">
        <v>15596.61681133094</v>
      </c>
      <c r="AA135" s="2">
        <v>15444.746320760125</v>
      </c>
      <c r="AB135" s="2">
        <v>15335.739933082075</v>
      </c>
      <c r="AC135" s="2">
        <v>15088.335205112406</v>
      </c>
      <c r="AD135" s="2">
        <v>15041.554748058386</v>
      </c>
      <c r="AE135" s="2">
        <v>15382.9274290296</v>
      </c>
      <c r="AF135" s="2">
        <v>15738.188796876071</v>
      </c>
      <c r="AG135" s="2">
        <v>15788.820516221471</v>
      </c>
      <c r="AH135" s="2">
        <v>15674.84963476419</v>
      </c>
      <c r="AI135" s="39">
        <v>15638.829897398775</v>
      </c>
      <c r="AJ135" s="38">
        <v>10514.30957796352</v>
      </c>
      <c r="AK135" s="2">
        <v>10066.877405108991</v>
      </c>
      <c r="AL135" s="2">
        <v>9458.3906575850724</v>
      </c>
      <c r="AM135" s="2">
        <v>9497.7070555215323</v>
      </c>
      <c r="AN135" s="2">
        <v>9651.4144968262462</v>
      </c>
      <c r="AO135" s="2">
        <v>9806.4779939803866</v>
      </c>
      <c r="AP135" s="2">
        <v>10154.659386902815</v>
      </c>
      <c r="AQ135" s="2">
        <v>10590.868809546324</v>
      </c>
      <c r="AR135" s="2">
        <v>10938.879930028161</v>
      </c>
      <c r="AS135" s="2">
        <v>10930.238370031744</v>
      </c>
      <c r="AT135" s="2">
        <v>11371.589041017956</v>
      </c>
      <c r="AU135" s="2">
        <v>11062.465843406822</v>
      </c>
      <c r="AV135" s="2">
        <v>11111.852740513998</v>
      </c>
      <c r="AW135" s="2">
        <v>11316.175327380717</v>
      </c>
      <c r="AX135" s="2">
        <v>11436.10269783643</v>
      </c>
      <c r="AY135" s="2">
        <v>11843.751210706652</v>
      </c>
      <c r="AZ135" s="2">
        <v>12490.687838256858</v>
      </c>
      <c r="BA135" s="2">
        <v>12709.72451728056</v>
      </c>
      <c r="BB135" s="2">
        <v>12741.857865641681</v>
      </c>
      <c r="BC135" s="2">
        <v>12045.026761692192</v>
      </c>
      <c r="BD135" s="2">
        <v>11726.779557391683</v>
      </c>
      <c r="BE135" s="2">
        <v>11612.591218616635</v>
      </c>
      <c r="BF135" s="2">
        <v>11530.631528633139</v>
      </c>
      <c r="BG135" s="2">
        <v>11344.612936174741</v>
      </c>
      <c r="BH135" s="2">
        <v>11309.439660194275</v>
      </c>
      <c r="BI135" s="2">
        <v>11566.110848894436</v>
      </c>
      <c r="BJ135" s="2">
        <v>11833.224659305317</v>
      </c>
      <c r="BK135" s="2">
        <v>11871.293621219151</v>
      </c>
      <c r="BL135" s="2">
        <v>11785.601229146007</v>
      </c>
      <c r="BM135" s="2">
        <v>11758.518719848702</v>
      </c>
      <c r="BN135" s="38">
        <v>10522.6535028568</v>
      </c>
      <c r="BO135" s="2">
        <v>90515.189829482406</v>
      </c>
      <c r="BP135" s="40">
        <v>4.2263519502679599E-2</v>
      </c>
      <c r="BQ135" s="2">
        <v>2056.7611670016099</v>
      </c>
      <c r="BR135" s="38">
        <f t="shared" si="30"/>
        <v>10643.110797600169</v>
      </c>
      <c r="BS135" s="2">
        <f t="shared" si="30"/>
        <v>10655.402053354566</v>
      </c>
      <c r="BT135" s="2">
        <f t="shared" si="30"/>
        <v>10668.945190642875</v>
      </c>
      <c r="BU135" s="2">
        <f t="shared" si="30"/>
        <v>10683.867222858009</v>
      </c>
      <c r="BV135" s="2">
        <f t="shared" si="30"/>
        <v>10700.307944372888</v>
      </c>
      <c r="BW135" s="2">
        <f t="shared" si="30"/>
        <v>10718.421194025019</v>
      </c>
      <c r="BX135" s="2">
        <f t="shared" si="30"/>
        <v>10738.376238640629</v>
      </c>
      <c r="BY135" s="2">
        <f t="shared" si="30"/>
        <v>10760.359286947592</v>
      </c>
      <c r="BZ135" s="2">
        <f t="shared" si="30"/>
        <v>10784.575144883422</v>
      </c>
      <c r="CA135" s="2">
        <f t="shared" si="30"/>
        <v>10811.249023946753</v>
      </c>
      <c r="CB135" s="2">
        <f t="shared" si="30"/>
        <v>10840.62851484987</v>
      </c>
      <c r="CC135" s="2">
        <f t="shared" si="30"/>
        <v>10872.9857392834</v>
      </c>
      <c r="CD135" s="2">
        <f t="shared" si="30"/>
        <v>10908.619693073424</v>
      </c>
      <c r="CE135" s="2">
        <f t="shared" si="30"/>
        <v>10947.858794360121</v>
      </c>
      <c r="CF135" s="2">
        <f t="shared" si="30"/>
        <v>10991.063650611262</v>
      </c>
      <c r="CG135" s="2">
        <f t="shared" si="30"/>
        <v>11038.630058248968</v>
      </c>
      <c r="CH135" s="2">
        <f t="shared" si="31"/>
        <v>11090.992248347544</v>
      </c>
      <c r="CI135" s="2">
        <f t="shared" si="31"/>
        <v>11148.626391173628</v>
      </c>
      <c r="CJ135" s="2">
        <f t="shared" si="31"/>
        <v>11212.054371190396</v>
      </c>
      <c r="CK135" s="2">
        <f t="shared" si="31"/>
        <v>11281.847842420029</v>
      </c>
      <c r="CL135" s="2">
        <f t="shared" si="31"/>
        <v>11358.632571615908</v>
      </c>
      <c r="CM135" s="2">
        <f t="shared" si="31"/>
        <v>11443.093073377413</v>
      </c>
      <c r="CN135" s="2">
        <f t="shared" si="31"/>
        <v>11535.977536958173</v>
      </c>
      <c r="CO135" s="2">
        <f t="shared" si="31"/>
        <v>11638.103038856254</v>
      </c>
      <c r="CP135" s="2">
        <f t="shared" si="31"/>
        <v>11750.361028084482</v>
      </c>
      <c r="CQ135" s="2">
        <f t="shared" si="31"/>
        <v>11873.723062020981</v>
      </c>
      <c r="CR135" s="2">
        <f t="shared" si="31"/>
        <v>12009.246759622372</v>
      </c>
      <c r="CS135" s="2">
        <f t="shared" si="31"/>
        <v>12158.081925204044</v>
      </c>
      <c r="CT135" s="2">
        <f t="shared" si="31"/>
        <v>12321.476779588538</v>
      </c>
      <c r="CU135" s="2">
        <f t="shared" si="31"/>
        <v>12500.784215814227</v>
      </c>
    </row>
    <row r="136" spans="1:99" x14ac:dyDescent="0.35">
      <c r="A136" s="35">
        <v>131</v>
      </c>
      <c r="B136" s="36" t="s">
        <v>226</v>
      </c>
      <c r="C136" s="43"/>
      <c r="D136" s="43"/>
      <c r="E136" s="43"/>
      <c r="F136" s="3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9"/>
      <c r="AJ136" s="38" t="s">
        <v>32</v>
      </c>
      <c r="AK136" s="2" t="s">
        <v>32</v>
      </c>
      <c r="AL136" s="2" t="s">
        <v>32</v>
      </c>
      <c r="AM136" s="2" t="s">
        <v>32</v>
      </c>
      <c r="AN136" s="2" t="s">
        <v>32</v>
      </c>
      <c r="AO136" s="2" t="s">
        <v>32</v>
      </c>
      <c r="AP136" s="2" t="s">
        <v>32</v>
      </c>
      <c r="AQ136" s="2" t="s">
        <v>32</v>
      </c>
      <c r="AR136" s="2" t="s">
        <v>32</v>
      </c>
      <c r="AS136" s="2" t="s">
        <v>32</v>
      </c>
      <c r="AT136" s="2" t="s">
        <v>32</v>
      </c>
      <c r="AU136" s="2" t="s">
        <v>32</v>
      </c>
      <c r="AV136" s="2" t="s">
        <v>32</v>
      </c>
      <c r="AW136" s="2" t="s">
        <v>32</v>
      </c>
      <c r="AX136" s="2" t="s">
        <v>32</v>
      </c>
      <c r="AY136" s="2" t="s">
        <v>32</v>
      </c>
      <c r="AZ136" s="2" t="s">
        <v>32</v>
      </c>
      <c r="BA136" s="2" t="s">
        <v>32</v>
      </c>
      <c r="BB136" s="2" t="s">
        <v>32</v>
      </c>
      <c r="BC136" s="2" t="s">
        <v>32</v>
      </c>
      <c r="BD136" s="2" t="s">
        <v>32</v>
      </c>
      <c r="BE136" s="2" t="s">
        <v>32</v>
      </c>
      <c r="BF136" s="2" t="s">
        <v>32</v>
      </c>
      <c r="BG136" s="2" t="s">
        <v>32</v>
      </c>
      <c r="BH136" s="2" t="s">
        <v>32</v>
      </c>
      <c r="BI136" s="2" t="s">
        <v>32</v>
      </c>
      <c r="BJ136" s="2" t="s">
        <v>32</v>
      </c>
      <c r="BK136" s="2" t="s">
        <v>32</v>
      </c>
      <c r="BL136" s="2" t="s">
        <v>32</v>
      </c>
      <c r="BM136" s="2" t="s">
        <v>32</v>
      </c>
      <c r="BN136" s="38"/>
      <c r="BP136" s="40"/>
      <c r="BR136" s="38" t="str">
        <f t="shared" si="30"/>
        <v/>
      </c>
      <c r="BS136" s="2" t="str">
        <f t="shared" si="30"/>
        <v/>
      </c>
      <c r="BT136" s="2" t="str">
        <f t="shared" si="30"/>
        <v/>
      </c>
      <c r="BU136" s="2" t="str">
        <f t="shared" si="30"/>
        <v/>
      </c>
      <c r="BV136" s="2" t="str">
        <f t="shared" si="30"/>
        <v/>
      </c>
      <c r="BW136" s="2" t="str">
        <f t="shared" si="30"/>
        <v/>
      </c>
      <c r="BX136" s="2" t="str">
        <f t="shared" si="30"/>
        <v/>
      </c>
      <c r="BY136" s="2" t="str">
        <f t="shared" si="30"/>
        <v/>
      </c>
      <c r="BZ136" s="2" t="str">
        <f t="shared" si="30"/>
        <v/>
      </c>
      <c r="CA136" s="2" t="str">
        <f t="shared" si="30"/>
        <v/>
      </c>
      <c r="CB136" s="2" t="str">
        <f t="shared" si="30"/>
        <v/>
      </c>
      <c r="CC136" s="2" t="str">
        <f t="shared" si="30"/>
        <v/>
      </c>
      <c r="CD136" s="2" t="str">
        <f t="shared" si="30"/>
        <v/>
      </c>
      <c r="CE136" s="2" t="str">
        <f t="shared" si="30"/>
        <v/>
      </c>
      <c r="CF136" s="2" t="str">
        <f t="shared" si="30"/>
        <v/>
      </c>
      <c r="CG136" s="2" t="str">
        <f t="shared" si="30"/>
        <v/>
      </c>
      <c r="CH136" s="2" t="str">
        <f t="shared" si="31"/>
        <v/>
      </c>
      <c r="CI136" s="2" t="str">
        <f t="shared" si="31"/>
        <v/>
      </c>
      <c r="CJ136" s="2" t="str">
        <f t="shared" si="31"/>
        <v/>
      </c>
      <c r="CK136" s="2" t="str">
        <f t="shared" si="31"/>
        <v/>
      </c>
      <c r="CL136" s="2" t="str">
        <f t="shared" si="31"/>
        <v/>
      </c>
      <c r="CM136" s="2" t="str">
        <f t="shared" si="31"/>
        <v/>
      </c>
      <c r="CN136" s="2" t="str">
        <f t="shared" si="31"/>
        <v/>
      </c>
      <c r="CO136" s="2" t="str">
        <f t="shared" si="31"/>
        <v/>
      </c>
      <c r="CP136" s="2" t="str">
        <f t="shared" si="31"/>
        <v/>
      </c>
      <c r="CQ136" s="2" t="str">
        <f t="shared" si="31"/>
        <v/>
      </c>
      <c r="CR136" s="2" t="str">
        <f t="shared" si="31"/>
        <v/>
      </c>
      <c r="CS136" s="2" t="str">
        <f t="shared" si="31"/>
        <v/>
      </c>
      <c r="CT136" s="2" t="str">
        <f t="shared" si="31"/>
        <v/>
      </c>
      <c r="CU136" s="2" t="str">
        <f t="shared" si="31"/>
        <v/>
      </c>
    </row>
    <row r="137" spans="1:99" x14ac:dyDescent="0.35">
      <c r="A137" s="35">
        <v>132</v>
      </c>
      <c r="B137" s="36" t="s">
        <v>227</v>
      </c>
      <c r="C137" s="43"/>
      <c r="D137" s="43"/>
      <c r="E137" s="43"/>
      <c r="F137" s="3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9"/>
      <c r="AJ137" s="38" t="s">
        <v>32</v>
      </c>
      <c r="AK137" s="2" t="s">
        <v>32</v>
      </c>
      <c r="AL137" s="2" t="s">
        <v>32</v>
      </c>
      <c r="AM137" s="2" t="s">
        <v>32</v>
      </c>
      <c r="AN137" s="2" t="s">
        <v>32</v>
      </c>
      <c r="AO137" s="2" t="s">
        <v>32</v>
      </c>
      <c r="AP137" s="2" t="s">
        <v>32</v>
      </c>
      <c r="AQ137" s="2" t="s">
        <v>32</v>
      </c>
      <c r="AR137" s="2" t="s">
        <v>32</v>
      </c>
      <c r="AS137" s="2" t="s">
        <v>32</v>
      </c>
      <c r="AT137" s="2" t="s">
        <v>32</v>
      </c>
      <c r="AU137" s="2" t="s">
        <v>32</v>
      </c>
      <c r="AV137" s="2" t="s">
        <v>32</v>
      </c>
      <c r="AW137" s="2" t="s">
        <v>32</v>
      </c>
      <c r="AX137" s="2" t="s">
        <v>32</v>
      </c>
      <c r="AY137" s="2" t="s">
        <v>32</v>
      </c>
      <c r="AZ137" s="2" t="s">
        <v>32</v>
      </c>
      <c r="BA137" s="2" t="s">
        <v>32</v>
      </c>
      <c r="BB137" s="2" t="s">
        <v>32</v>
      </c>
      <c r="BC137" s="2" t="s">
        <v>32</v>
      </c>
      <c r="BD137" s="2" t="s">
        <v>32</v>
      </c>
      <c r="BE137" s="2" t="s">
        <v>32</v>
      </c>
      <c r="BF137" s="2" t="s">
        <v>32</v>
      </c>
      <c r="BG137" s="2" t="s">
        <v>32</v>
      </c>
      <c r="BH137" s="2" t="s">
        <v>32</v>
      </c>
      <c r="BI137" s="2" t="s">
        <v>32</v>
      </c>
      <c r="BJ137" s="2" t="s">
        <v>32</v>
      </c>
      <c r="BK137" s="2" t="s">
        <v>32</v>
      </c>
      <c r="BL137" s="2" t="s">
        <v>32</v>
      </c>
      <c r="BM137" s="2" t="s">
        <v>32</v>
      </c>
      <c r="BN137" s="38"/>
      <c r="BP137" s="40"/>
      <c r="BR137" s="38" t="str">
        <f t="shared" si="30"/>
        <v/>
      </c>
      <c r="BS137" s="2" t="str">
        <f t="shared" si="30"/>
        <v/>
      </c>
      <c r="BT137" s="2" t="str">
        <f t="shared" si="30"/>
        <v/>
      </c>
      <c r="BU137" s="2" t="str">
        <f t="shared" si="30"/>
        <v/>
      </c>
      <c r="BV137" s="2" t="str">
        <f t="shared" si="30"/>
        <v/>
      </c>
      <c r="BW137" s="2" t="str">
        <f t="shared" si="30"/>
        <v/>
      </c>
      <c r="BX137" s="2" t="str">
        <f t="shared" si="30"/>
        <v/>
      </c>
      <c r="BY137" s="2" t="str">
        <f t="shared" si="30"/>
        <v/>
      </c>
      <c r="BZ137" s="2" t="str">
        <f t="shared" si="30"/>
        <v/>
      </c>
      <c r="CA137" s="2" t="str">
        <f t="shared" si="30"/>
        <v/>
      </c>
      <c r="CB137" s="2" t="str">
        <f t="shared" si="30"/>
        <v/>
      </c>
      <c r="CC137" s="2" t="str">
        <f t="shared" si="30"/>
        <v/>
      </c>
      <c r="CD137" s="2" t="str">
        <f t="shared" si="30"/>
        <v/>
      </c>
      <c r="CE137" s="2" t="str">
        <f t="shared" si="30"/>
        <v/>
      </c>
      <c r="CF137" s="2" t="str">
        <f t="shared" si="30"/>
        <v/>
      </c>
      <c r="CG137" s="2" t="str">
        <f t="shared" si="30"/>
        <v/>
      </c>
      <c r="CH137" s="2" t="str">
        <f t="shared" si="31"/>
        <v/>
      </c>
      <c r="CI137" s="2" t="str">
        <f t="shared" si="31"/>
        <v/>
      </c>
      <c r="CJ137" s="2" t="str">
        <f t="shared" si="31"/>
        <v/>
      </c>
      <c r="CK137" s="2" t="str">
        <f t="shared" si="31"/>
        <v/>
      </c>
      <c r="CL137" s="2" t="str">
        <f t="shared" si="31"/>
        <v/>
      </c>
      <c r="CM137" s="2" t="str">
        <f t="shared" si="31"/>
        <v/>
      </c>
      <c r="CN137" s="2" t="str">
        <f t="shared" si="31"/>
        <v/>
      </c>
      <c r="CO137" s="2" t="str">
        <f t="shared" si="31"/>
        <v/>
      </c>
      <c r="CP137" s="2" t="str">
        <f t="shared" si="31"/>
        <v/>
      </c>
      <c r="CQ137" s="2" t="str">
        <f t="shared" si="31"/>
        <v/>
      </c>
      <c r="CR137" s="2" t="str">
        <f t="shared" si="31"/>
        <v/>
      </c>
      <c r="CS137" s="2" t="str">
        <f t="shared" si="31"/>
        <v/>
      </c>
      <c r="CT137" s="2" t="str">
        <f t="shared" si="31"/>
        <v/>
      </c>
      <c r="CU137" s="2" t="str">
        <f t="shared" si="31"/>
        <v/>
      </c>
    </row>
    <row r="138" spans="1:99" x14ac:dyDescent="0.35">
      <c r="A138" s="35">
        <v>133</v>
      </c>
      <c r="B138" s="36" t="s">
        <v>228</v>
      </c>
      <c r="C138" s="43"/>
      <c r="D138" s="43"/>
      <c r="E138" s="43"/>
      <c r="F138" s="41"/>
      <c r="G138" s="42"/>
      <c r="H138" s="42"/>
      <c r="I138" s="42"/>
      <c r="J138" s="42"/>
      <c r="K138" s="42"/>
      <c r="L138" s="42"/>
      <c r="M138" s="42"/>
      <c r="N138" s="42">
        <v>86816.570633188428</v>
      </c>
      <c r="O138" s="42">
        <v>85124.453142985833</v>
      </c>
      <c r="P138" s="42">
        <v>82148.727732507657</v>
      </c>
      <c r="Q138" s="42">
        <v>79571.832554416935</v>
      </c>
      <c r="R138" s="42">
        <v>78397.837509916775</v>
      </c>
      <c r="S138" s="42">
        <v>77769.100971177701</v>
      </c>
      <c r="T138" s="42">
        <v>76388.617466961427</v>
      </c>
      <c r="U138" s="42">
        <v>79109.505692587234</v>
      </c>
      <c r="V138" s="42">
        <v>80336.538708251843</v>
      </c>
      <c r="W138" s="42">
        <v>80435.985201130738</v>
      </c>
      <c r="X138" s="42">
        <v>77832.006369902374</v>
      </c>
      <c r="Y138" s="42">
        <v>70287.622992478238</v>
      </c>
      <c r="Z138" s="42">
        <v>66749.994861763567</v>
      </c>
      <c r="AA138" s="42">
        <v>66123.218579031614</v>
      </c>
      <c r="AB138" s="42">
        <v>65710.222477141418</v>
      </c>
      <c r="AC138" s="42">
        <v>65469.305442205005</v>
      </c>
      <c r="AD138" s="42">
        <v>66195.475587458408</v>
      </c>
      <c r="AE138" s="42">
        <v>67104.798142867716</v>
      </c>
      <c r="AF138" s="42">
        <v>68248.235432689777</v>
      </c>
      <c r="AG138" s="42">
        <v>69420.511456535285</v>
      </c>
      <c r="AH138" s="2">
        <v>70809.618157319739</v>
      </c>
      <c r="AI138" s="65"/>
      <c r="AJ138" s="38" t="s">
        <v>32</v>
      </c>
      <c r="AK138" s="2" t="s">
        <v>32</v>
      </c>
      <c r="AL138" s="2" t="s">
        <v>32</v>
      </c>
      <c r="AM138" s="2" t="s">
        <v>32</v>
      </c>
      <c r="AN138" s="2" t="s">
        <v>32</v>
      </c>
      <c r="AO138" s="2" t="s">
        <v>32</v>
      </c>
      <c r="AP138" s="2" t="s">
        <v>32</v>
      </c>
      <c r="AQ138" s="2" t="s">
        <v>32</v>
      </c>
      <c r="AR138" s="2">
        <v>65275.617017434903</v>
      </c>
      <c r="AS138" s="2">
        <v>64003.348227808892</v>
      </c>
      <c r="AT138" s="2">
        <v>61765.960701133576</v>
      </c>
      <c r="AU138" s="2">
        <v>59828.445529636789</v>
      </c>
      <c r="AV138" s="2">
        <v>58945.742488659227</v>
      </c>
      <c r="AW138" s="2">
        <v>58473.00824900579</v>
      </c>
      <c r="AX138" s="2">
        <v>57435.050727038666</v>
      </c>
      <c r="AY138" s="2">
        <v>59480.831347809944</v>
      </c>
      <c r="AZ138" s="2">
        <v>60403.412562595367</v>
      </c>
      <c r="BA138" s="2">
        <v>60478.184361752428</v>
      </c>
      <c r="BB138" s="2">
        <v>58520.30554127998</v>
      </c>
      <c r="BC138" s="2">
        <v>52847.836836449802</v>
      </c>
      <c r="BD138" s="2">
        <v>50187.966061476363</v>
      </c>
      <c r="BE138" s="2">
        <v>49716.705698520011</v>
      </c>
      <c r="BF138" s="2">
        <v>49406.182313640158</v>
      </c>
      <c r="BG138" s="2">
        <v>49225.041685868418</v>
      </c>
      <c r="BH138" s="2">
        <v>49771.034276284518</v>
      </c>
      <c r="BI138" s="2">
        <v>50454.735445765196</v>
      </c>
      <c r="BJ138" s="2">
        <v>51314.462731345695</v>
      </c>
      <c r="BK138" s="2">
        <v>52195.873275590435</v>
      </c>
      <c r="BL138" s="2">
        <v>53240.314403999801</v>
      </c>
      <c r="BM138" s="2" t="s">
        <v>32</v>
      </c>
      <c r="BN138" s="38">
        <v>47439.276497844097</v>
      </c>
      <c r="BO138" s="2">
        <v>90515.189982656695</v>
      </c>
      <c r="BP138" s="40">
        <v>3.07341215695787E-2</v>
      </c>
      <c r="BQ138" s="2">
        <v>2050.00000000009</v>
      </c>
      <c r="BR138" s="38">
        <f t="shared" si="30"/>
        <v>48047.428409525863</v>
      </c>
      <c r="BS138" s="2">
        <f t="shared" si="30"/>
        <v>48091.350371086279</v>
      </c>
      <c r="BT138" s="2">
        <f t="shared" si="30"/>
        <v>48138.392245071635</v>
      </c>
      <c r="BU138" s="2">
        <f t="shared" si="30"/>
        <v>48188.767855581376</v>
      </c>
      <c r="BV138" s="2">
        <f t="shared" si="30"/>
        <v>48242.704520853775</v>
      </c>
      <c r="BW138" s="2">
        <f t="shared" si="30"/>
        <v>48300.443730886946</v>
      </c>
      <c r="BX138" s="2">
        <f t="shared" si="30"/>
        <v>48362.241831935178</v>
      </c>
      <c r="BY138" s="2">
        <f t="shared" si="30"/>
        <v>48428.370712895659</v>
      </c>
      <c r="BZ138" s="2">
        <f t="shared" si="30"/>
        <v>48499.118487620071</v>
      </c>
      <c r="CA138" s="2">
        <f t="shared" si="30"/>
        <v>48574.790166085215</v>
      </c>
      <c r="CB138" s="2">
        <f t="shared" si="30"/>
        <v>48655.708306129083</v>
      </c>
      <c r="CC138" s="2">
        <f t="shared" si="30"/>
        <v>48742.213636097367</v>
      </c>
      <c r="CD138" s="2">
        <f t="shared" si="30"/>
        <v>48834.665637246202</v>
      </c>
      <c r="CE138" s="2">
        <f t="shared" si="30"/>
        <v>48933.443073107795</v>
      </c>
      <c r="CF138" s="2">
        <f t="shared" si="30"/>
        <v>49038.944451247538</v>
      </c>
      <c r="CG138" s="2">
        <f t="shared" si="30"/>
        <v>49151.588400929839</v>
      </c>
      <c r="CH138" s="2">
        <f t="shared" si="31"/>
        <v>49271.813948175695</v>
      </c>
      <c r="CI138" s="2">
        <f t="shared" si="31"/>
        <v>49400.080667555187</v>
      </c>
      <c r="CJ138" s="2">
        <f t="shared" si="31"/>
        <v>49536.868687837072</v>
      </c>
      <c r="CK138" s="2">
        <f t="shared" si="31"/>
        <v>49682.678526350959</v>
      </c>
      <c r="CL138" s="2">
        <f t="shared" si="31"/>
        <v>49838.030724649201</v>
      </c>
      <c r="CM138" s="2">
        <f t="shared" si="31"/>
        <v>50003.465255845302</v>
      </c>
      <c r="CN138" s="2">
        <f t="shared" si="31"/>
        <v>50179.540671924966</v>
      </c>
      <c r="CO138" s="2">
        <f t="shared" si="31"/>
        <v>50366.83295746443</v>
      </c>
      <c r="CP138" s="2">
        <f t="shared" si="31"/>
        <v>50565.934054654033</v>
      </c>
      <c r="CQ138" s="2">
        <f t="shared" si="31"/>
        <v>50777.450023438352</v>
      </c>
      <c r="CR138" s="2">
        <f t="shared" si="31"/>
        <v>51001.998800090907</v>
      </c>
      <c r="CS138" s="2">
        <f t="shared" si="31"/>
        <v>51240.207517802919</v>
      </c>
      <c r="CT138" s="2">
        <f t="shared" si="31"/>
        <v>51492.709354061255</v>
      </c>
      <c r="CU138" s="2">
        <f t="shared" si="31"/>
        <v>51760.139871912921</v>
      </c>
    </row>
    <row r="139" spans="1:99" x14ac:dyDescent="0.35">
      <c r="A139" s="35">
        <v>134</v>
      </c>
      <c r="B139" s="36" t="s">
        <v>229</v>
      </c>
      <c r="C139" s="43"/>
      <c r="D139" s="43"/>
      <c r="E139" s="43"/>
      <c r="F139" s="41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65"/>
      <c r="AJ139" s="38" t="s">
        <v>32</v>
      </c>
      <c r="AK139" s="2" t="s">
        <v>32</v>
      </c>
      <c r="AL139" s="2" t="s">
        <v>32</v>
      </c>
      <c r="AM139" s="2" t="s">
        <v>32</v>
      </c>
      <c r="AN139" s="2" t="s">
        <v>32</v>
      </c>
      <c r="AO139" s="2" t="s">
        <v>32</v>
      </c>
      <c r="AP139" s="2" t="s">
        <v>32</v>
      </c>
      <c r="AQ139" s="2" t="s">
        <v>32</v>
      </c>
      <c r="AR139" s="2" t="s">
        <v>32</v>
      </c>
      <c r="AS139" s="2" t="s">
        <v>32</v>
      </c>
      <c r="AT139" s="2" t="s">
        <v>32</v>
      </c>
      <c r="AU139" s="2" t="s">
        <v>32</v>
      </c>
      <c r="AV139" s="2" t="s">
        <v>32</v>
      </c>
      <c r="AW139" s="2" t="s">
        <v>32</v>
      </c>
      <c r="AX139" s="2" t="s">
        <v>32</v>
      </c>
      <c r="AY139" s="2" t="s">
        <v>32</v>
      </c>
      <c r="AZ139" s="2" t="s">
        <v>32</v>
      </c>
      <c r="BA139" s="2" t="s">
        <v>32</v>
      </c>
      <c r="BB139" s="2" t="s">
        <v>32</v>
      </c>
      <c r="BC139" s="2" t="s">
        <v>32</v>
      </c>
      <c r="BD139" s="2" t="s">
        <v>32</v>
      </c>
      <c r="BE139" s="2" t="s">
        <v>32</v>
      </c>
      <c r="BF139" s="2" t="s">
        <v>32</v>
      </c>
      <c r="BG139" s="2" t="s">
        <v>32</v>
      </c>
      <c r="BH139" s="2" t="s">
        <v>32</v>
      </c>
      <c r="BI139" s="2" t="s">
        <v>32</v>
      </c>
      <c r="BJ139" s="2" t="s">
        <v>32</v>
      </c>
      <c r="BK139" s="2" t="s">
        <v>32</v>
      </c>
      <c r="BL139" s="2" t="s">
        <v>32</v>
      </c>
      <c r="BM139" s="2" t="s">
        <v>32</v>
      </c>
      <c r="BN139" s="38"/>
      <c r="BP139" s="40"/>
      <c r="BR139" s="38" t="str">
        <f t="shared" si="30"/>
        <v/>
      </c>
      <c r="BS139" s="2" t="str">
        <f t="shared" si="30"/>
        <v/>
      </c>
      <c r="BT139" s="2" t="str">
        <f t="shared" si="30"/>
        <v/>
      </c>
      <c r="BU139" s="2" t="str">
        <f t="shared" si="30"/>
        <v/>
      </c>
      <c r="BV139" s="2" t="str">
        <f t="shared" si="30"/>
        <v/>
      </c>
      <c r="BW139" s="2" t="str">
        <f t="shared" si="30"/>
        <v/>
      </c>
      <c r="BX139" s="2" t="str">
        <f t="shared" si="30"/>
        <v/>
      </c>
      <c r="BY139" s="2" t="str">
        <f t="shared" si="30"/>
        <v/>
      </c>
      <c r="BZ139" s="2" t="str">
        <f t="shared" si="30"/>
        <v/>
      </c>
      <c r="CA139" s="2" t="str">
        <f t="shared" si="30"/>
        <v/>
      </c>
      <c r="CB139" s="2" t="str">
        <f t="shared" si="30"/>
        <v/>
      </c>
      <c r="CC139" s="2" t="str">
        <f t="shared" si="30"/>
        <v/>
      </c>
      <c r="CD139" s="2" t="str">
        <f t="shared" si="30"/>
        <v/>
      </c>
      <c r="CE139" s="2" t="str">
        <f t="shared" si="30"/>
        <v/>
      </c>
      <c r="CF139" s="2" t="str">
        <f t="shared" si="30"/>
        <v/>
      </c>
      <c r="CG139" s="2" t="str">
        <f t="shared" si="30"/>
        <v/>
      </c>
      <c r="CH139" s="2" t="str">
        <f t="shared" si="31"/>
        <v/>
      </c>
      <c r="CI139" s="2" t="str">
        <f t="shared" si="31"/>
        <v/>
      </c>
      <c r="CJ139" s="2" t="str">
        <f t="shared" si="31"/>
        <v/>
      </c>
      <c r="CK139" s="2" t="str">
        <f t="shared" si="31"/>
        <v/>
      </c>
      <c r="CL139" s="2" t="str">
        <f t="shared" si="31"/>
        <v/>
      </c>
      <c r="CM139" s="2" t="str">
        <f t="shared" si="31"/>
        <v/>
      </c>
      <c r="CN139" s="2" t="str">
        <f t="shared" si="31"/>
        <v/>
      </c>
      <c r="CO139" s="2" t="str">
        <f t="shared" si="31"/>
        <v/>
      </c>
      <c r="CP139" s="2" t="str">
        <f t="shared" si="31"/>
        <v/>
      </c>
      <c r="CQ139" s="2" t="str">
        <f t="shared" si="31"/>
        <v/>
      </c>
      <c r="CR139" s="2" t="str">
        <f t="shared" si="31"/>
        <v/>
      </c>
      <c r="CS139" s="2" t="str">
        <f t="shared" si="31"/>
        <v/>
      </c>
      <c r="CT139" s="2" t="str">
        <f t="shared" si="31"/>
        <v/>
      </c>
      <c r="CU139" s="2" t="str">
        <f t="shared" si="31"/>
        <v/>
      </c>
    </row>
    <row r="140" spans="1:99" x14ac:dyDescent="0.35">
      <c r="A140" s="35">
        <v>135</v>
      </c>
      <c r="B140" s="36" t="s">
        <v>230</v>
      </c>
      <c r="C140" s="43"/>
      <c r="D140" s="43"/>
      <c r="E140" s="43"/>
      <c r="F140" s="38"/>
      <c r="G140" s="2"/>
      <c r="H140" s="2"/>
      <c r="I140" s="2"/>
      <c r="J140" s="2"/>
      <c r="K140" s="2"/>
      <c r="L140" s="2"/>
      <c r="M140" s="2"/>
      <c r="N140" s="2"/>
      <c r="O140" s="2"/>
      <c r="P140" s="2">
        <v>29669.864606782066</v>
      </c>
      <c r="Q140" s="2">
        <v>30562.318346668573</v>
      </c>
      <c r="R140" s="2">
        <v>30646.148725722309</v>
      </c>
      <c r="S140" s="2">
        <v>30107.179957990502</v>
      </c>
      <c r="T140" s="2">
        <v>29653.964713747609</v>
      </c>
      <c r="U140" s="2">
        <v>29102.863842810799</v>
      </c>
      <c r="V140" s="2">
        <v>28829.01689479866</v>
      </c>
      <c r="W140" s="2">
        <v>28963.409964422452</v>
      </c>
      <c r="X140" s="2">
        <v>29227.076576359377</v>
      </c>
      <c r="Y140" s="2">
        <v>28883.103779296391</v>
      </c>
      <c r="Z140" s="2">
        <v>28543.360705969943</v>
      </c>
      <c r="AA140" s="2">
        <v>28313.048618709738</v>
      </c>
      <c r="AB140" s="2">
        <v>28040.036051495917</v>
      </c>
      <c r="AC140" s="2">
        <v>27503.789438004806</v>
      </c>
      <c r="AD140" s="2">
        <v>26826.59237879148</v>
      </c>
      <c r="AE140" s="2">
        <v>26548.70000442216</v>
      </c>
      <c r="AF140" s="2">
        <v>26009.528003397485</v>
      </c>
      <c r="AG140" s="2">
        <v>25475.489663612923</v>
      </c>
      <c r="AH140" s="2">
        <v>24982.14509619154</v>
      </c>
      <c r="AI140" s="39"/>
      <c r="AJ140" s="38" t="s">
        <v>32</v>
      </c>
      <c r="AK140" s="2" t="s">
        <v>32</v>
      </c>
      <c r="AL140" s="2" t="s">
        <v>32</v>
      </c>
      <c r="AM140" s="2" t="s">
        <v>32</v>
      </c>
      <c r="AN140" s="2" t="s">
        <v>32</v>
      </c>
      <c r="AO140" s="2" t="s">
        <v>32</v>
      </c>
      <c r="AP140" s="2" t="s">
        <v>32</v>
      </c>
      <c r="AQ140" s="2" t="s">
        <v>32</v>
      </c>
      <c r="AR140" s="2" t="s">
        <v>32</v>
      </c>
      <c r="AS140" s="2" t="s">
        <v>32</v>
      </c>
      <c r="AT140" s="2">
        <v>22308.16887727975</v>
      </c>
      <c r="AU140" s="2">
        <v>22979.186726818476</v>
      </c>
      <c r="AV140" s="2">
        <v>23042.217087009252</v>
      </c>
      <c r="AW140" s="2">
        <v>22636.977412022934</v>
      </c>
      <c r="AX140" s="2">
        <v>22296.214070486923</v>
      </c>
      <c r="AY140" s="2">
        <v>21881.852513391575</v>
      </c>
      <c r="AZ140" s="2">
        <v>21675.952552480194</v>
      </c>
      <c r="BA140" s="2">
        <v>21776.999973249964</v>
      </c>
      <c r="BB140" s="2">
        <v>21975.245546134869</v>
      </c>
      <c r="BC140" s="2">
        <v>21716.619382929617</v>
      </c>
      <c r="BD140" s="2">
        <v>21461.173463135296</v>
      </c>
      <c r="BE140" s="2">
        <v>21288.006480232885</v>
      </c>
      <c r="BF140" s="2">
        <v>21082.733873305198</v>
      </c>
      <c r="BG140" s="2">
        <v>20679.540930830681</v>
      </c>
      <c r="BH140" s="2">
        <v>20170.370209617653</v>
      </c>
      <c r="BI140" s="2">
        <v>19961.428574753503</v>
      </c>
      <c r="BJ140" s="2">
        <v>19556.036092780061</v>
      </c>
      <c r="BK140" s="2">
        <v>19154.503506475881</v>
      </c>
      <c r="BL140" s="2">
        <v>18783.567741497398</v>
      </c>
      <c r="BM140" s="2" t="s">
        <v>32</v>
      </c>
      <c r="BN140" s="38">
        <v>21266.1934260747</v>
      </c>
      <c r="BO140" s="2">
        <v>90405.653055004601</v>
      </c>
      <c r="BP140" s="40">
        <v>0.05</v>
      </c>
      <c r="BQ140" s="2">
        <v>2060</v>
      </c>
      <c r="BR140" s="38">
        <f t="shared" si="30"/>
        <v>21288.050331176495</v>
      </c>
      <c r="BS140" s="2">
        <f t="shared" si="30"/>
        <v>21290.716331020401</v>
      </c>
      <c r="BT140" s="2">
        <f t="shared" si="30"/>
        <v>21293.707387215949</v>
      </c>
      <c r="BU140" s="2">
        <f t="shared" si="30"/>
        <v>21297.063099284609</v>
      </c>
      <c r="BV140" s="2">
        <f t="shared" si="30"/>
        <v>21300.827882233338</v>
      </c>
      <c r="BW140" s="2">
        <f t="shared" si="30"/>
        <v>21305.051549896532</v>
      </c>
      <c r="BX140" s="2">
        <f t="shared" si="30"/>
        <v>21309.789968362416</v>
      </c>
      <c r="BY140" s="2">
        <f t="shared" si="30"/>
        <v>21315.105787753342</v>
      </c>
      <c r="BZ140" s="2">
        <f t="shared" si="30"/>
        <v>21321.069261566005</v>
      </c>
      <c r="CA140" s="2">
        <f t="shared" si="30"/>
        <v>21327.759163809533</v>
      </c>
      <c r="CB140" s="2">
        <f t="shared" si="30"/>
        <v>21335.263815314389</v>
      </c>
      <c r="CC140" s="2">
        <f t="shared" si="30"/>
        <v>21343.682231828767</v>
      </c>
      <c r="CD140" s="2">
        <f t="shared" si="30"/>
        <v>21353.125407878288</v>
      </c>
      <c r="CE140" s="2">
        <f t="shared" si="30"/>
        <v>21363.717751843829</v>
      </c>
      <c r="CF140" s="2">
        <f t="shared" si="30"/>
        <v>21375.598689314105</v>
      </c>
      <c r="CG140" s="2">
        <f t="shared" si="30"/>
        <v>21388.924453495008</v>
      </c>
      <c r="CH140" s="2">
        <f t="shared" si="31"/>
        <v>21403.870083303795</v>
      </c>
      <c r="CI140" s="2">
        <f t="shared" si="31"/>
        <v>21420.631651734788</v>
      </c>
      <c r="CJ140" s="2">
        <f t="shared" si="31"/>
        <v>21439.428749141043</v>
      </c>
      <c r="CK140" s="2">
        <f t="shared" si="31"/>
        <v>21460.50724821011</v>
      </c>
      <c r="CL140" s="2">
        <f t="shared" si="31"/>
        <v>21484.142379588626</v>
      </c>
      <c r="CM140" s="2">
        <f t="shared" si="31"/>
        <v>21510.642149282136</v>
      </c>
      <c r="CN140" s="2">
        <f t="shared" si="31"/>
        <v>21540.35113105725</v>
      </c>
      <c r="CO140" s="2">
        <f t="shared" si="31"/>
        <v>21573.654669014533</v>
      </c>
      <c r="CP140" s="2">
        <f t="shared" si="31"/>
        <v>21610.983527164306</v>
      </c>
      <c r="CQ140" s="2">
        <f t="shared" si="31"/>
        <v>21652.819024070177</v>
      </c>
      <c r="CR140" s="2">
        <f t="shared" si="31"/>
        <v>21699.698691228157</v>
      </c>
      <c r="CS140" s="2">
        <f t="shared" si="31"/>
        <v>21752.222493569472</v>
      </c>
      <c r="CT140" s="2">
        <f t="shared" si="31"/>
        <v>21811.05964899297</v>
      </c>
      <c r="CU140" s="2">
        <f t="shared" si="31"/>
        <v>21876.956080748587</v>
      </c>
    </row>
    <row r="141" spans="1:99" x14ac:dyDescent="0.35">
      <c r="A141" s="35">
        <v>136</v>
      </c>
      <c r="B141" s="36" t="s">
        <v>231</v>
      </c>
      <c r="C141" s="43"/>
      <c r="D141" s="43"/>
      <c r="E141" s="43"/>
      <c r="F141" s="38">
        <v>7775.8179066284756</v>
      </c>
      <c r="G141" s="2">
        <v>7885.5562441462744</v>
      </c>
      <c r="H141" s="2">
        <v>8026.2432036031387</v>
      </c>
      <c r="I141" s="2">
        <v>8166.5565877175004</v>
      </c>
      <c r="J141" s="2">
        <v>8144.9551238019494</v>
      </c>
      <c r="K141" s="2">
        <v>8385.2693381082554</v>
      </c>
      <c r="L141" s="2">
        <v>8665.3700075509223</v>
      </c>
      <c r="M141" s="2">
        <v>8897.0018415515297</v>
      </c>
      <c r="N141" s="2">
        <v>9287.2223540162231</v>
      </c>
      <c r="O141" s="2">
        <v>9366.8825506253379</v>
      </c>
      <c r="P141" s="2">
        <v>9611.4832559666083</v>
      </c>
      <c r="Q141" s="2">
        <v>9603.9302543754075</v>
      </c>
      <c r="R141" s="2">
        <v>9308.7280336869735</v>
      </c>
      <c r="S141" s="2">
        <v>9863.0047695895173</v>
      </c>
      <c r="T141" s="2">
        <v>10123.171191408806</v>
      </c>
      <c r="U141" s="2">
        <v>10159.722106044219</v>
      </c>
      <c r="V141" s="2">
        <v>10613.642900845916</v>
      </c>
      <c r="W141" s="2">
        <v>11275.730863448347</v>
      </c>
      <c r="X141" s="2">
        <v>12073.189361577972</v>
      </c>
      <c r="Y141" s="2">
        <v>11927.920543759283</v>
      </c>
      <c r="Z141" s="2">
        <v>12003.596724068642</v>
      </c>
      <c r="AA141" s="2">
        <v>11970.344909924341</v>
      </c>
      <c r="AB141" s="2">
        <v>11835.401159333502</v>
      </c>
      <c r="AC141" s="2">
        <v>11708.639594988308</v>
      </c>
      <c r="AD141" s="2">
        <v>12217.562990117331</v>
      </c>
      <c r="AE141" s="2">
        <v>11872.407390769311</v>
      </c>
      <c r="AF141" s="2">
        <v>12154.751438987161</v>
      </c>
      <c r="AG141" s="2">
        <v>11304.359710751121</v>
      </c>
      <c r="AH141" s="2">
        <v>11533.400889701812</v>
      </c>
      <c r="AI141" s="39">
        <v>12155.558696274007</v>
      </c>
      <c r="AJ141" s="38">
        <v>5846.4796290439663</v>
      </c>
      <c r="AK141" s="2">
        <v>5928.9896572528378</v>
      </c>
      <c r="AL141" s="2">
        <v>6034.7693260173974</v>
      </c>
      <c r="AM141" s="2">
        <v>6140.2681110657895</v>
      </c>
      <c r="AN141" s="2">
        <v>6124.0264088736458</v>
      </c>
      <c r="AO141" s="2">
        <v>6304.7137880513192</v>
      </c>
      <c r="AP141" s="2">
        <v>6515.3157951510693</v>
      </c>
      <c r="AQ141" s="2">
        <v>6689.4750688357362</v>
      </c>
      <c r="AR141" s="2">
        <v>6982.873950388137</v>
      </c>
      <c r="AS141" s="2">
        <v>7042.768835056645</v>
      </c>
      <c r="AT141" s="2">
        <v>7226.6791398245168</v>
      </c>
      <c r="AU141" s="2">
        <v>7221.0001912597045</v>
      </c>
      <c r="AV141" s="2">
        <v>6999.0436343511074</v>
      </c>
      <c r="AW141" s="2">
        <v>7415.7930598417415</v>
      </c>
      <c r="AX141" s="2">
        <v>7611.4069108336889</v>
      </c>
      <c r="AY141" s="2">
        <v>7638.8888015370067</v>
      </c>
      <c r="AZ141" s="2">
        <v>7980.1826322149745</v>
      </c>
      <c r="BA141" s="2">
        <v>8477.9931304122911</v>
      </c>
      <c r="BB141" s="2">
        <v>9077.5859861488498</v>
      </c>
      <c r="BC141" s="2">
        <v>8968.3613110972037</v>
      </c>
      <c r="BD141" s="2">
        <v>9025.2606947884524</v>
      </c>
      <c r="BE141" s="2">
        <v>9000.2593307701809</v>
      </c>
      <c r="BF141" s="2">
        <v>8898.7978641605278</v>
      </c>
      <c r="BG141" s="2">
        <v>8803.4884172844413</v>
      </c>
      <c r="BH141" s="2">
        <v>9186.1375865543832</v>
      </c>
      <c r="BI141" s="2">
        <v>8926.6220983227904</v>
      </c>
      <c r="BJ141" s="2">
        <v>9138.9108563813243</v>
      </c>
      <c r="BK141" s="2">
        <v>8499.5185795121215</v>
      </c>
      <c r="BL141" s="2">
        <v>8671.7299922570019</v>
      </c>
      <c r="BM141" s="2">
        <v>9139.5178167473732</v>
      </c>
      <c r="BN141" s="38">
        <v>6323.22526111344</v>
      </c>
      <c r="BO141" s="2">
        <v>90515.189720446506</v>
      </c>
      <c r="BP141" s="40">
        <v>3.8982603850027303E-2</v>
      </c>
      <c r="BQ141" s="2">
        <v>2053.0752286782899</v>
      </c>
      <c r="BR141" s="38">
        <f t="shared" si="30"/>
        <v>6614.9187340258513</v>
      </c>
      <c r="BS141" s="2">
        <f t="shared" si="30"/>
        <v>6642.2086230202185</v>
      </c>
      <c r="BT141" s="2">
        <f t="shared" si="30"/>
        <v>6672.0410501860861</v>
      </c>
      <c r="BU141" s="2">
        <f t="shared" si="30"/>
        <v>6704.6508210040702</v>
      </c>
      <c r="BV141" s="2">
        <f t="shared" si="30"/>
        <v>6740.2940192951464</v>
      </c>
      <c r="BW141" s="2">
        <f t="shared" si="30"/>
        <v>6779.2498559953465</v>
      </c>
      <c r="BX141" s="2">
        <f t="shared" si="30"/>
        <v>6821.8226628962902</v>
      </c>
      <c r="BY141" s="2">
        <f t="shared" si="30"/>
        <v>6868.3440395571342</v>
      </c>
      <c r="BZ141" s="2">
        <f t="shared" si="30"/>
        <v>6919.1751613688757</v>
      </c>
      <c r="CA141" s="2">
        <f t="shared" si="30"/>
        <v>6974.7092563310143</v>
      </c>
      <c r="CB141" s="2">
        <f t="shared" si="30"/>
        <v>7035.3742574363077</v>
      </c>
      <c r="CC141" s="2">
        <f t="shared" si="30"/>
        <v>7101.6356365965821</v>
      </c>
      <c r="CD141" s="2">
        <f t="shared" si="30"/>
        <v>7173.9994247168579</v>
      </c>
      <c r="CE141" s="2">
        <f t="shared" si="30"/>
        <v>7253.015420761365</v>
      </c>
      <c r="CF141" s="2">
        <f t="shared" si="30"/>
        <v>7339.2805903670351</v>
      </c>
      <c r="CG141" s="2">
        <f t="shared" si="30"/>
        <v>7433.4426516488447</v>
      </c>
      <c r="CH141" s="2">
        <f t="shared" si="31"/>
        <v>7536.2038421948237</v>
      </c>
      <c r="CI141" s="2">
        <f t="shared" si="31"/>
        <v>7648.3248567405481</v>
      </c>
      <c r="CJ141" s="2">
        <f t="shared" si="31"/>
        <v>7770.6289395036883</v>
      </c>
      <c r="CK141" s="2">
        <f t="shared" si="31"/>
        <v>7904.0061084952831</v>
      </c>
      <c r="CL141" s="2">
        <f t="shared" si="31"/>
        <v>8049.417481140611</v>
      </c>
      <c r="CM141" s="2">
        <f t="shared" si="31"/>
        <v>8207.8996610643353</v>
      </c>
      <c r="CN141" s="2">
        <f t="shared" si="31"/>
        <v>8380.5691347425745</v>
      </c>
      <c r="CO141" s="2">
        <f t="shared" si="31"/>
        <v>8568.6266137205876</v>
      </c>
      <c r="CP141" s="2">
        <f t="shared" si="31"/>
        <v>8773.3612430717203</v>
      </c>
      <c r="CQ141" s="2">
        <f t="shared" si="31"/>
        <v>8996.154579586615</v>
      </c>
      <c r="CR141" s="2">
        <f t="shared" si="31"/>
        <v>9238.4842237267312</v>
      </c>
      <c r="CS141" s="2">
        <f t="shared" si="31"/>
        <v>9501.9269676091553</v>
      </c>
      <c r="CT141" s="2">
        <f t="shared" si="31"/>
        <v>9788.1612972538715</v>
      </c>
      <c r="CU141" s="2">
        <f t="shared" si="31"/>
        <v>10098.969061184474</v>
      </c>
    </row>
    <row r="142" spans="1:99" x14ac:dyDescent="0.35">
      <c r="A142" s="35">
        <v>137</v>
      </c>
      <c r="B142" s="36" t="s">
        <v>232</v>
      </c>
      <c r="C142" s="43"/>
      <c r="D142" s="43"/>
      <c r="E142" s="43"/>
      <c r="F142" s="38">
        <v>6203.2052007761713</v>
      </c>
      <c r="G142" s="2">
        <v>6143.8515378329839</v>
      </c>
      <c r="H142" s="2">
        <v>6706.0234166825849</v>
      </c>
      <c r="I142" s="2">
        <v>7068.1116348230335</v>
      </c>
      <c r="J142" s="2">
        <v>7122.3762452566434</v>
      </c>
      <c r="K142" s="2">
        <v>7396.8344236717039</v>
      </c>
      <c r="L142" s="2">
        <v>7707.3981031520161</v>
      </c>
      <c r="M142" s="2">
        <v>8255.5648113364368</v>
      </c>
      <c r="N142" s="2">
        <v>8670.4389020063663</v>
      </c>
      <c r="O142" s="2">
        <v>9043.6032029436919</v>
      </c>
      <c r="P142" s="2">
        <v>9322.1347939919833</v>
      </c>
      <c r="Q142" s="2">
        <v>9410.0302949923007</v>
      </c>
      <c r="R142" s="2">
        <v>9690.5977646887568</v>
      </c>
      <c r="S142" s="2">
        <v>9424.7952529211052</v>
      </c>
      <c r="T142" s="2">
        <v>9533.318943572991</v>
      </c>
      <c r="U142" s="2">
        <v>10291.308879118196</v>
      </c>
      <c r="V142" s="2">
        <v>11087.47594863317</v>
      </c>
      <c r="W142" s="2">
        <v>11756.460327622157</v>
      </c>
      <c r="X142" s="2">
        <v>11980.844530091339</v>
      </c>
      <c r="Y142" s="2">
        <v>11944.346882203417</v>
      </c>
      <c r="Z142" s="2">
        <v>12782.451898646268</v>
      </c>
      <c r="AA142" s="2">
        <v>13024.340460646728</v>
      </c>
      <c r="AB142" s="2">
        <v>13219.700784765266</v>
      </c>
      <c r="AC142" s="2">
        <v>13702.323933190632</v>
      </c>
      <c r="AD142" s="2">
        <v>14499.63611576829</v>
      </c>
      <c r="AE142" s="2">
        <v>15328.352054772127</v>
      </c>
      <c r="AF142" s="2">
        <v>16166.603751899385</v>
      </c>
      <c r="AG142" s="2">
        <v>16735.332585759286</v>
      </c>
      <c r="AH142" s="2">
        <v>17711.765534005808</v>
      </c>
      <c r="AI142" s="39">
        <v>18419.034263015157</v>
      </c>
      <c r="AJ142" s="38">
        <v>4664.0640607339628</v>
      </c>
      <c r="AK142" s="2">
        <v>4619.4372464909648</v>
      </c>
      <c r="AL142" s="2">
        <v>5042.1228696861535</v>
      </c>
      <c r="AM142" s="2">
        <v>5314.369650242882</v>
      </c>
      <c r="AN142" s="2">
        <v>5355.1701092155208</v>
      </c>
      <c r="AO142" s="2">
        <v>5561.5296418584239</v>
      </c>
      <c r="AP142" s="2">
        <v>5795.0361677834708</v>
      </c>
      <c r="AQ142" s="2">
        <v>6207.1915874710048</v>
      </c>
      <c r="AR142" s="2">
        <v>6519.1269939897484</v>
      </c>
      <c r="AS142" s="2">
        <v>6799.7016563486404</v>
      </c>
      <c r="AT142" s="2">
        <v>7009.12390525713</v>
      </c>
      <c r="AU142" s="2">
        <v>7075.2107481145113</v>
      </c>
      <c r="AV142" s="2">
        <v>7286.1637328486886</v>
      </c>
      <c r="AW142" s="2">
        <v>7086.3122202414324</v>
      </c>
      <c r="AX142" s="2">
        <v>7167.9089801300679</v>
      </c>
      <c r="AY142" s="2">
        <v>7737.8262249008994</v>
      </c>
      <c r="AZ142" s="2">
        <v>8336.4480816790747</v>
      </c>
      <c r="BA142" s="2">
        <v>8839.4438553550044</v>
      </c>
      <c r="BB142" s="2">
        <v>9008.1537820235626</v>
      </c>
      <c r="BC142" s="2">
        <v>8980.711941506328</v>
      </c>
      <c r="BD142" s="2">
        <v>9610.8660892077205</v>
      </c>
      <c r="BE142" s="2">
        <v>9792.7371884561871</v>
      </c>
      <c r="BF142" s="2">
        <v>9939.6246501994483</v>
      </c>
      <c r="BG142" s="2">
        <v>10302.499197887691</v>
      </c>
      <c r="BH142" s="2">
        <v>10901.982041931044</v>
      </c>
      <c r="BI142" s="2">
        <v>11525.076732911373</v>
      </c>
      <c r="BJ142" s="2">
        <v>12155.341166841643</v>
      </c>
      <c r="BK142" s="2">
        <v>12582.95683139796</v>
      </c>
      <c r="BL142" s="2">
        <v>13317.116942861509</v>
      </c>
      <c r="BM142" s="2">
        <v>13848.897942116659</v>
      </c>
      <c r="BN142" s="38">
        <v>4026.3327123230802</v>
      </c>
      <c r="BO142" s="2">
        <v>90515.189885901404</v>
      </c>
      <c r="BP142" s="40">
        <v>3.3812807344162303E-2</v>
      </c>
      <c r="BQ142" s="2">
        <v>2045.0703521482801</v>
      </c>
      <c r="BR142" s="38">
        <f t="shared" si="30"/>
        <v>5198.3966824945528</v>
      </c>
      <c r="BS142" s="2">
        <f t="shared" si="30"/>
        <v>5291.907622015121</v>
      </c>
      <c r="BT142" s="2">
        <f t="shared" si="30"/>
        <v>5392.7596692606567</v>
      </c>
      <c r="BU142" s="2">
        <f t="shared" si="30"/>
        <v>5501.5093743849466</v>
      </c>
      <c r="BV142" s="2">
        <f t="shared" si="30"/>
        <v>5618.752219408525</v>
      </c>
      <c r="BW142" s="2">
        <f t="shared" si="30"/>
        <v>5745.1247999436864</v>
      </c>
      <c r="BX142" s="2">
        <f t="shared" si="30"/>
        <v>5881.3070357366569</v>
      </c>
      <c r="BY142" s="2">
        <f t="shared" si="30"/>
        <v>6028.0243913164286</v>
      </c>
      <c r="BZ142" s="2">
        <f t="shared" si="30"/>
        <v>6186.0500839047745</v>
      </c>
      <c r="CA142" s="2">
        <f t="shared" si="30"/>
        <v>6356.2072510434191</v>
      </c>
      <c r="CB142" s="2">
        <f t="shared" si="30"/>
        <v>6539.3710450935287</v>
      </c>
      <c r="CC142" s="2">
        <f t="shared" si="30"/>
        <v>6736.4706158279414</v>
      </c>
      <c r="CD142" s="2">
        <f t="shared" si="30"/>
        <v>6948.4909357462566</v>
      </c>
      <c r="CE142" s="2">
        <f t="shared" si="30"/>
        <v>7176.4744154902928</v>
      </c>
      <c r="CF142" s="2">
        <f t="shared" si="30"/>
        <v>7421.5222488352447</v>
      </c>
      <c r="CG142" s="2">
        <f t="shared" si="30"/>
        <v>7684.7954182193016</v>
      </c>
      <c r="CH142" s="2">
        <f t="shared" si="31"/>
        <v>7967.5152827239253</v>
      </c>
      <c r="CI142" s="2">
        <f t="shared" si="31"/>
        <v>8270.9636609424088</v>
      </c>
      <c r="CJ142" s="2">
        <f t="shared" si="31"/>
        <v>8596.4823114415994</v>
      </c>
      <c r="CK142" s="2">
        <f t="shared" si="31"/>
        <v>8945.4717037567916</v>
      </c>
      <c r="CL142" s="2">
        <f t="shared" si="31"/>
        <v>9319.388963361991</v>
      </c>
      <c r="CM142" s="2">
        <f t="shared" si="31"/>
        <v>9719.7448652078965</v>
      </c>
      <c r="CN142" s="2">
        <f t="shared" si="31"/>
        <v>10148.099742692495</v>
      </c>
      <c r="CO142" s="2">
        <f t="shared" si="31"/>
        <v>10606.058172898607</v>
      </c>
      <c r="CP142" s="2">
        <f t="shared" si="31"/>
        <v>11095.262295280718</v>
      </c>
      <c r="CQ142" s="2">
        <f t="shared" si="31"/>
        <v>11617.383620498545</v>
      </c>
      <c r="CR142" s="2">
        <f t="shared" si="31"/>
        <v>12174.113189666827</v>
      </c>
      <c r="CS142" s="2">
        <f t="shared" si="31"/>
        <v>12767.149952897667</v>
      </c>
      <c r="CT142" s="2">
        <f t="shared" si="31"/>
        <v>13398.187250692677</v>
      </c>
      <c r="CU142" s="2">
        <f t="shared" si="31"/>
        <v>14068.897303560112</v>
      </c>
    </row>
    <row r="143" spans="1:99" x14ac:dyDescent="0.35">
      <c r="A143" s="35">
        <v>138</v>
      </c>
      <c r="B143" s="36" t="s">
        <v>233</v>
      </c>
      <c r="C143" s="43"/>
      <c r="D143" s="43"/>
      <c r="E143" s="43"/>
      <c r="F143" s="38">
        <v>8813.6493483146714</v>
      </c>
      <c r="G143" s="2">
        <v>8923.8163227381319</v>
      </c>
      <c r="H143" s="2">
        <v>8783.6639515752595</v>
      </c>
      <c r="I143" s="2">
        <v>8518.2419645248938</v>
      </c>
      <c r="J143" s="2">
        <v>8564.6759603556966</v>
      </c>
      <c r="K143" s="2">
        <v>8665.4212535941588</v>
      </c>
      <c r="L143" s="2">
        <v>8986.1259050574317</v>
      </c>
      <c r="M143" s="2">
        <v>9384.2361980922724</v>
      </c>
      <c r="N143" s="2">
        <v>10440.543910671075</v>
      </c>
      <c r="O143" s="2">
        <v>11115.98879341374</v>
      </c>
      <c r="P143" s="2">
        <v>11613.867128081471</v>
      </c>
      <c r="Q143" s="2">
        <v>11332.967746953746</v>
      </c>
      <c r="R143" s="2">
        <v>11678.969392701463</v>
      </c>
      <c r="S143" s="2">
        <v>12738.660742335867</v>
      </c>
      <c r="T143" s="2">
        <v>12614.703270846861</v>
      </c>
      <c r="U143" s="2">
        <v>14246.191389084341</v>
      </c>
      <c r="V143" s="2">
        <v>13641.932973062216</v>
      </c>
      <c r="W143" s="2">
        <v>14441.919160531188</v>
      </c>
      <c r="X143" s="2">
        <v>14541.989336030527</v>
      </c>
      <c r="Y143" s="2">
        <v>13537.538976859551</v>
      </c>
      <c r="Z143" s="2">
        <v>13412.035815696125</v>
      </c>
      <c r="AA143" s="2">
        <v>13443.389234837081</v>
      </c>
      <c r="AB143" s="2">
        <v>13207.711742199552</v>
      </c>
      <c r="AC143" s="2">
        <v>13427.800231980649</v>
      </c>
      <c r="AD143" s="2">
        <v>14317.062790933063</v>
      </c>
      <c r="AE143" s="2">
        <v>15142.615205513139</v>
      </c>
      <c r="AF143" s="2">
        <v>15613.973340128587</v>
      </c>
      <c r="AG143" s="2">
        <v>16217.499849841117</v>
      </c>
      <c r="AH143" s="2">
        <v>16801.201476557133</v>
      </c>
      <c r="AI143" s="39">
        <v>17241.531971133347</v>
      </c>
      <c r="AJ143" s="38">
        <v>6626.8040212892265</v>
      </c>
      <c r="AK143" s="2">
        <v>6709.6363328858133</v>
      </c>
      <c r="AL143" s="2">
        <v>6604.2586102069617</v>
      </c>
      <c r="AM143" s="2">
        <v>6404.6932064096945</v>
      </c>
      <c r="AN143" s="2">
        <v>6439.6059852298467</v>
      </c>
      <c r="AO143" s="2">
        <v>6515.3543260106453</v>
      </c>
      <c r="AP143" s="2">
        <v>6756.4856429003239</v>
      </c>
      <c r="AQ143" s="2">
        <v>7055.8166902949415</v>
      </c>
      <c r="AR143" s="2">
        <v>7850.0330155421607</v>
      </c>
      <c r="AS143" s="2">
        <v>8357.8863108373989</v>
      </c>
      <c r="AT143" s="2">
        <v>8732.2309233695269</v>
      </c>
      <c r="AU143" s="2">
        <v>8521.0283811682293</v>
      </c>
      <c r="AV143" s="2">
        <v>8781.1799945123785</v>
      </c>
      <c r="AW143" s="2">
        <v>9577.940407771328</v>
      </c>
      <c r="AX143" s="2">
        <v>9484.7393013886176</v>
      </c>
      <c r="AY143" s="2">
        <v>10711.422097055894</v>
      </c>
      <c r="AZ143" s="2">
        <v>10257.092460949034</v>
      </c>
      <c r="BA143" s="2">
        <v>10858.585834985855</v>
      </c>
      <c r="BB143" s="2">
        <v>10933.826568444005</v>
      </c>
      <c r="BC143" s="2">
        <v>10178.600734480864</v>
      </c>
      <c r="BD143" s="2">
        <v>10084.237455410619</v>
      </c>
      <c r="BE143" s="2">
        <v>10107.811454764722</v>
      </c>
      <c r="BF143" s="2">
        <v>9930.6103324808646</v>
      </c>
      <c r="BG143" s="2">
        <v>10096.090399985451</v>
      </c>
      <c r="BH143" s="2">
        <v>10764.708865363205</v>
      </c>
      <c r="BI143" s="2">
        <v>11385.424966551231</v>
      </c>
      <c r="BJ143" s="2">
        <v>11739.82957904405</v>
      </c>
      <c r="BK143" s="2">
        <v>12193.608909654975</v>
      </c>
      <c r="BL143" s="2">
        <v>12632.482313200851</v>
      </c>
      <c r="BM143" s="2">
        <v>12963.557873032591</v>
      </c>
      <c r="BN143" s="38">
        <v>6457.2344569186198</v>
      </c>
      <c r="BO143" s="2">
        <v>90515.189898411001</v>
      </c>
      <c r="BP143" s="40">
        <v>3.5127392342585502E-2</v>
      </c>
      <c r="BQ143" s="2">
        <v>2048.6071598859498</v>
      </c>
      <c r="BR143" s="38">
        <f t="shared" si="30"/>
        <v>7185.1564759391367</v>
      </c>
      <c r="BS143" s="2">
        <f t="shared" si="30"/>
        <v>7245.9048341132002</v>
      </c>
      <c r="BT143" s="2">
        <f t="shared" si="30"/>
        <v>7311.6709321793533</v>
      </c>
      <c r="BU143" s="2">
        <f t="shared" si="30"/>
        <v>7382.86020937584</v>
      </c>
      <c r="BV143" s="2">
        <f t="shared" si="30"/>
        <v>7459.9093024467475</v>
      </c>
      <c r="BW143" s="2">
        <f t="shared" si="30"/>
        <v>7543.2881746385819</v>
      </c>
      <c r="BX143" s="2">
        <f t="shared" si="30"/>
        <v>7633.5023417972116</v>
      </c>
      <c r="BY143" s="2">
        <f t="shared" si="30"/>
        <v>7731.0951907243934</v>
      </c>
      <c r="BZ143" s="2">
        <f t="shared" si="30"/>
        <v>7836.6503826269918</v>
      </c>
      <c r="CA143" s="2">
        <f t="shared" si="30"/>
        <v>7950.7943317257814</v>
      </c>
      <c r="CB143" s="2">
        <f t="shared" si="30"/>
        <v>8074.1987458271651</v>
      </c>
      <c r="CC143" s="2">
        <f t="shared" si="30"/>
        <v>8207.5832118394756</v>
      </c>
      <c r="CD143" s="2">
        <f t="shared" si="30"/>
        <v>8351.7178047729176</v>
      </c>
      <c r="CE143" s="2">
        <f t="shared" si="30"/>
        <v>8507.4256936350939</v>
      </c>
      <c r="CF143" s="2">
        <f t="shared" si="30"/>
        <v>8675.5857117604519</v>
      </c>
      <c r="CG143" s="2">
        <f t="shared" si="30"/>
        <v>8857.1348524341247</v>
      </c>
      <c r="CH143" s="2">
        <f t="shared" si="31"/>
        <v>9053.0706431394974</v>
      </c>
      <c r="CI143" s="2">
        <f t="shared" si="31"/>
        <v>9264.4533433377728</v>
      </c>
      <c r="CJ143" s="2">
        <f t="shared" si="31"/>
        <v>9492.4079013606151</v>
      </c>
      <c r="CK143" s="2">
        <f t="shared" si="31"/>
        <v>9738.125595773332</v>
      </c>
      <c r="CL143" s="2">
        <f t="shared" si="31"/>
        <v>10002.865275492741</v>
      </c>
      <c r="CM143" s="2">
        <f t="shared" si="31"/>
        <v>10287.954101113986</v>
      </c>
      <c r="CN143" s="2">
        <f t="shared" si="31"/>
        <v>10594.78767746736</v>
      </c>
      <c r="CO143" s="2">
        <f t="shared" si="31"/>
        <v>10924.829454615889</v>
      </c>
      <c r="CP143" s="2">
        <f t="shared" si="31"/>
        <v>11279.609261633454</v>
      </c>
      <c r="CQ143" s="2">
        <f t="shared" si="31"/>
        <v>11660.720824992444</v>
      </c>
      <c r="CR143" s="2">
        <f t="shared" si="31"/>
        <v>12069.818111782943</v>
      </c>
      <c r="CS143" s="2">
        <f t="shared" si="31"/>
        <v>12508.610327962811</v>
      </c>
      <c r="CT143" s="2">
        <f t="shared" si="31"/>
        <v>12978.855394229806</v>
      </c>
      <c r="CU143" s="2">
        <f t="shared" si="31"/>
        <v>13482.351717900925</v>
      </c>
    </row>
    <row r="144" spans="1:99" x14ac:dyDescent="0.35">
      <c r="A144" s="35">
        <v>139</v>
      </c>
      <c r="B144" s="36" t="s">
        <v>234</v>
      </c>
      <c r="C144" s="43"/>
      <c r="D144" s="43"/>
      <c r="E144" s="43"/>
      <c r="F144" s="3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39"/>
      <c r="AJ144" s="38" t="s">
        <v>32</v>
      </c>
      <c r="AK144" s="2" t="s">
        <v>32</v>
      </c>
      <c r="AL144" s="2" t="s">
        <v>32</v>
      </c>
      <c r="AM144" s="2" t="s">
        <v>32</v>
      </c>
      <c r="AN144" s="2" t="s">
        <v>32</v>
      </c>
      <c r="AO144" s="2" t="s">
        <v>32</v>
      </c>
      <c r="AP144" s="2" t="s">
        <v>32</v>
      </c>
      <c r="AQ144" s="2" t="s">
        <v>32</v>
      </c>
      <c r="AR144" s="2" t="s">
        <v>32</v>
      </c>
      <c r="AS144" s="2" t="s">
        <v>32</v>
      </c>
      <c r="AT144" s="2" t="s">
        <v>32</v>
      </c>
      <c r="AU144" s="2" t="s">
        <v>32</v>
      </c>
      <c r="AV144" s="2" t="s">
        <v>32</v>
      </c>
      <c r="AW144" s="2" t="s">
        <v>32</v>
      </c>
      <c r="AX144" s="2" t="s">
        <v>32</v>
      </c>
      <c r="AY144" s="2" t="s">
        <v>32</v>
      </c>
      <c r="AZ144" s="2" t="s">
        <v>32</v>
      </c>
      <c r="BA144" s="2" t="s">
        <v>32</v>
      </c>
      <c r="BB144" s="2" t="s">
        <v>32</v>
      </c>
      <c r="BC144" s="2" t="s">
        <v>32</v>
      </c>
      <c r="BD144" s="2" t="s">
        <v>32</v>
      </c>
      <c r="BE144" s="2" t="s">
        <v>32</v>
      </c>
      <c r="BF144" s="2" t="s">
        <v>32</v>
      </c>
      <c r="BG144" s="2" t="s">
        <v>32</v>
      </c>
      <c r="BH144" s="2" t="s">
        <v>32</v>
      </c>
      <c r="BI144" s="2" t="s">
        <v>32</v>
      </c>
      <c r="BJ144" s="2" t="s">
        <v>32</v>
      </c>
      <c r="BK144" s="2" t="s">
        <v>32</v>
      </c>
      <c r="BL144" s="2" t="s">
        <v>32</v>
      </c>
      <c r="BM144" s="2" t="s">
        <v>32</v>
      </c>
      <c r="BN144" s="38"/>
      <c r="BP144" s="40"/>
      <c r="BR144" s="38" t="str">
        <f t="shared" si="30"/>
        <v/>
      </c>
      <c r="BS144" s="2" t="str">
        <f t="shared" si="30"/>
        <v/>
      </c>
      <c r="BT144" s="2" t="str">
        <f t="shared" si="30"/>
        <v/>
      </c>
      <c r="BU144" s="2" t="str">
        <f t="shared" si="30"/>
        <v/>
      </c>
      <c r="BV144" s="2" t="str">
        <f t="shared" si="30"/>
        <v/>
      </c>
      <c r="BW144" s="2" t="str">
        <f t="shared" si="30"/>
        <v/>
      </c>
      <c r="BX144" s="2" t="str">
        <f t="shared" si="30"/>
        <v/>
      </c>
      <c r="BY144" s="2" t="str">
        <f t="shared" si="30"/>
        <v/>
      </c>
      <c r="BZ144" s="2" t="str">
        <f t="shared" si="30"/>
        <v/>
      </c>
      <c r="CA144" s="2" t="str">
        <f t="shared" si="30"/>
        <v/>
      </c>
      <c r="CB144" s="2" t="str">
        <f t="shared" si="30"/>
        <v/>
      </c>
      <c r="CC144" s="2" t="str">
        <f t="shared" si="30"/>
        <v/>
      </c>
      <c r="CD144" s="2" t="str">
        <f t="shared" si="30"/>
        <v/>
      </c>
      <c r="CE144" s="2" t="str">
        <f t="shared" si="30"/>
        <v/>
      </c>
      <c r="CF144" s="2" t="str">
        <f t="shared" si="30"/>
        <v/>
      </c>
      <c r="CG144" s="2" t="str">
        <f t="shared" si="30"/>
        <v/>
      </c>
      <c r="CH144" s="2" t="str">
        <f t="shared" si="31"/>
        <v/>
      </c>
      <c r="CI144" s="2" t="str">
        <f t="shared" si="31"/>
        <v/>
      </c>
      <c r="CJ144" s="2" t="str">
        <f t="shared" si="31"/>
        <v/>
      </c>
      <c r="CK144" s="2" t="str">
        <f t="shared" si="31"/>
        <v/>
      </c>
      <c r="CL144" s="2" t="str">
        <f t="shared" si="31"/>
        <v/>
      </c>
      <c r="CM144" s="2" t="str">
        <f t="shared" si="31"/>
        <v/>
      </c>
      <c r="CN144" s="2" t="str">
        <f t="shared" si="31"/>
        <v/>
      </c>
      <c r="CO144" s="2" t="str">
        <f t="shared" si="31"/>
        <v/>
      </c>
      <c r="CP144" s="2" t="str">
        <f t="shared" si="31"/>
        <v/>
      </c>
      <c r="CQ144" s="2" t="str">
        <f t="shared" si="31"/>
        <v/>
      </c>
      <c r="CR144" s="2" t="str">
        <f t="shared" si="31"/>
        <v/>
      </c>
      <c r="CS144" s="2" t="str">
        <f t="shared" si="31"/>
        <v/>
      </c>
      <c r="CT144" s="2" t="str">
        <f t="shared" si="31"/>
        <v/>
      </c>
      <c r="CU144" s="2" t="str">
        <f t="shared" si="31"/>
        <v/>
      </c>
    </row>
    <row r="145" spans="1:99" x14ac:dyDescent="0.35">
      <c r="A145" s="35">
        <v>140</v>
      </c>
      <c r="B145" s="36" t="s">
        <v>235</v>
      </c>
      <c r="C145" s="43"/>
      <c r="D145" s="43"/>
      <c r="E145" s="43"/>
      <c r="F145" s="38">
        <v>2199.874941554508</v>
      </c>
      <c r="G145" s="2">
        <v>2197.3195200669934</v>
      </c>
      <c r="H145" s="2">
        <v>2040.5949914356268</v>
      </c>
      <c r="I145" s="2">
        <v>1893.342911439466</v>
      </c>
      <c r="J145" s="2">
        <v>1636.0189318100847</v>
      </c>
      <c r="K145" s="2">
        <v>1764.9383982188185</v>
      </c>
      <c r="L145" s="2">
        <v>1804.7428183739048</v>
      </c>
      <c r="M145" s="2">
        <v>1820.4530009717607</v>
      </c>
      <c r="N145" s="2">
        <v>1827.4152247268664</v>
      </c>
      <c r="O145" s="2">
        <v>1844.3684214629275</v>
      </c>
      <c r="P145" s="2">
        <v>1828.5984758628276</v>
      </c>
      <c r="Q145" s="2">
        <v>1779.0205520829873</v>
      </c>
      <c r="R145" s="2">
        <v>1745.0870147811424</v>
      </c>
      <c r="S145" s="2">
        <v>1722.7136177422694</v>
      </c>
      <c r="T145" s="2">
        <v>1635.0241625526253</v>
      </c>
      <c r="U145" s="2">
        <v>1637.7072898812132</v>
      </c>
      <c r="V145" s="2">
        <v>1647.753771099302</v>
      </c>
      <c r="W145" s="2">
        <v>1675.8451722137825</v>
      </c>
      <c r="X145" s="2">
        <v>1663.4904756002372</v>
      </c>
      <c r="Y145" s="2">
        <v>1688.2715747476075</v>
      </c>
      <c r="Z145" s="2">
        <v>1610.6889974479375</v>
      </c>
      <c r="AA145" s="2">
        <v>1674.2496642375877</v>
      </c>
      <c r="AB145" s="2">
        <v>1697.3629134160974</v>
      </c>
      <c r="AC145" s="2">
        <v>1743.9850850979296</v>
      </c>
      <c r="AD145" s="2">
        <v>1767.1994446915865</v>
      </c>
      <c r="AE145" s="2">
        <v>1764.3278946173571</v>
      </c>
      <c r="AF145" s="2">
        <v>1766.109679390752</v>
      </c>
      <c r="AG145" s="2">
        <v>1763.663260683061</v>
      </c>
      <c r="AH145" s="2">
        <v>1767.1761199936707</v>
      </c>
      <c r="AI145" s="39">
        <v>1728.9100699872324</v>
      </c>
      <c r="AJ145" s="38">
        <v>1654.0413094394796</v>
      </c>
      <c r="AK145" s="2">
        <v>1652.119939899995</v>
      </c>
      <c r="AL145" s="2">
        <v>1534.2819484478396</v>
      </c>
      <c r="AM145" s="2">
        <v>1423.5660988266661</v>
      </c>
      <c r="AN145" s="2">
        <v>1230.0894224135975</v>
      </c>
      <c r="AO145" s="2">
        <v>1327.0213520442244</v>
      </c>
      <c r="AP145" s="2">
        <v>1356.9494874991765</v>
      </c>
      <c r="AQ145" s="2">
        <v>1368.7616548659855</v>
      </c>
      <c r="AR145" s="2">
        <v>1373.9964095690725</v>
      </c>
      <c r="AS145" s="2">
        <v>1386.7431740322763</v>
      </c>
      <c r="AT145" s="2">
        <v>1374.8860720773139</v>
      </c>
      <c r="AU145" s="2">
        <v>1337.6094376563813</v>
      </c>
      <c r="AV145" s="2">
        <v>1312.0954998354455</v>
      </c>
      <c r="AW145" s="2">
        <v>1295.2733967986987</v>
      </c>
      <c r="AX145" s="2">
        <v>1229.3414756034776</v>
      </c>
      <c r="AY145" s="2">
        <v>1231.3588645723407</v>
      </c>
      <c r="AZ145" s="2">
        <v>1238.9126098490992</v>
      </c>
      <c r="BA145" s="2">
        <v>1260.0339640705131</v>
      </c>
      <c r="BB145" s="2">
        <v>1250.744718496419</v>
      </c>
      <c r="BC145" s="2">
        <v>1269.3771238703814</v>
      </c>
      <c r="BD145" s="2">
        <v>1211.0443589834115</v>
      </c>
      <c r="BE145" s="2">
        <v>1258.8343340132237</v>
      </c>
      <c r="BF145" s="2">
        <v>1276.2127168542086</v>
      </c>
      <c r="BG145" s="2">
        <v>1311.2669812766387</v>
      </c>
      <c r="BH145" s="2">
        <v>1328.7213869861553</v>
      </c>
      <c r="BI145" s="2">
        <v>1326.5623267799676</v>
      </c>
      <c r="BJ145" s="2">
        <v>1327.9020145795128</v>
      </c>
      <c r="BK145" s="2">
        <v>1326.062602017339</v>
      </c>
      <c r="BL145" s="2">
        <v>1328.7038496193011</v>
      </c>
      <c r="BM145" s="2">
        <v>1299.9323834490469</v>
      </c>
      <c r="BN145" s="38">
        <v>1298.3727909752099</v>
      </c>
      <c r="BO145" s="2">
        <v>90139.236107927994</v>
      </c>
      <c r="BP145" s="40">
        <v>5.9999999999952598E-2</v>
      </c>
      <c r="BQ145" s="2">
        <v>2065.1427488111399</v>
      </c>
      <c r="BR145" s="38">
        <f t="shared" si="30"/>
        <v>1301.1272376965171</v>
      </c>
      <c r="BS145" s="2">
        <f t="shared" si="30"/>
        <v>1301.5353044268222</v>
      </c>
      <c r="BT145" s="2">
        <f t="shared" si="30"/>
        <v>1302.003823098011</v>
      </c>
      <c r="BU145" s="2">
        <f t="shared" si="30"/>
        <v>1302.54174841284</v>
      </c>
      <c r="BV145" s="2">
        <f t="shared" si="30"/>
        <v>1303.1593612775359</v>
      </c>
      <c r="BW145" s="2">
        <f t="shared" si="30"/>
        <v>1303.8684651346689</v>
      </c>
      <c r="BX145" s="2">
        <f t="shared" si="30"/>
        <v>1304.6826113360523</v>
      </c>
      <c r="BY145" s="2">
        <f t="shared" si="30"/>
        <v>1305.617357842978</v>
      </c>
      <c r="BZ145" s="2">
        <f t="shared" si="30"/>
        <v>1306.6905661714788</v>
      </c>
      <c r="CA145" s="2">
        <f t="shared" si="30"/>
        <v>1307.9227422225611</v>
      </c>
      <c r="CB145" s="2">
        <f t="shared" si="30"/>
        <v>1309.3374274646076</v>
      </c>
      <c r="CC145" s="2">
        <f t="shared" si="30"/>
        <v>1310.9616478823079</v>
      </c>
      <c r="CD145" s="2">
        <f t="shared" si="30"/>
        <v>1312.8264291904818</v>
      </c>
      <c r="CE145" s="2">
        <f t="shared" si="30"/>
        <v>1314.967388051165</v>
      </c>
      <c r="CF145" s="2">
        <f t="shared" si="30"/>
        <v>1317.4254104500037</v>
      </c>
      <c r="CG145" s="2">
        <f t="shared" si="30"/>
        <v>1320.2474300077333</v>
      </c>
      <c r="CH145" s="2">
        <f t="shared" si="31"/>
        <v>1323.4873208517326</v>
      </c>
      <c r="CI145" s="2">
        <f t="shared" si="31"/>
        <v>1327.2069217820081</v>
      </c>
      <c r="CJ145" s="2">
        <f t="shared" si="31"/>
        <v>1331.4772108696438</v>
      </c>
      <c r="CK145" s="2">
        <f t="shared" si="31"/>
        <v>1336.3796523616163</v>
      </c>
      <c r="CL145" s="2">
        <f t="shared" si="31"/>
        <v>1342.0077408755565</v>
      </c>
      <c r="CM145" s="2">
        <f t="shared" si="31"/>
        <v>1348.4687713970029</v>
      </c>
      <c r="CN145" s="2">
        <f t="shared" si="31"/>
        <v>1355.8858675889769</v>
      </c>
      <c r="CO145" s="2">
        <f t="shared" si="31"/>
        <v>1364.4003054415718</v>
      </c>
      <c r="CP145" s="2">
        <f t="shared" si="31"/>
        <v>1374.1741743822963</v>
      </c>
      <c r="CQ145" s="2">
        <f t="shared" si="31"/>
        <v>1385.3934236918624</v>
      </c>
      <c r="CR145" s="2">
        <f t="shared" si="31"/>
        <v>1398.2713484797489</v>
      </c>
      <c r="CS145" s="2">
        <f t="shared" si="31"/>
        <v>1413.0525766201588</v>
      </c>
      <c r="CT145" s="2">
        <f t="shared" si="31"/>
        <v>1430.0176259748396</v>
      </c>
      <c r="CU145" s="2">
        <f t="shared" si="31"/>
        <v>1449.4881099636248</v>
      </c>
    </row>
    <row r="146" spans="1:99" x14ac:dyDescent="0.35">
      <c r="A146" s="35">
        <v>141</v>
      </c>
      <c r="B146" s="36" t="s">
        <v>236</v>
      </c>
      <c r="C146" s="43"/>
      <c r="D146" s="43"/>
      <c r="E146" s="43"/>
      <c r="F146" s="38">
        <v>8591.4013933002498</v>
      </c>
      <c r="G146" s="2">
        <v>8935.3373441482254</v>
      </c>
      <c r="H146" s="2">
        <v>9029.6891900888277</v>
      </c>
      <c r="I146" s="2">
        <v>9786.4484517469464</v>
      </c>
      <c r="J146" s="2">
        <v>9825.0999318735849</v>
      </c>
      <c r="K146" s="2">
        <v>9958.0813187859112</v>
      </c>
      <c r="L146" s="2">
        <v>9849.8555165183861</v>
      </c>
      <c r="M146" s="2">
        <v>9642.2576186209135</v>
      </c>
      <c r="N146" s="2">
        <v>9327.0675768127549</v>
      </c>
      <c r="O146" s="2">
        <v>9339.5753996381372</v>
      </c>
      <c r="P146" s="2">
        <v>9343.4714039001628</v>
      </c>
      <c r="Q146" s="2">
        <v>9398.3258176398649</v>
      </c>
      <c r="R146" s="2">
        <v>9521.4519526365511</v>
      </c>
      <c r="S146" s="2">
        <v>9810.0935995060954</v>
      </c>
      <c r="T146" s="2">
        <v>9883.1288857949912</v>
      </c>
      <c r="U146" s="2">
        <v>9916.9195110990822</v>
      </c>
      <c r="V146" s="2">
        <v>10151.060041192153</v>
      </c>
      <c r="W146" s="2">
        <v>10245.01507405779</v>
      </c>
      <c r="X146" s="2">
        <v>10111.99440008228</v>
      </c>
      <c r="Y146" s="2">
        <v>9625.1681324637211</v>
      </c>
      <c r="Z146" s="2">
        <v>9434.7113130114085</v>
      </c>
      <c r="AA146" s="2">
        <v>9545.4285050629478</v>
      </c>
      <c r="AB146" s="2">
        <v>9432.7697408908953</v>
      </c>
      <c r="AC146" s="2">
        <v>9425.1079743976479</v>
      </c>
      <c r="AD146" s="2">
        <v>9436.0581104831381</v>
      </c>
      <c r="AE146" s="2">
        <v>9470.7971952799671</v>
      </c>
      <c r="AF146" s="2">
        <v>9550.810093735483</v>
      </c>
      <c r="AG146" s="2">
        <v>9598.3709574495606</v>
      </c>
      <c r="AH146" s="2">
        <v>9737.9816557167887</v>
      </c>
      <c r="AI146" s="39">
        <v>9761.4985221052757</v>
      </c>
      <c r="AJ146" s="38">
        <v>6459.7002957144732</v>
      </c>
      <c r="AK146" s="2">
        <v>6718.2987549986656</v>
      </c>
      <c r="AL146" s="2">
        <v>6789.2399925479904</v>
      </c>
      <c r="AM146" s="2">
        <v>7358.2319186067261</v>
      </c>
      <c r="AN146" s="2">
        <v>7387.2931818598381</v>
      </c>
      <c r="AO146" s="2">
        <v>7487.2791870570754</v>
      </c>
      <c r="AP146" s="2">
        <v>7405.9064033972827</v>
      </c>
      <c r="AQ146" s="2">
        <v>7249.8177583615889</v>
      </c>
      <c r="AR146" s="2">
        <v>7012.8327645208683</v>
      </c>
      <c r="AS146" s="2">
        <v>7022.2371425850652</v>
      </c>
      <c r="AT146" s="2">
        <v>7025.1664690978669</v>
      </c>
      <c r="AU146" s="2">
        <v>7066.4103892029052</v>
      </c>
      <c r="AV146" s="2">
        <v>7158.9864305537976</v>
      </c>
      <c r="AW146" s="2">
        <v>7376.0102251925528</v>
      </c>
      <c r="AX146" s="2">
        <v>7430.9239742819482</v>
      </c>
      <c r="AY146" s="2">
        <v>7456.3304594729934</v>
      </c>
      <c r="AZ146" s="2">
        <v>7632.3759708211674</v>
      </c>
      <c r="BA146" s="2">
        <v>7703.0188526750298</v>
      </c>
      <c r="BB146" s="2">
        <v>7603.0033083325407</v>
      </c>
      <c r="BC146" s="2">
        <v>7236.9685206494141</v>
      </c>
      <c r="BD146" s="2">
        <v>7093.7679045198556</v>
      </c>
      <c r="BE146" s="2">
        <v>7177.0139135811633</v>
      </c>
      <c r="BF146" s="2">
        <v>7092.3080758578153</v>
      </c>
      <c r="BG146" s="2">
        <v>7086.5473491711637</v>
      </c>
      <c r="BH146" s="2">
        <v>7094.7805341978474</v>
      </c>
      <c r="BI146" s="2">
        <v>7120.9001468270426</v>
      </c>
      <c r="BJ146" s="2">
        <v>7181.0602208537466</v>
      </c>
      <c r="BK146" s="2">
        <v>7216.8202687590674</v>
      </c>
      <c r="BL146" s="2">
        <v>7321.7907185840513</v>
      </c>
      <c r="BM146" s="2">
        <v>7339.4725730114851</v>
      </c>
      <c r="BN146" s="38">
        <v>7159.7247161073001</v>
      </c>
      <c r="BO146" s="2">
        <v>89963.948314657304</v>
      </c>
      <c r="BP146" s="40">
        <v>5.9999998111528799E-2</v>
      </c>
      <c r="BQ146" s="2">
        <v>2062.6632724029801</v>
      </c>
      <c r="BR146" s="38">
        <f t="shared" si="30"/>
        <v>7163.3407901653263</v>
      </c>
      <c r="BS146" s="2">
        <f t="shared" si="30"/>
        <v>7163.8764977529891</v>
      </c>
      <c r="BT146" s="2">
        <f t="shared" si="30"/>
        <v>7164.4915638087641</v>
      </c>
      <c r="BU146" s="2">
        <f t="shared" si="30"/>
        <v>7165.197742856376</v>
      </c>
      <c r="BV146" s="2">
        <f t="shared" si="30"/>
        <v>7166.008530029113</v>
      </c>
      <c r="BW146" s="2">
        <f t="shared" si="30"/>
        <v>7166.9394186720056</v>
      </c>
      <c r="BX146" s="2">
        <f t="shared" si="30"/>
        <v>7168.0081960210728</v>
      </c>
      <c r="BY146" s="2">
        <f t="shared" si="30"/>
        <v>7169.2352825730295</v>
      </c>
      <c r="BZ146" s="2">
        <f t="shared" si="30"/>
        <v>7170.6441215816158</v>
      </c>
      <c r="CA146" s="2">
        <f t="shared" si="30"/>
        <v>7172.2616260586037</v>
      </c>
      <c r="CB146" s="2">
        <f t="shared" si="30"/>
        <v>7174.1186917351924</v>
      </c>
      <c r="CC146" s="2">
        <f t="shared" si="30"/>
        <v>7176.2507856720213</v>
      </c>
      <c r="CD146" s="2">
        <f t="shared" si="30"/>
        <v>7178.6986216146452</v>
      </c>
      <c r="CE146" s="2">
        <f t="shared" si="30"/>
        <v>7181.5089348001829</v>
      </c>
      <c r="CF146" s="2">
        <f t="shared" si="30"/>
        <v>7184.7353707569018</v>
      </c>
      <c r="CG146" s="2">
        <f t="shared" ref="CB146:CQ158" si="32">IF(ISNUMBER($BN146),$BN146+($BO146-$BN146)/(1+10^(-$BP146*(CG$5-$BQ146))),"")</f>
        <v>7188.4395047318876</v>
      </c>
      <c r="CH146" s="2">
        <f t="shared" si="32"/>
        <v>7192.6920107661426</v>
      </c>
      <c r="CI146" s="2">
        <f t="shared" si="32"/>
        <v>7197.5740021483962</v>
      </c>
      <c r="CJ146" s="2">
        <f t="shared" si="32"/>
        <v>7203.1785680591793</v>
      </c>
      <c r="CK146" s="2">
        <f t="shared" si="32"/>
        <v>7209.6125347092893</v>
      </c>
      <c r="CL146" s="2">
        <f t="shared" si="31"/>
        <v>7216.9984832288401</v>
      </c>
      <c r="CM146" s="2">
        <f t="shared" si="31"/>
        <v>7225.4770610245632</v>
      </c>
      <c r="CN146" s="2">
        <f t="shared" si="31"/>
        <v>7235.2096283455057</v>
      </c>
      <c r="CO146" s="2">
        <f t="shared" si="31"/>
        <v>7246.3812874324558</v>
      </c>
      <c r="CP146" s="2">
        <f t="shared" si="31"/>
        <v>7259.2043479241765</v>
      </c>
      <c r="CQ146" s="2">
        <f t="shared" si="31"/>
        <v>7273.9222891982981</v>
      </c>
      <c r="CR146" s="2">
        <f t="shared" si="31"/>
        <v>7290.814288071012</v>
      </c>
      <c r="CS146" s="2">
        <f t="shared" si="31"/>
        <v>7310.2003887858627</v>
      </c>
      <c r="CT146" s="2">
        <f t="shared" si="31"/>
        <v>7332.4474014810448</v>
      </c>
      <c r="CU146" s="2">
        <f t="shared" si="31"/>
        <v>7357.9756252928819</v>
      </c>
    </row>
    <row r="147" spans="1:99" x14ac:dyDescent="0.35">
      <c r="A147" s="35">
        <v>142</v>
      </c>
      <c r="B147" s="36" t="s">
        <v>237</v>
      </c>
      <c r="C147" s="43"/>
      <c r="D147" s="43"/>
      <c r="E147" s="43"/>
      <c r="F147" s="3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39"/>
      <c r="AJ147" s="38" t="s">
        <v>32</v>
      </c>
      <c r="AK147" s="2" t="s">
        <v>32</v>
      </c>
      <c r="AL147" s="2" t="s">
        <v>32</v>
      </c>
      <c r="AM147" s="2" t="s">
        <v>32</v>
      </c>
      <c r="AN147" s="2" t="s">
        <v>32</v>
      </c>
      <c r="AO147" s="2" t="s">
        <v>32</v>
      </c>
      <c r="AP147" s="2" t="s">
        <v>32</v>
      </c>
      <c r="AQ147" s="2" t="s">
        <v>32</v>
      </c>
      <c r="AR147" s="2" t="s">
        <v>32</v>
      </c>
      <c r="AS147" s="2" t="s">
        <v>32</v>
      </c>
      <c r="AT147" s="2" t="s">
        <v>32</v>
      </c>
      <c r="AU147" s="2" t="s">
        <v>32</v>
      </c>
      <c r="AV147" s="2" t="s">
        <v>32</v>
      </c>
      <c r="AW147" s="2" t="s">
        <v>32</v>
      </c>
      <c r="AX147" s="2" t="s">
        <v>32</v>
      </c>
      <c r="AY147" s="2" t="s">
        <v>32</v>
      </c>
      <c r="AZ147" s="2" t="s">
        <v>32</v>
      </c>
      <c r="BA147" s="2" t="s">
        <v>32</v>
      </c>
      <c r="BB147" s="2" t="s">
        <v>32</v>
      </c>
      <c r="BC147" s="2" t="s">
        <v>32</v>
      </c>
      <c r="BD147" s="2" t="s">
        <v>32</v>
      </c>
      <c r="BE147" s="2" t="s">
        <v>32</v>
      </c>
      <c r="BF147" s="2" t="s">
        <v>32</v>
      </c>
      <c r="BG147" s="2" t="s">
        <v>32</v>
      </c>
      <c r="BH147" s="2" t="s">
        <v>32</v>
      </c>
      <c r="BI147" s="2" t="s">
        <v>32</v>
      </c>
      <c r="BJ147" s="2" t="s">
        <v>32</v>
      </c>
      <c r="BK147" s="2" t="s">
        <v>32</v>
      </c>
      <c r="BL147" s="2" t="s">
        <v>32</v>
      </c>
      <c r="BM147" s="2" t="s">
        <v>32</v>
      </c>
      <c r="BN147" s="38"/>
      <c r="BP147" s="40"/>
      <c r="BR147" s="38" t="str">
        <f t="shared" ref="BR147:CA158" si="33">IF(ISNUMBER($BN147),$BN147+($BO147-$BN147)/(1+10^(-$BP147*(BR$5-$BQ147))),"")</f>
        <v/>
      </c>
      <c r="BS147" s="2" t="str">
        <f t="shared" si="33"/>
        <v/>
      </c>
      <c r="BT147" s="2" t="str">
        <f t="shared" si="33"/>
        <v/>
      </c>
      <c r="BU147" s="2" t="str">
        <f t="shared" si="33"/>
        <v/>
      </c>
      <c r="BV147" s="2" t="str">
        <f t="shared" si="33"/>
        <v/>
      </c>
      <c r="BW147" s="2" t="str">
        <f t="shared" si="33"/>
        <v/>
      </c>
      <c r="BX147" s="2" t="str">
        <f t="shared" si="33"/>
        <v/>
      </c>
      <c r="BY147" s="2" t="str">
        <f t="shared" si="33"/>
        <v/>
      </c>
      <c r="BZ147" s="2" t="str">
        <f t="shared" si="33"/>
        <v/>
      </c>
      <c r="CA147" s="2" t="str">
        <f t="shared" si="33"/>
        <v/>
      </c>
      <c r="CB147" s="2" t="str">
        <f t="shared" si="32"/>
        <v/>
      </c>
      <c r="CC147" s="2" t="str">
        <f t="shared" si="32"/>
        <v/>
      </c>
      <c r="CD147" s="2" t="str">
        <f t="shared" si="32"/>
        <v/>
      </c>
      <c r="CE147" s="2" t="str">
        <f t="shared" si="32"/>
        <v/>
      </c>
      <c r="CF147" s="2" t="str">
        <f t="shared" si="32"/>
        <v/>
      </c>
      <c r="CG147" s="2" t="str">
        <f t="shared" si="32"/>
        <v/>
      </c>
      <c r="CH147" s="2" t="str">
        <f t="shared" si="32"/>
        <v/>
      </c>
      <c r="CI147" s="2" t="str">
        <f t="shared" si="32"/>
        <v/>
      </c>
      <c r="CJ147" s="2" t="str">
        <f t="shared" si="32"/>
        <v/>
      </c>
      <c r="CK147" s="2" t="str">
        <f t="shared" si="32"/>
        <v/>
      </c>
      <c r="CL147" s="2" t="str">
        <f t="shared" si="32"/>
        <v/>
      </c>
      <c r="CM147" s="2" t="str">
        <f t="shared" si="32"/>
        <v/>
      </c>
      <c r="CN147" s="2" t="str">
        <f t="shared" si="32"/>
        <v/>
      </c>
      <c r="CO147" s="2" t="str">
        <f t="shared" si="32"/>
        <v/>
      </c>
      <c r="CP147" s="2" t="str">
        <f t="shared" si="32"/>
        <v/>
      </c>
      <c r="CQ147" s="2" t="str">
        <f t="shared" si="32"/>
        <v/>
      </c>
      <c r="CR147" s="2" t="str">
        <f t="shared" ref="CL147:CU158" si="34">IF(ISNUMBER($BN147),$BN147+($BO147-$BN147)/(1+10^(-$BP147*(CR$5-$BQ147))),"")</f>
        <v/>
      </c>
      <c r="CS147" s="2" t="str">
        <f t="shared" si="34"/>
        <v/>
      </c>
      <c r="CT147" s="2" t="str">
        <f t="shared" si="34"/>
        <v/>
      </c>
      <c r="CU147" s="2" t="str">
        <f t="shared" si="34"/>
        <v/>
      </c>
    </row>
    <row r="148" spans="1:99" x14ac:dyDescent="0.35">
      <c r="A148" s="35">
        <v>143</v>
      </c>
      <c r="B148" s="36" t="s">
        <v>238</v>
      </c>
      <c r="C148" s="43"/>
      <c r="D148" s="43"/>
      <c r="E148" s="43"/>
      <c r="F148" s="3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9"/>
      <c r="AJ148" s="38" t="s">
        <v>32</v>
      </c>
      <c r="AK148" s="2" t="s">
        <v>32</v>
      </c>
      <c r="AL148" s="2" t="s">
        <v>32</v>
      </c>
      <c r="AM148" s="2" t="s">
        <v>32</v>
      </c>
      <c r="AN148" s="2" t="s">
        <v>32</v>
      </c>
      <c r="AO148" s="2" t="s">
        <v>32</v>
      </c>
      <c r="AP148" s="2" t="s">
        <v>32</v>
      </c>
      <c r="AQ148" s="2" t="s">
        <v>32</v>
      </c>
      <c r="AR148" s="2" t="s">
        <v>32</v>
      </c>
      <c r="AS148" s="2" t="s">
        <v>32</v>
      </c>
      <c r="AT148" s="2" t="s">
        <v>32</v>
      </c>
      <c r="AU148" s="2" t="s">
        <v>32</v>
      </c>
      <c r="AV148" s="2" t="s">
        <v>32</v>
      </c>
      <c r="AW148" s="2" t="s">
        <v>32</v>
      </c>
      <c r="AX148" s="2" t="s">
        <v>32</v>
      </c>
      <c r="AY148" s="2" t="s">
        <v>32</v>
      </c>
      <c r="AZ148" s="2" t="s">
        <v>32</v>
      </c>
      <c r="BA148" s="2" t="s">
        <v>32</v>
      </c>
      <c r="BB148" s="2" t="s">
        <v>32</v>
      </c>
      <c r="BC148" s="2" t="s">
        <v>32</v>
      </c>
      <c r="BD148" s="2" t="s">
        <v>32</v>
      </c>
      <c r="BE148" s="2" t="s">
        <v>32</v>
      </c>
      <c r="BF148" s="2" t="s">
        <v>32</v>
      </c>
      <c r="BG148" s="2" t="s">
        <v>32</v>
      </c>
      <c r="BH148" s="2" t="s">
        <v>32</v>
      </c>
      <c r="BI148" s="2" t="s">
        <v>32</v>
      </c>
      <c r="BJ148" s="2" t="s">
        <v>32</v>
      </c>
      <c r="BK148" s="2" t="s">
        <v>32</v>
      </c>
      <c r="BL148" s="2" t="s">
        <v>32</v>
      </c>
      <c r="BM148" s="2" t="s">
        <v>32</v>
      </c>
      <c r="BN148" s="38"/>
      <c r="BP148" s="40"/>
      <c r="BR148" s="38" t="str">
        <f t="shared" si="33"/>
        <v/>
      </c>
      <c r="BS148" s="2" t="str">
        <f t="shared" si="33"/>
        <v/>
      </c>
      <c r="BT148" s="2" t="str">
        <f t="shared" si="33"/>
        <v/>
      </c>
      <c r="BU148" s="2" t="str">
        <f t="shared" si="33"/>
        <v/>
      </c>
      <c r="BV148" s="2" t="str">
        <f t="shared" si="33"/>
        <v/>
      </c>
      <c r="BW148" s="2" t="str">
        <f t="shared" si="33"/>
        <v/>
      </c>
      <c r="BX148" s="2" t="str">
        <f t="shared" si="33"/>
        <v/>
      </c>
      <c r="BY148" s="2" t="str">
        <f t="shared" si="33"/>
        <v/>
      </c>
      <c r="BZ148" s="2" t="str">
        <f t="shared" si="33"/>
        <v/>
      </c>
      <c r="CA148" s="2" t="str">
        <f t="shared" si="33"/>
        <v/>
      </c>
      <c r="CB148" s="2" t="str">
        <f t="shared" si="32"/>
        <v/>
      </c>
      <c r="CC148" s="2" t="str">
        <f t="shared" si="32"/>
        <v/>
      </c>
      <c r="CD148" s="2" t="str">
        <f t="shared" si="32"/>
        <v/>
      </c>
      <c r="CE148" s="2" t="str">
        <f t="shared" si="32"/>
        <v/>
      </c>
      <c r="CF148" s="2" t="str">
        <f t="shared" si="32"/>
        <v/>
      </c>
      <c r="CG148" s="2" t="str">
        <f t="shared" si="32"/>
        <v/>
      </c>
      <c r="CH148" s="2" t="str">
        <f t="shared" si="32"/>
        <v/>
      </c>
      <c r="CI148" s="2" t="str">
        <f t="shared" si="32"/>
        <v/>
      </c>
      <c r="CJ148" s="2" t="str">
        <f t="shared" si="32"/>
        <v/>
      </c>
      <c r="CK148" s="2" t="str">
        <f t="shared" si="32"/>
        <v/>
      </c>
      <c r="CL148" s="2" t="str">
        <f t="shared" si="34"/>
        <v/>
      </c>
      <c r="CM148" s="2" t="str">
        <f t="shared" si="34"/>
        <v/>
      </c>
      <c r="CN148" s="2" t="str">
        <f t="shared" si="34"/>
        <v/>
      </c>
      <c r="CO148" s="2" t="str">
        <f t="shared" si="34"/>
        <v/>
      </c>
      <c r="CP148" s="2" t="str">
        <f t="shared" si="34"/>
        <v/>
      </c>
      <c r="CQ148" s="2" t="str">
        <f t="shared" si="34"/>
        <v/>
      </c>
      <c r="CR148" s="2" t="str">
        <f t="shared" si="34"/>
        <v/>
      </c>
      <c r="CS148" s="2" t="str">
        <f t="shared" si="34"/>
        <v/>
      </c>
      <c r="CT148" s="2" t="str">
        <f t="shared" si="34"/>
        <v/>
      </c>
      <c r="CU148" s="2" t="str">
        <f t="shared" si="34"/>
        <v/>
      </c>
    </row>
    <row r="149" spans="1:99" x14ac:dyDescent="0.35">
      <c r="A149" s="35">
        <v>144</v>
      </c>
      <c r="B149" s="36" t="s">
        <v>239</v>
      </c>
      <c r="C149" s="43"/>
      <c r="D149" s="43"/>
      <c r="E149" s="43"/>
      <c r="F149" s="38">
        <v>21595.978559986692</v>
      </c>
      <c r="G149" s="2">
        <v>21937.892099333858</v>
      </c>
      <c r="H149" s="2">
        <v>22791.564919542365</v>
      </c>
      <c r="I149" s="2">
        <v>23650.108642027019</v>
      </c>
      <c r="J149" s="2">
        <v>24412.27581491704</v>
      </c>
      <c r="K149" s="2">
        <v>25288.10622388481</v>
      </c>
      <c r="L149" s="2">
        <v>25584.559372760294</v>
      </c>
      <c r="M149" s="2">
        <v>26584.899986599212</v>
      </c>
      <c r="N149" s="2">
        <v>27894.44208561724</v>
      </c>
      <c r="O149" s="2">
        <v>29251.037321959928</v>
      </c>
      <c r="P149" s="2">
        <v>30124.693120874326</v>
      </c>
      <c r="Q149" s="2">
        <v>31958.096751831523</v>
      </c>
      <c r="R149" s="2">
        <v>32209.422980776028</v>
      </c>
      <c r="S149" s="2">
        <v>32206.464885645033</v>
      </c>
      <c r="T149" s="2">
        <v>35016.938326168849</v>
      </c>
      <c r="U149" s="2">
        <v>34370.714606986665</v>
      </c>
      <c r="V149" s="2">
        <v>34030.090517196506</v>
      </c>
      <c r="W149" s="2">
        <v>33831.934171899957</v>
      </c>
      <c r="X149" s="2">
        <v>33403.424491696431</v>
      </c>
      <c r="Y149" s="2">
        <v>32930.36156016407</v>
      </c>
      <c r="Z149" s="2">
        <v>32960.691105405334</v>
      </c>
      <c r="AA149" s="2">
        <v>33224.565518776282</v>
      </c>
      <c r="AB149" s="2">
        <v>33638.865680887597</v>
      </c>
      <c r="AC149" s="2">
        <v>33922.158421657099</v>
      </c>
      <c r="AD149" s="2">
        <v>34070.25358920484</v>
      </c>
      <c r="AE149" s="2">
        <v>34311.02962795482</v>
      </c>
      <c r="AF149" s="2">
        <v>34539.586838320109</v>
      </c>
      <c r="AG149" s="2">
        <v>34363.745992145094</v>
      </c>
      <c r="AH149" s="2">
        <v>34116.103801926358</v>
      </c>
      <c r="AI149" s="39">
        <v>34517.613204104615</v>
      </c>
      <c r="AJ149" s="38">
        <v>16237.577864651646</v>
      </c>
      <c r="AK149" s="2">
        <v>16494.655713784854</v>
      </c>
      <c r="AL149" s="2">
        <v>17136.514977099523</v>
      </c>
      <c r="AM149" s="2">
        <v>17782.036572952646</v>
      </c>
      <c r="AN149" s="2">
        <v>18355.094597681986</v>
      </c>
      <c r="AO149" s="2">
        <v>19013.61370216903</v>
      </c>
      <c r="AP149" s="2">
        <v>19236.510806586684</v>
      </c>
      <c r="AQ149" s="2">
        <v>19988.646606465572</v>
      </c>
      <c r="AR149" s="2">
        <v>20973.264726027999</v>
      </c>
      <c r="AS149" s="2">
        <v>21993.261144330772</v>
      </c>
      <c r="AT149" s="2">
        <v>22650.145203664906</v>
      </c>
      <c r="AU149" s="2">
        <v>24028.644174309415</v>
      </c>
      <c r="AV149" s="2">
        <v>24217.611263741372</v>
      </c>
      <c r="AW149" s="2">
        <v>24215.387132063934</v>
      </c>
      <c r="AX149" s="2">
        <v>26328.52505726981</v>
      </c>
      <c r="AY149" s="2">
        <v>25842.642561644108</v>
      </c>
      <c r="AZ149" s="2">
        <v>25586.534223456019</v>
      </c>
      <c r="BA149" s="2">
        <v>25437.544490150343</v>
      </c>
      <c r="BB149" s="2">
        <v>25115.356760674007</v>
      </c>
      <c r="BC149" s="2">
        <v>24759.670345988023</v>
      </c>
      <c r="BD149" s="2">
        <v>24782.474515342354</v>
      </c>
      <c r="BE149" s="2">
        <v>24980.876329906976</v>
      </c>
      <c r="BF149" s="2">
        <v>25292.380211193682</v>
      </c>
      <c r="BG149" s="2">
        <v>25505.38227192263</v>
      </c>
      <c r="BH149" s="2">
        <v>25616.732021958524</v>
      </c>
      <c r="BI149" s="2">
        <v>25797.766637560013</v>
      </c>
      <c r="BJ149" s="2">
        <v>25969.614164150455</v>
      </c>
      <c r="BK149" s="2">
        <v>25837.403001612853</v>
      </c>
      <c r="BL149" s="2">
        <v>25651.205866110042</v>
      </c>
      <c r="BM149" s="2">
        <v>25953.092634665121</v>
      </c>
      <c r="BN149" s="38">
        <v>17677.008187745301</v>
      </c>
      <c r="BO149" s="2">
        <v>90515.189962852106</v>
      </c>
      <c r="BP149" s="40">
        <v>2.8682231347838701E-2</v>
      </c>
      <c r="BQ149" s="2">
        <v>2044.9093296409701</v>
      </c>
      <c r="BR149" s="38">
        <f t="shared" si="33"/>
        <v>19565.132801470198</v>
      </c>
      <c r="BS149" s="2">
        <f t="shared" si="33"/>
        <v>19690.477232436311</v>
      </c>
      <c r="BT149" s="2">
        <f t="shared" si="33"/>
        <v>19823.890950334648</v>
      </c>
      <c r="BU149" s="2">
        <f t="shared" si="33"/>
        <v>19965.859058777689</v>
      </c>
      <c r="BV149" s="2">
        <f t="shared" si="33"/>
        <v>20116.891147811792</v>
      </c>
      <c r="BW149" s="2">
        <f t="shared" si="33"/>
        <v>20277.521882594236</v>
      </c>
      <c r="BX149" s="2">
        <f t="shared" si="33"/>
        <v>20448.311506649206</v>
      </c>
      <c r="BY149" s="2">
        <f t="shared" si="33"/>
        <v>20629.846241430452</v>
      </c>
      <c r="BZ149" s="2">
        <f t="shared" si="33"/>
        <v>20822.738561885475</v>
      </c>
      <c r="CA149" s="2">
        <f t="shared" si="33"/>
        <v>21027.627325596317</v>
      </c>
      <c r="CB149" s="2">
        <f t="shared" si="32"/>
        <v>21245.177730889573</v>
      </c>
      <c r="CC149" s="2">
        <f t="shared" si="32"/>
        <v>21476.081077095187</v>
      </c>
      <c r="CD149" s="2">
        <f t="shared" si="32"/>
        <v>21721.054297931682</v>
      </c>
      <c r="CE149" s="2">
        <f t="shared" si="32"/>
        <v>21980.839236856238</v>
      </c>
      <c r="CF149" s="2">
        <f t="shared" si="32"/>
        <v>22256.201631205578</v>
      </c>
      <c r="CG149" s="2">
        <f t="shared" si="32"/>
        <v>22547.929770143532</v>
      </c>
      <c r="CH149" s="2">
        <f t="shared" si="32"/>
        <v>22856.832789914799</v>
      </c>
      <c r="CI149" s="2">
        <f t="shared" si="32"/>
        <v>23183.738568785939</v>
      </c>
      <c r="CJ149" s="2">
        <f t="shared" si="32"/>
        <v>23529.491183453923</v>
      </c>
      <c r="CK149" s="2">
        <f t="shared" si="32"/>
        <v>23894.947888754665</v>
      </c>
      <c r="CL149" s="2">
        <f t="shared" si="34"/>
        <v>24280.975583356336</v>
      </c>
      <c r="CM149" s="2">
        <f t="shared" si="34"/>
        <v>24688.446725935733</v>
      </c>
      <c r="CN149" s="2">
        <f t="shared" si="34"/>
        <v>25118.234669278674</v>
      </c>
      <c r="CO149" s="2">
        <f t="shared" si="34"/>
        <v>25571.208383991725</v>
      </c>
      <c r="CP149" s="2">
        <f t="shared" si="34"/>
        <v>26048.226549233383</v>
      </c>
      <c r="CQ149" s="2">
        <f t="shared" si="34"/>
        <v>26550.130995232401</v>
      </c>
      <c r="CR149" s="2">
        <f t="shared" si="34"/>
        <v>27077.739491502914</v>
      </c>
      <c r="CS149" s="2">
        <f t="shared" si="34"/>
        <v>27631.837885706751</v>
      </c>
      <c r="CT149" s="2">
        <f t="shared" si="34"/>
        <v>28213.171611124395</v>
      </c>
      <c r="CU149" s="2">
        <f t="shared" si="34"/>
        <v>28822.436595695071</v>
      </c>
    </row>
    <row r="150" spans="1:99" x14ac:dyDescent="0.35">
      <c r="A150" s="35">
        <v>145</v>
      </c>
      <c r="B150" s="36" t="s">
        <v>240</v>
      </c>
      <c r="C150" s="43"/>
      <c r="D150" s="43"/>
      <c r="E150" s="43"/>
      <c r="F150" s="3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39"/>
      <c r="AJ150" s="38" t="s">
        <v>32</v>
      </c>
      <c r="AK150" s="2" t="s">
        <v>32</v>
      </c>
      <c r="AL150" s="2" t="s">
        <v>32</v>
      </c>
      <c r="AM150" s="2" t="s">
        <v>32</v>
      </c>
      <c r="AN150" s="2" t="s">
        <v>32</v>
      </c>
      <c r="AO150" s="2" t="s">
        <v>32</v>
      </c>
      <c r="AP150" s="2" t="s">
        <v>32</v>
      </c>
      <c r="AQ150" s="2" t="s">
        <v>32</v>
      </c>
      <c r="AR150" s="2" t="s">
        <v>32</v>
      </c>
      <c r="AS150" s="2" t="s">
        <v>32</v>
      </c>
      <c r="AT150" s="2" t="s">
        <v>32</v>
      </c>
      <c r="AU150" s="2" t="s">
        <v>32</v>
      </c>
      <c r="AV150" s="2" t="s">
        <v>32</v>
      </c>
      <c r="AW150" s="2" t="s">
        <v>32</v>
      </c>
      <c r="AX150" s="2" t="s">
        <v>32</v>
      </c>
      <c r="AY150" s="2" t="s">
        <v>32</v>
      </c>
      <c r="AZ150" s="2" t="s">
        <v>32</v>
      </c>
      <c r="BA150" s="2" t="s">
        <v>32</v>
      </c>
      <c r="BB150" s="2" t="s">
        <v>32</v>
      </c>
      <c r="BC150" s="2" t="s">
        <v>32</v>
      </c>
      <c r="BD150" s="2" t="s">
        <v>32</v>
      </c>
      <c r="BE150" s="2" t="s">
        <v>32</v>
      </c>
      <c r="BF150" s="2" t="s">
        <v>32</v>
      </c>
      <c r="BG150" s="2" t="s">
        <v>32</v>
      </c>
      <c r="BH150" s="2" t="s">
        <v>32</v>
      </c>
      <c r="BI150" s="2" t="s">
        <v>32</v>
      </c>
      <c r="BJ150" s="2" t="s">
        <v>32</v>
      </c>
      <c r="BK150" s="2" t="s">
        <v>32</v>
      </c>
      <c r="BL150" s="2" t="s">
        <v>32</v>
      </c>
      <c r="BM150" s="2" t="s">
        <v>32</v>
      </c>
      <c r="BN150" s="38"/>
      <c r="BP150" s="40"/>
      <c r="BR150" s="38" t="str">
        <f t="shared" si="33"/>
        <v/>
      </c>
      <c r="BS150" s="2" t="str">
        <f t="shared" si="33"/>
        <v/>
      </c>
      <c r="BT150" s="2" t="str">
        <f t="shared" si="33"/>
        <v/>
      </c>
      <c r="BU150" s="2" t="str">
        <f t="shared" si="33"/>
        <v/>
      </c>
      <c r="BV150" s="2" t="str">
        <f t="shared" si="33"/>
        <v/>
      </c>
      <c r="BW150" s="2" t="str">
        <f t="shared" si="33"/>
        <v/>
      </c>
      <c r="BX150" s="2" t="str">
        <f t="shared" si="33"/>
        <v/>
      </c>
      <c r="BY150" s="2" t="str">
        <f t="shared" si="33"/>
        <v/>
      </c>
      <c r="BZ150" s="2" t="str">
        <f t="shared" si="33"/>
        <v/>
      </c>
      <c r="CA150" s="2" t="str">
        <f t="shared" si="33"/>
        <v/>
      </c>
      <c r="CB150" s="2" t="str">
        <f t="shared" si="32"/>
        <v/>
      </c>
      <c r="CC150" s="2" t="str">
        <f t="shared" si="32"/>
        <v/>
      </c>
      <c r="CD150" s="2" t="str">
        <f t="shared" si="32"/>
        <v/>
      </c>
      <c r="CE150" s="2" t="str">
        <f t="shared" si="32"/>
        <v/>
      </c>
      <c r="CF150" s="2" t="str">
        <f t="shared" si="32"/>
        <v/>
      </c>
      <c r="CG150" s="2" t="str">
        <f t="shared" si="32"/>
        <v/>
      </c>
      <c r="CH150" s="2" t="str">
        <f t="shared" si="32"/>
        <v/>
      </c>
      <c r="CI150" s="2" t="str">
        <f t="shared" si="32"/>
        <v/>
      </c>
      <c r="CJ150" s="2" t="str">
        <f t="shared" si="32"/>
        <v/>
      </c>
      <c r="CK150" s="2" t="str">
        <f t="shared" si="32"/>
        <v/>
      </c>
      <c r="CL150" s="2" t="str">
        <f t="shared" si="34"/>
        <v/>
      </c>
      <c r="CM150" s="2" t="str">
        <f t="shared" si="34"/>
        <v/>
      </c>
      <c r="CN150" s="2" t="str">
        <f t="shared" si="34"/>
        <v/>
      </c>
      <c r="CO150" s="2" t="str">
        <f t="shared" si="34"/>
        <v/>
      </c>
      <c r="CP150" s="2" t="str">
        <f t="shared" si="34"/>
        <v/>
      </c>
      <c r="CQ150" s="2" t="str">
        <f t="shared" si="34"/>
        <v/>
      </c>
      <c r="CR150" s="2" t="str">
        <f t="shared" si="34"/>
        <v/>
      </c>
      <c r="CS150" s="2" t="str">
        <f t="shared" si="34"/>
        <v/>
      </c>
      <c r="CT150" s="2" t="str">
        <f t="shared" si="34"/>
        <v/>
      </c>
      <c r="CU150" s="2" t="str">
        <f t="shared" si="34"/>
        <v/>
      </c>
    </row>
    <row r="151" spans="1:99" x14ac:dyDescent="0.35">
      <c r="A151" s="35">
        <v>146</v>
      </c>
      <c r="B151" s="36" t="s">
        <v>241</v>
      </c>
      <c r="C151" s="43"/>
      <c r="D151" s="43"/>
      <c r="E151" s="43"/>
      <c r="F151" s="38">
        <v>15160.786680510322</v>
      </c>
      <c r="G151" s="2">
        <v>14833.941450356651</v>
      </c>
      <c r="H151" s="2">
        <v>15346.322416293246</v>
      </c>
      <c r="I151" s="2">
        <v>16215.679813965295</v>
      </c>
      <c r="J151" s="2">
        <v>16877.534647914068</v>
      </c>
      <c r="K151" s="2">
        <v>17592.881396087763</v>
      </c>
      <c r="L151" s="2">
        <v>18445.042103466141</v>
      </c>
      <c r="M151" s="2">
        <v>19529.402695750385</v>
      </c>
      <c r="N151" s="2">
        <v>19269.41615782286</v>
      </c>
      <c r="O151" s="2">
        <v>19710.549096821484</v>
      </c>
      <c r="P151" s="2">
        <v>21534.735527770019</v>
      </c>
      <c r="Q151" s="2">
        <v>22455.378304057391</v>
      </c>
      <c r="R151" s="2">
        <v>22721.601350373479</v>
      </c>
      <c r="S151" s="2">
        <v>21660.374990435303</v>
      </c>
      <c r="T151" s="2">
        <v>22258.100660504129</v>
      </c>
      <c r="U151" s="2">
        <v>24138.342025927948</v>
      </c>
      <c r="V151" s="2">
        <v>24110.309682532134</v>
      </c>
      <c r="W151" s="2">
        <v>24032.252762017022</v>
      </c>
      <c r="X151" s="2">
        <v>25287.848741713387</v>
      </c>
      <c r="Y151" s="2">
        <v>24057.389445119901</v>
      </c>
      <c r="Z151" s="2">
        <v>23707.650846033361</v>
      </c>
      <c r="AA151" s="2">
        <v>23930.570986533141</v>
      </c>
      <c r="AB151" s="2">
        <v>23191.162956885826</v>
      </c>
      <c r="AC151" s="2">
        <v>24224.099118932878</v>
      </c>
      <c r="AD151" s="2">
        <v>25522.149667729165</v>
      </c>
      <c r="AE151" s="2">
        <v>25569.411184329078</v>
      </c>
      <c r="AF151" s="2">
        <v>26077.564003359996</v>
      </c>
      <c r="AG151" s="2">
        <v>25355.517177451591</v>
      </c>
      <c r="AH151" s="2">
        <v>25899.826697710349</v>
      </c>
      <c r="AI151" s="39">
        <v>26356.550943603772</v>
      </c>
      <c r="AJ151" s="38">
        <v>11399.087729707009</v>
      </c>
      <c r="AK151" s="2">
        <v>11153.339436358383</v>
      </c>
      <c r="AL151" s="2">
        <v>11538.588282927252</v>
      </c>
      <c r="AM151" s="2">
        <v>12192.24046162804</v>
      </c>
      <c r="AN151" s="2">
        <v>12689.87567512336</v>
      </c>
      <c r="AO151" s="2">
        <v>13227.730372998318</v>
      </c>
      <c r="AP151" s="2">
        <v>13868.452709373038</v>
      </c>
      <c r="AQ151" s="2">
        <v>14683.761425376228</v>
      </c>
      <c r="AR151" s="2">
        <v>14488.282825430721</v>
      </c>
      <c r="AS151" s="2">
        <v>14819.961726933445</v>
      </c>
      <c r="AT151" s="2">
        <v>16191.530472007533</v>
      </c>
      <c r="AU151" s="2">
        <v>16883.743085757436</v>
      </c>
      <c r="AV151" s="2">
        <v>17083.910789754496</v>
      </c>
      <c r="AW151" s="2">
        <v>16285.996233410002</v>
      </c>
      <c r="AX151" s="2">
        <v>16735.414030454231</v>
      </c>
      <c r="AY151" s="2">
        <v>18149.129342802968</v>
      </c>
      <c r="AZ151" s="2">
        <v>18128.052392881302</v>
      </c>
      <c r="BA151" s="2">
        <v>18069.362978960165</v>
      </c>
      <c r="BB151" s="2">
        <v>19013.420106551417</v>
      </c>
      <c r="BC151" s="2">
        <v>18088.262740691654</v>
      </c>
      <c r="BD151" s="2">
        <v>17825.301387995009</v>
      </c>
      <c r="BE151" s="2">
        <v>17992.910516190332</v>
      </c>
      <c r="BF151" s="2">
        <v>17436.964629237464</v>
      </c>
      <c r="BG151" s="2">
        <v>18213.608360099908</v>
      </c>
      <c r="BH151" s="2">
        <v>19189.586216337717</v>
      </c>
      <c r="BI151" s="2">
        <v>19225.121191224869</v>
      </c>
      <c r="BJ151" s="2">
        <v>19607.190979969921</v>
      </c>
      <c r="BK151" s="2">
        <v>19064.298629662848</v>
      </c>
      <c r="BL151" s="2">
        <v>19473.553908052894</v>
      </c>
      <c r="BM151" s="2">
        <v>19816.955596694563</v>
      </c>
      <c r="BN151" s="38">
        <v>12229.517387603</v>
      </c>
      <c r="BO151" s="2">
        <v>90515.189716348003</v>
      </c>
      <c r="BP151" s="40">
        <v>3.1432209008167997E-2</v>
      </c>
      <c r="BQ151" s="2">
        <v>2046.5217661117499</v>
      </c>
      <c r="BR151" s="38">
        <f t="shared" si="33"/>
        <v>13517.394203939501</v>
      </c>
      <c r="BS151" s="2">
        <f t="shared" si="33"/>
        <v>13612.353148652455</v>
      </c>
      <c r="BT151" s="2">
        <f t="shared" si="33"/>
        <v>13714.178691621462</v>
      </c>
      <c r="BU151" s="2">
        <f t="shared" si="33"/>
        <v>13823.346793338438</v>
      </c>
      <c r="BV151" s="2">
        <f t="shared" si="33"/>
        <v>13940.363279169871</v>
      </c>
      <c r="BW151" s="2">
        <f t="shared" si="33"/>
        <v>14065.765234062716</v>
      </c>
      <c r="BX151" s="2">
        <f t="shared" si="33"/>
        <v>14200.122385122959</v>
      </c>
      <c r="BY151" s="2">
        <f t="shared" si="33"/>
        <v>14344.038456347811</v>
      </c>
      <c r="BZ151" s="2">
        <f t="shared" si="33"/>
        <v>14498.152477040068</v>
      </c>
      <c r="CA151" s="2">
        <f t="shared" si="33"/>
        <v>14663.140022380536</v>
      </c>
      <c r="CB151" s="2">
        <f t="shared" si="32"/>
        <v>14839.714361272807</v>
      </c>
      <c r="CC151" s="2">
        <f t="shared" si="32"/>
        <v>15028.627482901979</v>
      </c>
      <c r="CD151" s="2">
        <f t="shared" si="32"/>
        <v>15230.670969470724</v>
      </c>
      <c r="CE151" s="2">
        <f t="shared" si="32"/>
        <v>15446.676678309173</v>
      </c>
      <c r="CF151" s="2">
        <f t="shared" si="32"/>
        <v>15677.517192028543</v>
      </c>
      <c r="CG151" s="2">
        <f t="shared" si="32"/>
        <v>15924.105990649039</v>
      </c>
      <c r="CH151" s="2">
        <f t="shared" si="32"/>
        <v>16187.397294745666</v>
      </c>
      <c r="CI151" s="2">
        <f t="shared" si="32"/>
        <v>16468.385523711251</v>
      </c>
      <c r="CJ151" s="2">
        <f t="shared" si="32"/>
        <v>16768.10430835131</v>
      </c>
      <c r="CK151" s="2">
        <f t="shared" si="32"/>
        <v>17087.624992349298</v>
      </c>
      <c r="CL151" s="2">
        <f t="shared" si="34"/>
        <v>17428.054552858244</v>
      </c>
      <c r="CM151" s="2">
        <f t="shared" si="34"/>
        <v>17790.532866809092</v>
      </c>
      <c r="CN151" s="2">
        <f t="shared" si="34"/>
        <v>18176.229246743933</v>
      </c>
      <c r="CO151" s="2">
        <f t="shared" si="34"/>
        <v>18586.338168392129</v>
      </c>
      <c r="CP151" s="2">
        <f t="shared" si="34"/>
        <v>19022.074112162984</v>
      </c>
      <c r="CQ151" s="2">
        <f t="shared" si="34"/>
        <v>19484.665442622969</v>
      </c>
      <c r="CR151" s="2">
        <f t="shared" si="34"/>
        <v>19975.347254287393</v>
      </c>
      <c r="CS151" s="2">
        <f t="shared" si="34"/>
        <v>20495.353119140011</v>
      </c>
      <c r="CT151" s="2">
        <f t="shared" si="34"/>
        <v>21045.905681663888</v>
      </c>
      <c r="CU151" s="2">
        <f t="shared" si="34"/>
        <v>21628.206061278874</v>
      </c>
    </row>
    <row r="152" spans="1:99" x14ac:dyDescent="0.35">
      <c r="A152" s="35">
        <v>147</v>
      </c>
      <c r="B152" s="36" t="s">
        <v>242</v>
      </c>
      <c r="C152" s="43"/>
      <c r="D152" s="43"/>
      <c r="E152" s="43"/>
      <c r="F152" s="38">
        <v>11709.534833373809</v>
      </c>
      <c r="G152" s="2">
        <v>11587.710253399586</v>
      </c>
      <c r="H152" s="2">
        <v>12353.541368044876</v>
      </c>
      <c r="I152" s="2">
        <v>12282.710636337968</v>
      </c>
      <c r="J152" s="2">
        <v>12335.07105667959</v>
      </c>
      <c r="K152" s="2">
        <v>12398.008293020808</v>
      </c>
      <c r="L152" s="2">
        <v>12591.966664653311</v>
      </c>
      <c r="M152" s="2">
        <v>12332.297245891838</v>
      </c>
      <c r="N152" s="2">
        <v>12926.995348932114</v>
      </c>
      <c r="O152" s="2">
        <v>13103.190666183642</v>
      </c>
      <c r="P152" s="2">
        <v>12964.538044734281</v>
      </c>
      <c r="Q152" s="2">
        <v>12407.904816230486</v>
      </c>
      <c r="R152" s="2">
        <v>12364.758105998528</v>
      </c>
      <c r="S152" s="2">
        <v>12800.67485028077</v>
      </c>
      <c r="T152" s="2">
        <v>13621.828265801883</v>
      </c>
      <c r="U152" s="2">
        <v>13433.031569076473</v>
      </c>
      <c r="V152" s="2">
        <v>14095.833852250649</v>
      </c>
      <c r="W152" s="2">
        <v>14141.207145187482</v>
      </c>
      <c r="X152" s="2">
        <v>14634.037401849366</v>
      </c>
      <c r="Y152" s="2">
        <v>14037.578471082117</v>
      </c>
      <c r="Z152" s="2">
        <v>14110.005057281913</v>
      </c>
      <c r="AA152" s="2">
        <v>14760.011558234817</v>
      </c>
      <c r="AB152" s="2">
        <v>14638.617616548134</v>
      </c>
      <c r="AC152" s="2">
        <v>14104.705013831815</v>
      </c>
      <c r="AD152" s="2">
        <v>14289.728451530465</v>
      </c>
      <c r="AE152" s="2">
        <v>14030.006679112188</v>
      </c>
      <c r="AF152" s="2">
        <v>14516.589642961508</v>
      </c>
      <c r="AG152" s="2">
        <v>14945.759004942744</v>
      </c>
      <c r="AH152" s="2">
        <v>15261.474521947575</v>
      </c>
      <c r="AI152" s="39">
        <v>15448.794066892749</v>
      </c>
      <c r="AJ152" s="38">
        <v>8804.1615288524881</v>
      </c>
      <c r="AK152" s="2">
        <v>8712.5641003004403</v>
      </c>
      <c r="AL152" s="2">
        <v>9288.3769684547933</v>
      </c>
      <c r="AM152" s="2">
        <v>9235.1207792014793</v>
      </c>
      <c r="AN152" s="2">
        <v>9274.4895163004421</v>
      </c>
      <c r="AO152" s="2">
        <v>9321.8107466321853</v>
      </c>
      <c r="AP152" s="2">
        <v>9467.6441087618878</v>
      </c>
      <c r="AQ152" s="2">
        <v>9272.4039442795765</v>
      </c>
      <c r="AR152" s="2">
        <v>9719.5453751369278</v>
      </c>
      <c r="AS152" s="2">
        <v>9852.0230572809342</v>
      </c>
      <c r="AT152" s="2">
        <v>9747.7729659656252</v>
      </c>
      <c r="AU152" s="2">
        <v>9329.2517415266811</v>
      </c>
      <c r="AV152" s="2">
        <v>9296.8106060139307</v>
      </c>
      <c r="AW152" s="2">
        <v>9624.5675566020818</v>
      </c>
      <c r="AX152" s="2">
        <v>10241.976139700664</v>
      </c>
      <c r="AY152" s="2">
        <v>10100.023736147723</v>
      </c>
      <c r="AZ152" s="2">
        <v>10598.371317481691</v>
      </c>
      <c r="BA152" s="2">
        <v>10632.486575328932</v>
      </c>
      <c r="BB152" s="2">
        <v>11003.035640488244</v>
      </c>
      <c r="BC152" s="2">
        <v>10554.570279009111</v>
      </c>
      <c r="BD152" s="2">
        <v>10609.02635885858</v>
      </c>
      <c r="BE152" s="2">
        <v>11097.753051304373</v>
      </c>
      <c r="BF152" s="2">
        <v>11006.479410938446</v>
      </c>
      <c r="BG152" s="2">
        <v>10605.041363783319</v>
      </c>
      <c r="BH152" s="2">
        <v>10744.156730474033</v>
      </c>
      <c r="BI152" s="2">
        <v>10548.877202339991</v>
      </c>
      <c r="BJ152" s="2">
        <v>10914.729054858275</v>
      </c>
      <c r="BK152" s="2">
        <v>11237.412785671235</v>
      </c>
      <c r="BL152" s="2">
        <v>11474.792873644792</v>
      </c>
      <c r="BM152" s="2">
        <v>11615.634636761466</v>
      </c>
      <c r="BN152" s="38">
        <v>9159.5139821738794</v>
      </c>
      <c r="BO152" s="2">
        <v>90515.1899337082</v>
      </c>
      <c r="BP152" s="40">
        <v>4.0803165286176502E-2</v>
      </c>
      <c r="BQ152" s="2">
        <v>2054.7338775964299</v>
      </c>
      <c r="BR152" s="38">
        <f t="shared" si="33"/>
        <v>9344.8885073158708</v>
      </c>
      <c r="BS152" s="2">
        <f t="shared" si="33"/>
        <v>9363.1036563631933</v>
      </c>
      <c r="BT152" s="2">
        <f t="shared" si="33"/>
        <v>9383.1037200817264</v>
      </c>
      <c r="BU152" s="2">
        <f t="shared" si="33"/>
        <v>9405.0625876021204</v>
      </c>
      <c r="BV152" s="2">
        <f t="shared" si="33"/>
        <v>9429.1708794072965</v>
      </c>
      <c r="BW152" s="2">
        <f t="shared" si="33"/>
        <v>9455.6375140928885</v>
      </c>
      <c r="BX152" s="2">
        <f t="shared" si="33"/>
        <v>9484.6914129225897</v>
      </c>
      <c r="BY152" s="2">
        <f t="shared" si="33"/>
        <v>9516.5833524243317</v>
      </c>
      <c r="BZ152" s="2">
        <f t="shared" si="33"/>
        <v>9551.5879756240374</v>
      </c>
      <c r="CA152" s="2">
        <f t="shared" si="33"/>
        <v>9590.0059727722492</v>
      </c>
      <c r="CB152" s="2">
        <f t="shared" si="32"/>
        <v>9632.1664425529416</v>
      </c>
      <c r="CC152" s="2">
        <f t="shared" si="32"/>
        <v>9678.4294447339325</v>
      </c>
      <c r="CD152" s="2">
        <f t="shared" si="32"/>
        <v>9729.1887549766161</v>
      </c>
      <c r="CE152" s="2">
        <f t="shared" si="32"/>
        <v>9784.8748320121049</v>
      </c>
      <c r="CF152" s="2">
        <f t="shared" si="32"/>
        <v>9845.9580065425143</v>
      </c>
      <c r="CG152" s="2">
        <f t="shared" si="32"/>
        <v>9912.9518999587635</v>
      </c>
      <c r="CH152" s="2">
        <f t="shared" si="32"/>
        <v>9986.417079183997</v>
      </c>
      <c r="CI152" s="2">
        <f t="shared" si="32"/>
        <v>10066.964951541991</v>
      </c>
      <c r="CJ152" s="2">
        <f t="shared" si="32"/>
        <v>10155.261900382528</v>
      </c>
      <c r="CK152" s="2">
        <f t="shared" si="32"/>
        <v>10252.033658120043</v>
      </c>
      <c r="CL152" s="2">
        <f t="shared" si="34"/>
        <v>10358.069908186695</v>
      </c>
      <c r="CM152" s="2">
        <f t="shared" si="34"/>
        <v>10474.229100972441</v>
      </c>
      <c r="CN152" s="2">
        <f t="shared" si="34"/>
        <v>10601.443460907383</v>
      </c>
      <c r="CO152" s="2">
        <f t="shared" si="34"/>
        <v>10740.724152198305</v>
      </c>
      <c r="CP152" s="2">
        <f t="shared" si="34"/>
        <v>10893.166559107154</v>
      </c>
      <c r="CQ152" s="2">
        <f t="shared" si="34"/>
        <v>11059.955622785392</v>
      </c>
      <c r="CR152" s="2">
        <f t="shared" si="34"/>
        <v>11242.371160281042</v>
      </c>
      <c r="CS152" s="2">
        <f t="shared" si="34"/>
        <v>11441.793072147697</v>
      </c>
      <c r="CT152" s="2">
        <f t="shared" si="34"/>
        <v>11659.706322863642</v>
      </c>
      <c r="CU152" s="2">
        <f t="shared" si="34"/>
        <v>11897.705552818366</v>
      </c>
    </row>
    <row r="153" spans="1:99" x14ac:dyDescent="0.35">
      <c r="A153" s="35">
        <v>148</v>
      </c>
      <c r="B153" s="36" t="s">
        <v>243</v>
      </c>
      <c r="C153" s="43"/>
      <c r="D153" s="43"/>
      <c r="E153" s="43"/>
      <c r="F153" s="3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39"/>
      <c r="AJ153" s="38" t="s">
        <v>32</v>
      </c>
      <c r="AK153" s="2" t="s">
        <v>32</v>
      </c>
      <c r="AL153" s="2" t="s">
        <v>32</v>
      </c>
      <c r="AM153" s="2" t="s">
        <v>32</v>
      </c>
      <c r="AN153" s="2" t="s">
        <v>32</v>
      </c>
      <c r="AO153" s="2" t="s">
        <v>32</v>
      </c>
      <c r="AP153" s="2" t="s">
        <v>32</v>
      </c>
      <c r="AQ153" s="2" t="s">
        <v>32</v>
      </c>
      <c r="AR153" s="2" t="s">
        <v>32</v>
      </c>
      <c r="AS153" s="2" t="s">
        <v>32</v>
      </c>
      <c r="AT153" s="2" t="s">
        <v>32</v>
      </c>
      <c r="AU153" s="2" t="s">
        <v>32</v>
      </c>
      <c r="AV153" s="2" t="s">
        <v>32</v>
      </c>
      <c r="AW153" s="2" t="s">
        <v>32</v>
      </c>
      <c r="AX153" s="2" t="s">
        <v>32</v>
      </c>
      <c r="AY153" s="2" t="s">
        <v>32</v>
      </c>
      <c r="AZ153" s="2" t="s">
        <v>32</v>
      </c>
      <c r="BA153" s="2" t="s">
        <v>32</v>
      </c>
      <c r="BB153" s="2" t="s">
        <v>32</v>
      </c>
      <c r="BC153" s="2" t="s">
        <v>32</v>
      </c>
      <c r="BD153" s="2" t="s">
        <v>32</v>
      </c>
      <c r="BE153" s="2" t="s">
        <v>32</v>
      </c>
      <c r="BF153" s="2" t="s">
        <v>32</v>
      </c>
      <c r="BG153" s="2" t="s">
        <v>32</v>
      </c>
      <c r="BH153" s="2" t="s">
        <v>32</v>
      </c>
      <c r="BI153" s="2" t="s">
        <v>32</v>
      </c>
      <c r="BJ153" s="2" t="s">
        <v>32</v>
      </c>
      <c r="BK153" s="2" t="s">
        <v>32</v>
      </c>
      <c r="BL153" s="2" t="s">
        <v>32</v>
      </c>
      <c r="BM153" s="2" t="s">
        <v>32</v>
      </c>
      <c r="BN153" s="38"/>
      <c r="BP153" s="40"/>
      <c r="BR153" s="38" t="str">
        <f t="shared" si="33"/>
        <v/>
      </c>
      <c r="BS153" s="2" t="str">
        <f t="shared" si="33"/>
        <v/>
      </c>
      <c r="BT153" s="2" t="str">
        <f t="shared" si="33"/>
        <v/>
      </c>
      <c r="BU153" s="2" t="str">
        <f t="shared" si="33"/>
        <v/>
      </c>
      <c r="BV153" s="2" t="str">
        <f t="shared" si="33"/>
        <v/>
      </c>
      <c r="BW153" s="2" t="str">
        <f t="shared" si="33"/>
        <v/>
      </c>
      <c r="BX153" s="2" t="str">
        <f t="shared" si="33"/>
        <v/>
      </c>
      <c r="BY153" s="2" t="str">
        <f t="shared" si="33"/>
        <v/>
      </c>
      <c r="BZ153" s="2" t="str">
        <f t="shared" si="33"/>
        <v/>
      </c>
      <c r="CA153" s="2" t="str">
        <f t="shared" si="33"/>
        <v/>
      </c>
      <c r="CB153" s="2" t="str">
        <f t="shared" si="32"/>
        <v/>
      </c>
      <c r="CC153" s="2" t="str">
        <f t="shared" si="32"/>
        <v/>
      </c>
      <c r="CD153" s="2" t="str">
        <f t="shared" si="32"/>
        <v/>
      </c>
      <c r="CE153" s="2" t="str">
        <f t="shared" si="32"/>
        <v/>
      </c>
      <c r="CF153" s="2" t="str">
        <f t="shared" si="32"/>
        <v/>
      </c>
      <c r="CG153" s="2" t="str">
        <f t="shared" si="32"/>
        <v/>
      </c>
      <c r="CH153" s="2" t="str">
        <f t="shared" si="32"/>
        <v/>
      </c>
      <c r="CI153" s="2" t="str">
        <f t="shared" si="32"/>
        <v/>
      </c>
      <c r="CJ153" s="2" t="str">
        <f t="shared" si="32"/>
        <v/>
      </c>
      <c r="CK153" s="2" t="str">
        <f t="shared" si="32"/>
        <v/>
      </c>
      <c r="CL153" s="2" t="str">
        <f t="shared" si="34"/>
        <v/>
      </c>
      <c r="CM153" s="2" t="str">
        <f t="shared" si="34"/>
        <v/>
      </c>
      <c r="CN153" s="2" t="str">
        <f t="shared" si="34"/>
        <v/>
      </c>
      <c r="CO153" s="2" t="str">
        <f t="shared" si="34"/>
        <v/>
      </c>
      <c r="CP153" s="2" t="str">
        <f t="shared" si="34"/>
        <v/>
      </c>
      <c r="CQ153" s="2" t="str">
        <f t="shared" si="34"/>
        <v/>
      </c>
      <c r="CR153" s="2" t="str">
        <f t="shared" si="34"/>
        <v/>
      </c>
      <c r="CS153" s="2" t="str">
        <f t="shared" si="34"/>
        <v/>
      </c>
      <c r="CT153" s="2" t="str">
        <f t="shared" si="34"/>
        <v/>
      </c>
      <c r="CU153" s="2" t="str">
        <f t="shared" si="34"/>
        <v/>
      </c>
    </row>
    <row r="154" spans="1:99" x14ac:dyDescent="0.35">
      <c r="A154" s="35">
        <v>149</v>
      </c>
      <c r="B154" s="36" t="s">
        <v>244</v>
      </c>
      <c r="C154" s="43"/>
      <c r="D154" s="43"/>
      <c r="E154" s="43"/>
      <c r="F154" s="38">
        <v>6376.7360276424297</v>
      </c>
      <c r="G154" s="2">
        <v>6431.6865028340189</v>
      </c>
      <c r="H154" s="2">
        <v>6830.8136938087955</v>
      </c>
      <c r="I154" s="2">
        <v>7115.7220696463019</v>
      </c>
      <c r="J154" s="2">
        <v>7025.6359210430801</v>
      </c>
      <c r="K154" s="2">
        <v>7572.6076169955095</v>
      </c>
      <c r="L154" s="2">
        <v>7674.2676221364864</v>
      </c>
      <c r="M154" s="2">
        <v>7949.2771763229348</v>
      </c>
      <c r="N154" s="2">
        <v>8281.5765877524245</v>
      </c>
      <c r="O154" s="2">
        <v>8509.4776202871544</v>
      </c>
      <c r="P154" s="2">
        <v>8646.8768498789377</v>
      </c>
      <c r="Q154" s="2">
        <v>8785.545574141579</v>
      </c>
      <c r="R154" s="2">
        <v>9323.5678815664978</v>
      </c>
      <c r="S154" s="2">
        <v>10019.305213258975</v>
      </c>
      <c r="T154" s="2">
        <v>10417.848166976819</v>
      </c>
      <c r="U154" s="2">
        <v>10667.017864185591</v>
      </c>
      <c r="V154" s="2">
        <v>11488.300192213972</v>
      </c>
      <c r="W154" s="2">
        <v>11881.602869760878</v>
      </c>
      <c r="X154" s="2">
        <v>12083.782615145157</v>
      </c>
      <c r="Y154" s="2">
        <v>11841.716902117818</v>
      </c>
      <c r="Z154" s="2">
        <v>11447.995346101978</v>
      </c>
      <c r="AA154" s="2">
        <v>11393.574239310155</v>
      </c>
      <c r="AB154" s="2">
        <v>11538.366914101793</v>
      </c>
      <c r="AC154" s="2">
        <v>11729.63431569097</v>
      </c>
      <c r="AD154" s="2">
        <v>11845.972056792927</v>
      </c>
      <c r="AE154" s="2">
        <v>11971.993282937745</v>
      </c>
      <c r="AF154" s="2">
        <v>12164.493979505409</v>
      </c>
      <c r="AG154" s="2">
        <v>12245.014843148583</v>
      </c>
      <c r="AH154" s="2">
        <v>12466.41613605463</v>
      </c>
      <c r="AI154" s="39">
        <v>12466.234639173028</v>
      </c>
      <c r="AJ154" s="38">
        <v>4794.5383666484431</v>
      </c>
      <c r="AK154" s="2">
        <v>4835.8545134090364</v>
      </c>
      <c r="AL154" s="2">
        <v>5135.9501457208989</v>
      </c>
      <c r="AM154" s="2">
        <v>5350.1669696588733</v>
      </c>
      <c r="AN154" s="2">
        <v>5282.4330233406617</v>
      </c>
      <c r="AO154" s="2">
        <v>5693.6899375906087</v>
      </c>
      <c r="AP154" s="2">
        <v>5770.1260316815687</v>
      </c>
      <c r="AQ154" s="2">
        <v>5976.9001325736344</v>
      </c>
      <c r="AR154" s="2">
        <v>6226.7493140995666</v>
      </c>
      <c r="AS154" s="2">
        <v>6398.1034739001161</v>
      </c>
      <c r="AT154" s="2">
        <v>6501.4111653225091</v>
      </c>
      <c r="AU154" s="2">
        <v>6605.6733640162247</v>
      </c>
      <c r="AV154" s="2">
        <v>7010.2014147116524</v>
      </c>
      <c r="AW154" s="2">
        <v>7533.3121904202817</v>
      </c>
      <c r="AX154" s="2">
        <v>7832.9685465991115</v>
      </c>
      <c r="AY154" s="2">
        <v>8020.3141835981878</v>
      </c>
      <c r="AZ154" s="2">
        <v>8637.8196933939635</v>
      </c>
      <c r="BA154" s="2">
        <v>8933.5359923014112</v>
      </c>
      <c r="BB154" s="2">
        <v>9085.5508384550049</v>
      </c>
      <c r="BC154" s="2">
        <v>8903.5465429457272</v>
      </c>
      <c r="BD154" s="2">
        <v>8607.5152978210353</v>
      </c>
      <c r="BE154" s="2">
        <v>8566.5971724136507</v>
      </c>
      <c r="BF154" s="2">
        <v>8675.463845189317</v>
      </c>
      <c r="BG154" s="2">
        <v>8819.2739215721576</v>
      </c>
      <c r="BH154" s="2">
        <v>8906.7459073631035</v>
      </c>
      <c r="BI154" s="2">
        <v>9001.4987089757469</v>
      </c>
      <c r="BJ154" s="2">
        <v>9146.2360748160972</v>
      </c>
      <c r="BK154" s="2">
        <v>9206.7780775553256</v>
      </c>
      <c r="BL154" s="2">
        <v>9373.2452150786685</v>
      </c>
      <c r="BM154" s="2">
        <v>9373.1087512579161</v>
      </c>
      <c r="BN154" s="38">
        <v>5426.9240169021396</v>
      </c>
      <c r="BO154" s="2">
        <v>90515.189933318994</v>
      </c>
      <c r="BP154" s="40">
        <v>3.6850777703125698E-2</v>
      </c>
      <c r="BQ154" s="2">
        <v>2051.0187784485902</v>
      </c>
      <c r="BR154" s="38">
        <f t="shared" si="33"/>
        <v>5904.2740487121591</v>
      </c>
      <c r="BS154" s="2">
        <f t="shared" si="33"/>
        <v>5946.2882379056928</v>
      </c>
      <c r="BT154" s="2">
        <f t="shared" si="33"/>
        <v>5991.9756304268085</v>
      </c>
      <c r="BU154" s="2">
        <f t="shared" si="33"/>
        <v>6041.6528338653598</v>
      </c>
      <c r="BV154" s="2">
        <f t="shared" si="33"/>
        <v>6095.6629147106296</v>
      </c>
      <c r="BW154" s="2">
        <f t="shared" si="33"/>
        <v>6154.377456957357</v>
      </c>
      <c r="BX154" s="2">
        <f t="shared" si="33"/>
        <v>6218.1987525225923</v>
      </c>
      <c r="BY154" s="2">
        <f t="shared" si="33"/>
        <v>6287.5621264069905</v>
      </c>
      <c r="BZ154" s="2">
        <f t="shared" si="33"/>
        <v>6362.9383983447715</v>
      </c>
      <c r="CA154" s="2">
        <f t="shared" si="33"/>
        <v>6444.8364811696865</v>
      </c>
      <c r="CB154" s="2">
        <f t="shared" si="32"/>
        <v>6533.8061142220749</v>
      </c>
      <c r="CC154" s="2">
        <f t="shared" si="32"/>
        <v>6630.4407277694472</v>
      </c>
      <c r="CD154" s="2">
        <f t="shared" si="32"/>
        <v>6735.380431537279</v>
      </c>
      <c r="CE154" s="2">
        <f t="shared" si="32"/>
        <v>6849.3151169676294</v>
      </c>
      <c r="CF154" s="2">
        <f t="shared" si="32"/>
        <v>6972.9876586532064</v>
      </c>
      <c r="CG154" s="2">
        <f t="shared" si="32"/>
        <v>7107.1971954393221</v>
      </c>
      <c r="CH154" s="2">
        <f t="shared" si="32"/>
        <v>7252.8024658461227</v>
      </c>
      <c r="CI154" s="2">
        <f t="shared" si="32"/>
        <v>7410.7251656355811</v>
      </c>
      <c r="CJ154" s="2">
        <f t="shared" si="32"/>
        <v>7581.9532874283686</v>
      </c>
      <c r="CK154" s="2">
        <f t="shared" si="32"/>
        <v>7767.5443931654208</v>
      </c>
      <c r="CL154" s="2">
        <f t="shared" si="34"/>
        <v>7968.6287598173776</v>
      </c>
      <c r="CM154" s="2">
        <f t="shared" si="34"/>
        <v>8186.4123269992178</v>
      </c>
      <c r="CN154" s="2">
        <f t="shared" si="34"/>
        <v>8422.1793620006574</v>
      </c>
      <c r="CO154" s="2">
        <f t="shared" si="34"/>
        <v>8677.2947431880493</v>
      </c>
      <c r="CP154" s="2">
        <f t="shared" si="34"/>
        <v>8953.2057468167895</v>
      </c>
      <c r="CQ154" s="2">
        <f t="shared" si="34"/>
        <v>9251.4432051332933</v>
      </c>
      <c r="CR154" s="2">
        <f t="shared" si="34"/>
        <v>9573.621885454193</v>
      </c>
      <c r="CS154" s="2">
        <f t="shared" si="34"/>
        <v>9921.4399210170377</v>
      </c>
      <c r="CT154" s="2">
        <f t="shared" si="34"/>
        <v>10296.677105275687</v>
      </c>
      <c r="CU154" s="2">
        <f t="shared" si="34"/>
        <v>10701.191842612967</v>
      </c>
    </row>
    <row r="155" spans="1:99" x14ac:dyDescent="0.35">
      <c r="A155" s="35">
        <v>150</v>
      </c>
      <c r="B155" s="36" t="s">
        <v>245</v>
      </c>
      <c r="C155" s="43"/>
      <c r="D155" s="43"/>
      <c r="E155" s="43"/>
      <c r="F155" s="3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>
        <v>36715.139923722163</v>
      </c>
      <c r="Z155" s="2">
        <v>38092.511754131949</v>
      </c>
      <c r="AA155" s="2">
        <v>40584.819317014037</v>
      </c>
      <c r="AB155" s="2">
        <v>39717.739741639001</v>
      </c>
      <c r="AC155" s="2">
        <v>38074.705956122023</v>
      </c>
      <c r="AD155" s="2">
        <v>37570.072284521026</v>
      </c>
      <c r="AE155" s="2">
        <v>36652.560803183835</v>
      </c>
      <c r="AF155" s="2">
        <v>35757.471829457361</v>
      </c>
      <c r="AG155" s="2">
        <v>32256.333309362624</v>
      </c>
      <c r="AH155" s="2"/>
      <c r="AI155" s="39"/>
      <c r="AJ155" s="38" t="s">
        <v>32</v>
      </c>
      <c r="AK155" s="2" t="s">
        <v>32</v>
      </c>
      <c r="AL155" s="2" t="s">
        <v>32</v>
      </c>
      <c r="AM155" s="2" t="s">
        <v>32</v>
      </c>
      <c r="AN155" s="2" t="s">
        <v>32</v>
      </c>
      <c r="AO155" s="2" t="s">
        <v>32</v>
      </c>
      <c r="AP155" s="2" t="s">
        <v>32</v>
      </c>
      <c r="AQ155" s="2" t="s">
        <v>32</v>
      </c>
      <c r="AR155" s="2" t="s">
        <v>32</v>
      </c>
      <c r="AS155" s="2" t="s">
        <v>32</v>
      </c>
      <c r="AT155" s="2" t="s">
        <v>32</v>
      </c>
      <c r="AU155" s="2" t="s">
        <v>32</v>
      </c>
      <c r="AV155" s="2" t="s">
        <v>32</v>
      </c>
      <c r="AW155" s="2" t="s">
        <v>32</v>
      </c>
      <c r="AX155" s="2" t="s">
        <v>32</v>
      </c>
      <c r="AY155" s="2" t="s">
        <v>32</v>
      </c>
      <c r="AZ155" s="2" t="s">
        <v>32</v>
      </c>
      <c r="BA155" s="2" t="s">
        <v>32</v>
      </c>
      <c r="BB155" s="2" t="s">
        <v>32</v>
      </c>
      <c r="BC155" s="2">
        <v>27605.368363700873</v>
      </c>
      <c r="BD155" s="2">
        <v>28640.986281302216</v>
      </c>
      <c r="BE155" s="2">
        <v>30514.901742115817</v>
      </c>
      <c r="BF155" s="2">
        <v>29862.962211758648</v>
      </c>
      <c r="BG155" s="2">
        <v>28627.59846324964</v>
      </c>
      <c r="BH155" s="2">
        <v>28248.174650015808</v>
      </c>
      <c r="BI155" s="2">
        <v>27558.316393371304</v>
      </c>
      <c r="BJ155" s="2">
        <v>26885.317165005534</v>
      </c>
      <c r="BK155" s="2">
        <v>24252.882187490693</v>
      </c>
      <c r="BL155" s="2" t="s">
        <v>32</v>
      </c>
      <c r="BM155" s="2" t="s">
        <v>32</v>
      </c>
      <c r="BN155" s="38">
        <v>27993.105232044501</v>
      </c>
      <c r="BO155" s="2">
        <v>90231.7582405914</v>
      </c>
      <c r="BP155" s="40">
        <v>5.9999967912819398E-2</v>
      </c>
      <c r="BQ155" s="2">
        <v>2068.9370055373101</v>
      </c>
      <c r="BR155" s="38">
        <f t="shared" si="33"/>
        <v>27994.247674709488</v>
      </c>
      <c r="BS155" s="2">
        <f t="shared" si="33"/>
        <v>27994.416928063612</v>
      </c>
      <c r="BT155" s="2">
        <f t="shared" si="33"/>
        <v>27994.611255765507</v>
      </c>
      <c r="BU155" s="2">
        <f t="shared" si="33"/>
        <v>27994.834372307188</v>
      </c>
      <c r="BV155" s="2">
        <f t="shared" si="33"/>
        <v>27995.090542380836</v>
      </c>
      <c r="BW155" s="2">
        <f t="shared" si="33"/>
        <v>27995.384662356293</v>
      </c>
      <c r="BX155" s="2">
        <f t="shared" si="33"/>
        <v>27995.722353818121</v>
      </c>
      <c r="BY155" s="2">
        <f t="shared" si="33"/>
        <v>27996.110070945157</v>
      </c>
      <c r="BZ155" s="2">
        <f t="shared" si="33"/>
        <v>27996.555223778476</v>
      </c>
      <c r="CA155" s="2">
        <f t="shared" si="33"/>
        <v>27997.066319725316</v>
      </c>
      <c r="CB155" s="2">
        <f t="shared" si="32"/>
        <v>27997.653125992121</v>
      </c>
      <c r="CC155" s="2">
        <f t="shared" si="32"/>
        <v>27998.32685603631</v>
      </c>
      <c r="CD155" s="2">
        <f t="shared" si="32"/>
        <v>27999.100383580459</v>
      </c>
      <c r="CE155" s="2">
        <f t="shared" si="32"/>
        <v>27999.988488252962</v>
      </c>
      <c r="CF155" s="2">
        <f t="shared" si="32"/>
        <v>28001.008137515128</v>
      </c>
      <c r="CG155" s="2">
        <f t="shared" si="32"/>
        <v>28002.178810216959</v>
      </c>
      <c r="CH155" s="2">
        <f t="shared" si="32"/>
        <v>28003.522867904587</v>
      </c>
      <c r="CI155" s="2">
        <f t="shared" si="32"/>
        <v>28005.065980895346</v>
      </c>
      <c r="CJ155" s="2">
        <f t="shared" si="32"/>
        <v>28006.837617157311</v>
      </c>
      <c r="CK155" s="2">
        <f t="shared" si="32"/>
        <v>28008.871603196279</v>
      </c>
      <c r="CL155" s="2">
        <f t="shared" si="34"/>
        <v>28011.206767484349</v>
      </c>
      <c r="CM155" s="2">
        <f t="shared" si="34"/>
        <v>28013.887678482308</v>
      </c>
      <c r="CN155" s="2">
        <f t="shared" si="34"/>
        <v>28016.965491037721</v>
      </c>
      <c r="CO155" s="2">
        <f t="shared" si="34"/>
        <v>28020.498916908535</v>
      </c>
      <c r="CP155" s="2">
        <f t="shared" si="34"/>
        <v>28024.555337398346</v>
      </c>
      <c r="CQ155" s="2">
        <f t="shared" si="34"/>
        <v>28029.21207862642</v>
      </c>
      <c r="CR155" s="2">
        <f t="shared" si="34"/>
        <v>28034.557872827729</v>
      </c>
      <c r="CS155" s="2">
        <f t="shared" si="34"/>
        <v>28040.69453232321</v>
      </c>
      <c r="CT155" s="2">
        <f t="shared" si="34"/>
        <v>28047.738866456093</v>
      </c>
      <c r="CU155" s="2">
        <f t="shared" si="34"/>
        <v>28055.824875895916</v>
      </c>
    </row>
    <row r="156" spans="1:99" x14ac:dyDescent="0.35">
      <c r="A156" s="35">
        <v>151</v>
      </c>
      <c r="B156" s="36" t="s">
        <v>246</v>
      </c>
      <c r="C156" s="43"/>
      <c r="D156" s="43"/>
      <c r="E156" s="43"/>
      <c r="F156" s="38">
        <v>10091.94002456913</v>
      </c>
      <c r="G156" s="2">
        <v>10338.421452203022</v>
      </c>
      <c r="H156" s="2">
        <v>11312.113287709537</v>
      </c>
      <c r="I156" s="2">
        <v>11173.780651579671</v>
      </c>
      <c r="J156" s="2">
        <v>11517.689974910578</v>
      </c>
      <c r="K156" s="2">
        <v>11911.888715504889</v>
      </c>
      <c r="L156" s="2">
        <v>12727.753726737159</v>
      </c>
      <c r="M156" s="2">
        <v>13660.270984258435</v>
      </c>
      <c r="N156" s="2">
        <v>14748.486425829233</v>
      </c>
      <c r="O156" s="2">
        <v>15903.81531089891</v>
      </c>
      <c r="P156" s="2">
        <v>16958.192046543329</v>
      </c>
      <c r="Q156" s="2">
        <v>17602.877536971409</v>
      </c>
      <c r="R156" s="2">
        <v>18916.943228664277</v>
      </c>
      <c r="S156" s="2">
        <v>21541.704243688953</v>
      </c>
      <c r="T156" s="2">
        <v>23135.965674951829</v>
      </c>
      <c r="U156" s="2">
        <v>24451.562908416952</v>
      </c>
      <c r="V156" s="2">
        <v>27552.377923842323</v>
      </c>
      <c r="W156" s="2">
        <v>28732.352041080903</v>
      </c>
      <c r="X156" s="2">
        <v>29571.456554001816</v>
      </c>
      <c r="Y156" s="2">
        <v>28133.912598908017</v>
      </c>
      <c r="Z156" s="2">
        <v>28910.908818444379</v>
      </c>
      <c r="AA156" s="2">
        <v>28652.552874314017</v>
      </c>
      <c r="AB156" s="2">
        <v>28830.03079142722</v>
      </c>
      <c r="AC156" s="2">
        <v>29279.273610395041</v>
      </c>
      <c r="AD156" s="2">
        <v>28828.049248707517</v>
      </c>
      <c r="AE156" s="2">
        <v>29182.570647337157</v>
      </c>
      <c r="AF156" s="2">
        <v>27201.468548987283</v>
      </c>
      <c r="AG156" s="2">
        <v>26447.593272279955</v>
      </c>
      <c r="AH156" s="2">
        <v>26272.908402352121</v>
      </c>
      <c r="AI156" s="39">
        <v>26175.951728287968</v>
      </c>
      <c r="AJ156" s="38">
        <v>7587.9248305031051</v>
      </c>
      <c r="AK156" s="2">
        <v>7773.2492121827227</v>
      </c>
      <c r="AL156" s="2">
        <v>8505.3483366237124</v>
      </c>
      <c r="AM156" s="2">
        <v>8401.3388357741878</v>
      </c>
      <c r="AN156" s="2">
        <v>8659.9172743688541</v>
      </c>
      <c r="AO156" s="2">
        <v>8956.3073048908936</v>
      </c>
      <c r="AP156" s="2">
        <v>9569.7396441632773</v>
      </c>
      <c r="AQ156" s="2">
        <v>10270.880439292056</v>
      </c>
      <c r="AR156" s="2">
        <v>11089.087538217467</v>
      </c>
      <c r="AS156" s="2">
        <v>11957.755872856322</v>
      </c>
      <c r="AT156" s="2">
        <v>12750.520335746864</v>
      </c>
      <c r="AU156" s="2">
        <v>13235.246268399555</v>
      </c>
      <c r="AV156" s="2">
        <v>14223.265585461861</v>
      </c>
      <c r="AW156" s="2">
        <v>16196.770108036806</v>
      </c>
      <c r="AX156" s="2">
        <v>17395.462913497613</v>
      </c>
      <c r="AY156" s="2">
        <v>18384.633765727031</v>
      </c>
      <c r="AZ156" s="2">
        <v>20716.073626949114</v>
      </c>
      <c r="BA156" s="2">
        <v>21603.272211339023</v>
      </c>
      <c r="BB156" s="2">
        <v>22234.17786015174</v>
      </c>
      <c r="BC156" s="2">
        <v>21153.317743539861</v>
      </c>
      <c r="BD156" s="2">
        <v>21737.525427401786</v>
      </c>
      <c r="BE156" s="2">
        <v>21543.272837830085</v>
      </c>
      <c r="BF156" s="2">
        <v>21676.714880772346</v>
      </c>
      <c r="BG156" s="2">
        <v>22014.491436387249</v>
      </c>
      <c r="BH156" s="2">
        <v>21675.224999028207</v>
      </c>
      <c r="BI156" s="2">
        <v>21941.782441606883</v>
      </c>
      <c r="BJ156" s="2">
        <v>20452.23199171976</v>
      </c>
      <c r="BK156" s="2">
        <v>19885.408475398461</v>
      </c>
      <c r="BL156" s="2">
        <v>19754.066467933924</v>
      </c>
      <c r="BM156" s="2">
        <v>19681.166712998471</v>
      </c>
      <c r="BN156" s="38">
        <v>4081.6980372077901</v>
      </c>
      <c r="BO156" s="2">
        <v>90515.189922967198</v>
      </c>
      <c r="BP156" s="40">
        <v>2.46515106809269E-2</v>
      </c>
      <c r="BQ156" s="2">
        <v>2038.1980406228799</v>
      </c>
      <c r="BR156" s="38">
        <f t="shared" si="33"/>
        <v>9344.8151963373984</v>
      </c>
      <c r="BS156" s="2">
        <f t="shared" si="33"/>
        <v>9632.4623305924979</v>
      </c>
      <c r="BT156" s="2">
        <f t="shared" si="33"/>
        <v>9934.6967574963837</v>
      </c>
      <c r="BU156" s="2">
        <f t="shared" si="33"/>
        <v>10252.13215639072</v>
      </c>
      <c r="BV156" s="2">
        <f t="shared" si="33"/>
        <v>10585.394043459733</v>
      </c>
      <c r="BW156" s="2">
        <f t="shared" si="33"/>
        <v>10935.118323216284</v>
      </c>
      <c r="BX156" s="2">
        <f t="shared" si="33"/>
        <v>11301.949610810823</v>
      </c>
      <c r="BY156" s="2">
        <f t="shared" si="33"/>
        <v>11686.53930978941</v>
      </c>
      <c r="BZ156" s="2">
        <f t="shared" si="33"/>
        <v>12089.543430534</v>
      </c>
      <c r="CA156" s="2">
        <f t="shared" si="33"/>
        <v>12511.620135560532</v>
      </c>
      <c r="CB156" s="2">
        <f t="shared" si="32"/>
        <v>12953.426999172847</v>
      </c>
      <c r="CC156" s="2">
        <f t="shared" si="32"/>
        <v>13415.617970719199</v>
      </c>
      <c r="CD156" s="2">
        <f t="shared" si="32"/>
        <v>13898.8400329166</v>
      </c>
      <c r="CE156" s="2">
        <f t="shared" si="32"/>
        <v>14403.729549438664</v>
      </c>
      <c r="CF156" s="2">
        <f t="shared" si="32"/>
        <v>14930.9082992409</v>
      </c>
      <c r="CG156" s="2">
        <f t="shared" si="32"/>
        <v>15480.979198953855</v>
      </c>
      <c r="CH156" s="2">
        <f t="shared" si="32"/>
        <v>16054.521719129138</v>
      </c>
      <c r="CI156" s="2">
        <f t="shared" si="32"/>
        <v>16652.087005183817</v>
      </c>
      <c r="CJ156" s="2">
        <f t="shared" si="32"/>
        <v>17274.1927195483</v>
      </c>
      <c r="CK156" s="2">
        <f t="shared" si="32"/>
        <v>17921.31762775547</v>
      </c>
      <c r="CL156" s="2">
        <f t="shared" si="34"/>
        <v>18593.895957968289</v>
      </c>
      <c r="CM156" s="2">
        <f t="shared" si="34"/>
        <v>19292.311570658261</v>
      </c>
      <c r="CN156" s="2">
        <f t="shared" si="34"/>
        <v>20016.891982720565</v>
      </c>
      <c r="CO156" s="2">
        <f t="shared" si="34"/>
        <v>20767.902298118031</v>
      </c>
      <c r="CP156" s="2">
        <f t="shared" si="34"/>
        <v>21545.539105029446</v>
      </c>
      <c r="CQ156" s="2">
        <f t="shared" si="34"/>
        <v>22349.924407253471</v>
      </c>
      <c r="CR156" s="2">
        <f t="shared" si="34"/>
        <v>23181.099665074347</v>
      </c>
      <c r="CS156" s="2">
        <f t="shared" si="34"/>
        <v>24039.020027690487</v>
      </c>
      <c r="CT156" s="2">
        <f t="shared" si="34"/>
        <v>24923.548845382062</v>
      </c>
      <c r="CU156" s="2">
        <f t="shared" si="34"/>
        <v>25834.452554573869</v>
      </c>
    </row>
    <row r="157" spans="1:99" x14ac:dyDescent="0.35">
      <c r="A157" s="35">
        <v>152</v>
      </c>
      <c r="B157" s="36" t="s">
        <v>247</v>
      </c>
      <c r="C157" s="43"/>
      <c r="D157" s="43"/>
      <c r="E157" s="43"/>
      <c r="F157" s="3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>
        <v>23300.819285058446</v>
      </c>
      <c r="AB157" s="2">
        <v>22251.962241292698</v>
      </c>
      <c r="AC157" s="2">
        <v>22123.893937412733</v>
      </c>
      <c r="AD157" s="2">
        <v>23181.177379948374</v>
      </c>
      <c r="AE157" s="2">
        <v>24140.720072698168</v>
      </c>
      <c r="AF157" s="2">
        <v>24804.381327853363</v>
      </c>
      <c r="AG157" s="2">
        <v>25477.41615688389</v>
      </c>
      <c r="AH157" s="2">
        <v>26431.47219031844</v>
      </c>
      <c r="AI157" s="39"/>
      <c r="AJ157" s="38" t="s">
        <v>32</v>
      </c>
      <c r="AK157" s="2" t="s">
        <v>32</v>
      </c>
      <c r="AL157" s="2" t="s">
        <v>32</v>
      </c>
      <c r="AM157" s="2" t="s">
        <v>32</v>
      </c>
      <c r="AN157" s="2" t="s">
        <v>32</v>
      </c>
      <c r="AO157" s="2" t="s">
        <v>32</v>
      </c>
      <c r="AP157" s="2" t="s">
        <v>32</v>
      </c>
      <c r="AQ157" s="2" t="s">
        <v>32</v>
      </c>
      <c r="AR157" s="2" t="s">
        <v>32</v>
      </c>
      <c r="AS157" s="2" t="s">
        <v>32</v>
      </c>
      <c r="AT157" s="2" t="s">
        <v>32</v>
      </c>
      <c r="AU157" s="2" t="s">
        <v>32</v>
      </c>
      <c r="AV157" s="2" t="s">
        <v>32</v>
      </c>
      <c r="AW157" s="2" t="s">
        <v>32</v>
      </c>
      <c r="AX157" s="2" t="s">
        <v>32</v>
      </c>
      <c r="AY157" s="2" t="s">
        <v>32</v>
      </c>
      <c r="AZ157" s="2" t="s">
        <v>32</v>
      </c>
      <c r="BA157" s="2" t="s">
        <v>32</v>
      </c>
      <c r="BB157" s="2" t="s">
        <v>32</v>
      </c>
      <c r="BC157" s="2" t="s">
        <v>32</v>
      </c>
      <c r="BD157" s="2" t="s">
        <v>32</v>
      </c>
      <c r="BE157" s="2">
        <v>17519.412996284544</v>
      </c>
      <c r="BF157" s="2">
        <v>16730.798677663683</v>
      </c>
      <c r="BG157" s="2">
        <v>16634.506719859197</v>
      </c>
      <c r="BH157" s="2">
        <v>17429.456676652913</v>
      </c>
      <c r="BI157" s="2">
        <v>18150.917347893359</v>
      </c>
      <c r="BJ157" s="2">
        <v>18649.910772822077</v>
      </c>
      <c r="BK157" s="2">
        <v>19155.951997657059</v>
      </c>
      <c r="BL157" s="2">
        <v>19873.287361141684</v>
      </c>
      <c r="BM157" s="2" t="s">
        <v>32</v>
      </c>
      <c r="BN157" s="38">
        <v>14119.9430617998</v>
      </c>
      <c r="BO157" s="2">
        <v>90515.189891902599</v>
      </c>
      <c r="BP157" s="40">
        <v>3.5962402961419802E-2</v>
      </c>
      <c r="BQ157" s="2">
        <v>2050.0000000002901</v>
      </c>
      <c r="BR157" s="38">
        <f t="shared" si="33"/>
        <v>14647.552290393507</v>
      </c>
      <c r="BS157" s="2">
        <f t="shared" si="33"/>
        <v>14692.760094115021</v>
      </c>
      <c r="BT157" s="2">
        <f t="shared" si="33"/>
        <v>14741.809743986065</v>
      </c>
      <c r="BU157" s="2">
        <f t="shared" si="33"/>
        <v>14795.022062844455</v>
      </c>
      <c r="BV157" s="2">
        <f t="shared" si="33"/>
        <v>14852.743655427894</v>
      </c>
      <c r="BW157" s="2">
        <f t="shared" si="33"/>
        <v>14915.348800004896</v>
      </c>
      <c r="BX157" s="2">
        <f t="shared" si="33"/>
        <v>14983.241446099648</v>
      </c>
      <c r="BY157" s="2">
        <f t="shared" si="33"/>
        <v>15056.857317975768</v>
      </c>
      <c r="BZ157" s="2">
        <f t="shared" si="33"/>
        <v>15136.666122022947</v>
      </c>
      <c r="CA157" s="2">
        <f t="shared" si="33"/>
        <v>15223.173854326793</v>
      </c>
      <c r="CB157" s="2">
        <f t="shared" si="32"/>
        <v>15316.925202443021</v>
      </c>
      <c r="CC157" s="2">
        <f t="shared" si="32"/>
        <v>15418.506032684192</v>
      </c>
      <c r="CD157" s="2">
        <f t="shared" si="32"/>
        <v>15528.545950997475</v>
      </c>
      <c r="CE157" s="2">
        <f t="shared" si="32"/>
        <v>15647.720921697914</v>
      </c>
      <c r="CF157" s="2">
        <f t="shared" si="32"/>
        <v>15776.755923852557</v>
      </c>
      <c r="CG157" s="2">
        <f t="shared" si="32"/>
        <v>15916.427619913627</v>
      </c>
      <c r="CH157" s="2">
        <f t="shared" si="32"/>
        <v>16067.567005201285</v>
      </c>
      <c r="CI157" s="2">
        <f t="shared" si="32"/>
        <v>16231.061999968993</v>
      </c>
      <c r="CJ157" s="2">
        <f t="shared" si="32"/>
        <v>16407.859937984944</v>
      </c>
      <c r="CK157" s="2">
        <f t="shared" si="32"/>
        <v>16598.969896781855</v>
      </c>
      <c r="CL157" s="2">
        <f t="shared" si="34"/>
        <v>16805.464804934476</v>
      </c>
      <c r="CM157" s="2">
        <f t="shared" si="34"/>
        <v>17028.483250916048</v>
      </c>
      <c r="CN157" s="2">
        <f t="shared" si="34"/>
        <v>17269.230906297082</v>
      </c>
      <c r="CO157" s="2">
        <f t="shared" si="34"/>
        <v>17528.981463366905</v>
      </c>
      <c r="CP157" s="2">
        <f t="shared" si="34"/>
        <v>17809.07697382924</v>
      </c>
      <c r="CQ157" s="2">
        <f t="shared" si="34"/>
        <v>18110.92746127825</v>
      </c>
      <c r="CR157" s="2">
        <f t="shared" si="34"/>
        <v>18436.009666028931</v>
      </c>
      <c r="CS157" s="2">
        <f t="shared" si="34"/>
        <v>18785.864767002608</v>
      </c>
      <c r="CT157" s="2">
        <f t="shared" si="34"/>
        <v>19162.094912339799</v>
      </c>
      <c r="CU157" s="2">
        <f t="shared" si="34"/>
        <v>19566.358378970061</v>
      </c>
    </row>
    <row r="158" spans="1:99" x14ac:dyDescent="0.35">
      <c r="A158" s="35">
        <v>153</v>
      </c>
      <c r="B158" s="36" t="s">
        <v>248</v>
      </c>
      <c r="C158" s="43"/>
      <c r="D158" s="43"/>
      <c r="E158" s="43"/>
      <c r="F158" s="3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9"/>
      <c r="AJ158" s="38" t="s">
        <v>32</v>
      </c>
      <c r="AK158" s="2" t="s">
        <v>32</v>
      </c>
      <c r="AL158" s="2" t="s">
        <v>32</v>
      </c>
      <c r="AM158" s="2" t="s">
        <v>32</v>
      </c>
      <c r="AN158" s="2" t="s">
        <v>32</v>
      </c>
      <c r="AO158" s="2" t="s">
        <v>32</v>
      </c>
      <c r="AP158" s="2" t="s">
        <v>32</v>
      </c>
      <c r="AQ158" s="2" t="s">
        <v>32</v>
      </c>
      <c r="AR158" s="2" t="s">
        <v>32</v>
      </c>
      <c r="AS158" s="2" t="s">
        <v>32</v>
      </c>
      <c r="AT158" s="2" t="s">
        <v>32</v>
      </c>
      <c r="AU158" s="2" t="s">
        <v>32</v>
      </c>
      <c r="AV158" s="2" t="s">
        <v>32</v>
      </c>
      <c r="AW158" s="2" t="s">
        <v>32</v>
      </c>
      <c r="AX158" s="2" t="s">
        <v>32</v>
      </c>
      <c r="AY158" s="2" t="s">
        <v>32</v>
      </c>
      <c r="AZ158" s="2" t="s">
        <v>32</v>
      </c>
      <c r="BA158" s="2" t="s">
        <v>32</v>
      </c>
      <c r="BB158" s="2" t="s">
        <v>32</v>
      </c>
      <c r="BC158" s="2" t="s">
        <v>32</v>
      </c>
      <c r="BD158" s="2" t="s">
        <v>32</v>
      </c>
      <c r="BE158" s="2" t="s">
        <v>32</v>
      </c>
      <c r="BF158" s="2" t="s">
        <v>32</v>
      </c>
      <c r="BG158" s="2" t="s">
        <v>32</v>
      </c>
      <c r="BH158" s="2" t="s">
        <v>32</v>
      </c>
      <c r="BI158" s="2" t="s">
        <v>32</v>
      </c>
      <c r="BJ158" s="2" t="s">
        <v>32</v>
      </c>
      <c r="BK158" s="2" t="s">
        <v>32</v>
      </c>
      <c r="BL158" s="2" t="s">
        <v>32</v>
      </c>
      <c r="BM158" s="2" t="s">
        <v>32</v>
      </c>
      <c r="BN158" s="38"/>
      <c r="BP158" s="40"/>
      <c r="BR158" s="38" t="str">
        <f t="shared" si="33"/>
        <v/>
      </c>
      <c r="BS158" s="2" t="str">
        <f t="shared" si="33"/>
        <v/>
      </c>
      <c r="BT158" s="2" t="str">
        <f t="shared" si="33"/>
        <v/>
      </c>
      <c r="BU158" s="2" t="str">
        <f t="shared" si="33"/>
        <v/>
      </c>
      <c r="BV158" s="2" t="str">
        <f t="shared" si="33"/>
        <v/>
      </c>
      <c r="BW158" s="2" t="str">
        <f t="shared" si="33"/>
        <v/>
      </c>
      <c r="BX158" s="2" t="str">
        <f t="shared" si="33"/>
        <v/>
      </c>
      <c r="BY158" s="2" t="str">
        <f t="shared" si="33"/>
        <v/>
      </c>
      <c r="BZ158" s="2" t="str">
        <f t="shared" si="33"/>
        <v/>
      </c>
      <c r="CA158" s="2" t="str">
        <f t="shared" si="33"/>
        <v/>
      </c>
      <c r="CB158" s="2" t="str">
        <f t="shared" si="32"/>
        <v/>
      </c>
      <c r="CC158" s="2" t="str">
        <f t="shared" si="32"/>
        <v/>
      </c>
      <c r="CD158" s="2" t="str">
        <f t="shared" si="32"/>
        <v/>
      </c>
      <c r="CE158" s="2" t="str">
        <f t="shared" si="32"/>
        <v/>
      </c>
      <c r="CF158" s="2" t="str">
        <f t="shared" si="32"/>
        <v/>
      </c>
      <c r="CG158" s="2" t="str">
        <f t="shared" si="32"/>
        <v/>
      </c>
      <c r="CH158" s="2" t="str">
        <f t="shared" si="32"/>
        <v/>
      </c>
      <c r="CI158" s="2" t="str">
        <f t="shared" si="32"/>
        <v/>
      </c>
      <c r="CJ158" s="2" t="str">
        <f t="shared" si="32"/>
        <v/>
      </c>
      <c r="CK158" s="2" t="str">
        <f t="shared" si="32"/>
        <v/>
      </c>
      <c r="CL158" s="2" t="str">
        <f t="shared" si="34"/>
        <v/>
      </c>
      <c r="CM158" s="2" t="str">
        <f t="shared" si="34"/>
        <v/>
      </c>
      <c r="CN158" s="2" t="str">
        <f t="shared" si="34"/>
        <v/>
      </c>
      <c r="CO158" s="2" t="str">
        <f t="shared" si="34"/>
        <v/>
      </c>
      <c r="CP158" s="2" t="str">
        <f t="shared" si="34"/>
        <v/>
      </c>
      <c r="CQ158" s="2" t="str">
        <f t="shared" si="34"/>
        <v/>
      </c>
      <c r="CR158" s="2" t="str">
        <f t="shared" si="34"/>
        <v/>
      </c>
      <c r="CS158" s="2" t="str">
        <f t="shared" si="34"/>
        <v/>
      </c>
      <c r="CT158" s="2" t="str">
        <f t="shared" si="34"/>
        <v/>
      </c>
      <c r="CU158" s="2" t="str">
        <f t="shared" si="34"/>
        <v/>
      </c>
    </row>
    <row r="159" spans="1:99" x14ac:dyDescent="0.35">
      <c r="A159" s="35">
        <v>154</v>
      </c>
      <c r="B159" s="44" t="s">
        <v>249</v>
      </c>
      <c r="C159" s="45"/>
      <c r="D159" s="45"/>
      <c r="E159" s="45"/>
      <c r="F159" s="46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8"/>
      <c r="AJ159" s="49" t="s">
        <v>32</v>
      </c>
      <c r="AK159" s="50" t="s">
        <v>32</v>
      </c>
      <c r="AL159" s="50" t="s">
        <v>32</v>
      </c>
      <c r="AM159" s="50" t="s">
        <v>32</v>
      </c>
      <c r="AN159" s="50" t="s">
        <v>32</v>
      </c>
      <c r="AO159" s="50" t="s">
        <v>32</v>
      </c>
      <c r="AP159" s="50" t="s">
        <v>32</v>
      </c>
      <c r="AQ159" s="50" t="s">
        <v>32</v>
      </c>
      <c r="AR159" s="50" t="s">
        <v>32</v>
      </c>
      <c r="AS159" s="50" t="s">
        <v>32</v>
      </c>
      <c r="AT159" s="50" t="s">
        <v>32</v>
      </c>
      <c r="AU159" s="50" t="s">
        <v>32</v>
      </c>
      <c r="AV159" s="50" t="s">
        <v>32</v>
      </c>
      <c r="AW159" s="50" t="s">
        <v>32</v>
      </c>
      <c r="AX159" s="50" t="s">
        <v>32</v>
      </c>
      <c r="AY159" s="50" t="s">
        <v>32</v>
      </c>
      <c r="AZ159" s="50" t="s">
        <v>32</v>
      </c>
      <c r="BA159" s="50" t="s">
        <v>32</v>
      </c>
      <c r="BB159" s="50" t="s">
        <v>32</v>
      </c>
      <c r="BC159" s="50" t="s">
        <v>32</v>
      </c>
      <c r="BD159" s="50" t="s">
        <v>32</v>
      </c>
      <c r="BE159" s="50" t="s">
        <v>32</v>
      </c>
      <c r="BF159" s="50" t="s">
        <v>32</v>
      </c>
      <c r="BG159" s="50" t="s">
        <v>32</v>
      </c>
      <c r="BH159" s="50" t="s">
        <v>32</v>
      </c>
      <c r="BI159" s="50" t="s">
        <v>32</v>
      </c>
      <c r="BJ159" s="50" t="s">
        <v>32</v>
      </c>
      <c r="BK159" s="50" t="s">
        <v>32</v>
      </c>
      <c r="BL159" s="50" t="s">
        <v>32</v>
      </c>
      <c r="BM159" s="50" t="s">
        <v>32</v>
      </c>
      <c r="BN159" s="51"/>
      <c r="BO159" s="52"/>
      <c r="BP159" s="53"/>
      <c r="BQ159" s="52"/>
      <c r="BR159" s="51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  <c r="CD159" s="52"/>
      <c r="CE159" s="52"/>
      <c r="CF159" s="52"/>
      <c r="CG159" s="52"/>
      <c r="CH159" s="52"/>
      <c r="CI159" s="52"/>
      <c r="CJ159" s="52"/>
      <c r="CK159" s="52"/>
      <c r="CL159" s="52"/>
      <c r="CM159" s="52"/>
      <c r="CN159" s="52"/>
      <c r="CO159" s="52"/>
      <c r="CP159" s="52"/>
      <c r="CQ159" s="52"/>
      <c r="CR159" s="52"/>
      <c r="CS159" s="52"/>
      <c r="CT159" s="52"/>
      <c r="CU159" s="52"/>
    </row>
    <row r="160" spans="1:99" x14ac:dyDescent="0.35">
      <c r="A160" s="35">
        <v>155</v>
      </c>
      <c r="B160" s="36" t="s">
        <v>250</v>
      </c>
      <c r="C160" t="s">
        <v>251</v>
      </c>
      <c r="D160" s="37" t="s">
        <v>252</v>
      </c>
      <c r="E160" s="43" t="s">
        <v>253</v>
      </c>
      <c r="F160" s="38">
        <v>4798.0886739199805</v>
      </c>
      <c r="G160" s="2">
        <v>5248.0796822648381</v>
      </c>
      <c r="H160" s="2">
        <v>5784.2461041541374</v>
      </c>
      <c r="I160" s="2">
        <v>6044.6596871124411</v>
      </c>
      <c r="J160" s="2">
        <v>5932.4151012746943</v>
      </c>
      <c r="K160" s="2">
        <v>5818.2257900305294</v>
      </c>
      <c r="L160" s="2">
        <v>5716.243094774667</v>
      </c>
      <c r="M160" s="2">
        <v>5707.4122025500192</v>
      </c>
      <c r="N160" s="2">
        <v>5698.1047165497812</v>
      </c>
      <c r="O160" s="2">
        <v>5971.5588038739597</v>
      </c>
      <c r="P160" s="2">
        <v>6521.617322898157</v>
      </c>
      <c r="Q160" s="2">
        <v>6619.5281886674275</v>
      </c>
      <c r="R160" s="2">
        <v>6740.1040648264488</v>
      </c>
      <c r="S160" s="2">
        <v>7176.4487464286512</v>
      </c>
      <c r="T160" s="2">
        <v>7327.4746913726231</v>
      </c>
      <c r="U160" s="2">
        <v>7277.7545976426545</v>
      </c>
      <c r="V160" s="2">
        <v>7431.6785635183696</v>
      </c>
      <c r="W160" s="2">
        <v>7277.03626999879</v>
      </c>
      <c r="X160" s="2">
        <v>7339.7473959012723</v>
      </c>
      <c r="Y160" s="2">
        <v>7172.7650365263944</v>
      </c>
      <c r="Z160" s="2">
        <v>7209.1628264192168</v>
      </c>
      <c r="AA160" s="2">
        <v>7174.483811285093</v>
      </c>
      <c r="AB160" s="2">
        <v>7179.1758506365359</v>
      </c>
      <c r="AC160" s="2">
        <v>7110.3605547330899</v>
      </c>
      <c r="AD160" s="2">
        <v>7209.2991471008818</v>
      </c>
      <c r="AE160" s="2">
        <v>7259.2875850413766</v>
      </c>
      <c r="AF160" s="2">
        <v>7118.2021508365497</v>
      </c>
      <c r="AG160" s="2">
        <v>7108.8667002372304</v>
      </c>
      <c r="AH160" s="2">
        <v>7119.0962377238711</v>
      </c>
      <c r="AI160" s="39">
        <v>7004.9123012291548</v>
      </c>
      <c r="AJ160" s="38">
        <v>3607.585469112767</v>
      </c>
      <c r="AK160" s="2">
        <v>3945.9245731314568</v>
      </c>
      <c r="AL160" s="2">
        <v>4349.0572211685239</v>
      </c>
      <c r="AM160" s="2">
        <v>4544.8569076033391</v>
      </c>
      <c r="AN160" s="2">
        <v>4460.4624821614243</v>
      </c>
      <c r="AO160" s="2">
        <v>4374.6058571658114</v>
      </c>
      <c r="AP160" s="2">
        <v>4297.9271389283213</v>
      </c>
      <c r="AQ160" s="2">
        <v>4291.2873703383602</v>
      </c>
      <c r="AR160" s="2">
        <v>4284.2892605637453</v>
      </c>
      <c r="AS160" s="2">
        <v>4489.8938374992176</v>
      </c>
      <c r="AT160" s="2">
        <v>4903.4716713519974</v>
      </c>
      <c r="AU160" s="2">
        <v>4977.0888636597192</v>
      </c>
      <c r="AV160" s="2">
        <v>5067.7474171627437</v>
      </c>
      <c r="AW160" s="2">
        <v>5395.8261251343238</v>
      </c>
      <c r="AX160" s="2">
        <v>5509.3794671974611</v>
      </c>
      <c r="AY160" s="2">
        <v>5471.9959380771834</v>
      </c>
      <c r="AZ160" s="2">
        <v>5587.7282432468937</v>
      </c>
      <c r="BA160" s="2">
        <v>5471.455842104353</v>
      </c>
      <c r="BB160" s="2">
        <v>5518.6070645874224</v>
      </c>
      <c r="BC160" s="2">
        <v>5393.0564184408977</v>
      </c>
      <c r="BD160" s="2">
        <v>5420.4231777588093</v>
      </c>
      <c r="BE160" s="2">
        <v>5394.3487302895437</v>
      </c>
      <c r="BF160" s="2">
        <v>5397.8765794259662</v>
      </c>
      <c r="BG160" s="2">
        <v>5346.1357554384131</v>
      </c>
      <c r="BH160" s="2">
        <v>5420.5256745119405</v>
      </c>
      <c r="BI160" s="2">
        <v>5458.1109661965238</v>
      </c>
      <c r="BJ160" s="2">
        <v>5352.0316923583077</v>
      </c>
      <c r="BK160" s="2">
        <v>5345.0125565693461</v>
      </c>
      <c r="BL160" s="2">
        <v>5352.7039381382483</v>
      </c>
      <c r="BM160" s="2">
        <v>5266.8513543076351</v>
      </c>
      <c r="BN160" s="38">
        <v>4555.6633660254502</v>
      </c>
      <c r="BO160" s="2">
        <v>90515.189608499699</v>
      </c>
      <c r="BP160" s="40">
        <v>4.5296571201962399E-2</v>
      </c>
      <c r="BQ160" s="2">
        <v>2058.7450820199701</v>
      </c>
      <c r="BR160" s="38">
        <f t="shared" ref="BR160:CG167" si="35">IF(ISNUMBER($BN160),$BN160+($BO160-$BN160)/(1+10^(-$BP160*(BR$5-$BQ160))),"")</f>
        <v>4621.7393358024146</v>
      </c>
      <c r="BS160" s="2">
        <f t="shared" si="35"/>
        <v>4628.9970358939399</v>
      </c>
      <c r="BT160" s="2">
        <f t="shared" si="35"/>
        <v>4637.0511571304569</v>
      </c>
      <c r="BU160" s="2">
        <f t="shared" si="35"/>
        <v>4645.9889194985417</v>
      </c>
      <c r="BV160" s="2">
        <f t="shared" si="35"/>
        <v>4655.907054336205</v>
      </c>
      <c r="BW160" s="2">
        <f t="shared" si="35"/>
        <v>4666.9128321558019</v>
      </c>
      <c r="BX160" s="2">
        <f t="shared" si="35"/>
        <v>4679.1251993577271</v>
      </c>
      <c r="BY160" s="2">
        <f t="shared" si="35"/>
        <v>4692.6760348634834</v>
      </c>
      <c r="BZ160" s="2">
        <f t="shared" si="35"/>
        <v>4707.7115386938331</v>
      </c>
      <c r="CA160" s="2">
        <f t="shared" si="35"/>
        <v>4724.3937655758491</v>
      </c>
      <c r="CB160" s="2">
        <f t="shared" si="35"/>
        <v>4742.9023177774598</v>
      </c>
      <c r="CC160" s="2">
        <f t="shared" si="35"/>
        <v>4763.4362125325979</v>
      </c>
      <c r="CD160" s="2">
        <f t="shared" si="35"/>
        <v>4786.2159406237297</v>
      </c>
      <c r="CE160" s="2">
        <f t="shared" si="35"/>
        <v>4811.4857339160471</v>
      </c>
      <c r="CF160" s="2">
        <f t="shared" si="35"/>
        <v>4839.5160608679853</v>
      </c>
      <c r="CG160" s="2">
        <f t="shared" si="35"/>
        <v>4870.606370247664</v>
      </c>
      <c r="CH160" s="2">
        <f t="shared" ref="CH160:CU167" si="36">IF(ISNUMBER($BN160),$BN160+($BO160-$BN160)/(1+10^(-$BP160*(CH$5-$BQ160))),"")</f>
        <v>4905.0881044270182</v>
      </c>
      <c r="CI160" s="2">
        <f t="shared" si="36"/>
        <v>4943.3280046562286</v>
      </c>
      <c r="CJ160" s="2">
        <f t="shared" si="36"/>
        <v>4985.7317315786959</v>
      </c>
      <c r="CK160" s="2">
        <f t="shared" si="36"/>
        <v>5032.7478248521647</v>
      </c>
      <c r="CL160" s="2">
        <f t="shared" si="36"/>
        <v>5084.8720259962138</v>
      </c>
      <c r="CM160" s="2">
        <f t="shared" si="36"/>
        <v>5142.651988366948</v>
      </c>
      <c r="CN160" s="2">
        <f t="shared" si="36"/>
        <v>5206.6923973148141</v>
      </c>
      <c r="CO160" s="2">
        <f t="shared" si="36"/>
        <v>5277.6605219252797</v>
      </c>
      <c r="CP160" s="2">
        <f t="shared" si="36"/>
        <v>5356.2922170491493</v>
      </c>
      <c r="CQ160" s="2">
        <f t="shared" si="36"/>
        <v>5443.3983903281423</v>
      </c>
      <c r="CR160" s="2">
        <f t="shared" si="36"/>
        <v>5539.871943287756</v>
      </c>
      <c r="CS160" s="2">
        <f t="shared" si="36"/>
        <v>5646.6951879200442</v>
      </c>
      <c r="CT160" s="2">
        <f t="shared" si="36"/>
        <v>5764.947730064875</v>
      </c>
      <c r="CU160" s="2">
        <f t="shared" si="36"/>
        <v>5895.8147978001152</v>
      </c>
    </row>
    <row r="161" spans="1:99" x14ac:dyDescent="0.35">
      <c r="A161" s="35">
        <v>156</v>
      </c>
      <c r="B161" s="36" t="s">
        <v>254</v>
      </c>
      <c r="C161" t="s">
        <v>251</v>
      </c>
      <c r="D161" s="37" t="s">
        <v>252</v>
      </c>
      <c r="E161" s="43" t="s">
        <v>253</v>
      </c>
      <c r="F161" s="38">
        <v>9549.7079474704969</v>
      </c>
      <c r="G161" s="2">
        <v>9513.9902125021781</v>
      </c>
      <c r="H161" s="2">
        <v>10122.044398914612</v>
      </c>
      <c r="I161" s="2">
        <v>10563.733159093248</v>
      </c>
      <c r="J161" s="2">
        <v>10761.60426353943</v>
      </c>
      <c r="K161" s="2">
        <v>10931.140683109605</v>
      </c>
      <c r="L161" s="2">
        <v>10801.915697365957</v>
      </c>
      <c r="M161" s="2">
        <v>11137.543480921859</v>
      </c>
      <c r="N161" s="2">
        <v>11646.899444308896</v>
      </c>
      <c r="O161" s="2">
        <v>11852.107134755946</v>
      </c>
      <c r="P161" s="2">
        <v>12067.450074973014</v>
      </c>
      <c r="Q161" s="2">
        <v>12266.686144371217</v>
      </c>
      <c r="R161" s="2">
        <v>12463.928129573911</v>
      </c>
      <c r="S161" s="2">
        <v>12797.330711513019</v>
      </c>
      <c r="T161" s="2">
        <v>13159.202545039258</v>
      </c>
      <c r="U161" s="2">
        <v>13476.102272519021</v>
      </c>
      <c r="V161" s="2">
        <v>14252.224819611982</v>
      </c>
      <c r="W161" s="2">
        <v>15209.073943971727</v>
      </c>
      <c r="X161" s="2">
        <v>15707.624893924112</v>
      </c>
      <c r="Y161" s="2">
        <v>15356.930403857948</v>
      </c>
      <c r="Z161" s="2">
        <v>15917.956885968546</v>
      </c>
      <c r="AA161" s="2">
        <v>16403.919082292177</v>
      </c>
      <c r="AB161" s="2">
        <v>16989.433407923832</v>
      </c>
      <c r="AC161" s="2">
        <v>17176.681990481982</v>
      </c>
      <c r="AD161" s="2">
        <v>17582.914104021645</v>
      </c>
      <c r="AE161" s="2">
        <v>18024.491969643786</v>
      </c>
      <c r="AF161" s="2">
        <v>18592.141691857494</v>
      </c>
      <c r="AG161" s="2">
        <v>19112.408887456066</v>
      </c>
      <c r="AH161" s="2">
        <v>19426.653372530189</v>
      </c>
      <c r="AI161" s="39">
        <v>19642.417853166826</v>
      </c>
      <c r="AJ161" s="38">
        <v>7180.2315394515008</v>
      </c>
      <c r="AK161" s="2">
        <v>7153.3760996256979</v>
      </c>
      <c r="AL161" s="2">
        <v>7610.5596984320382</v>
      </c>
      <c r="AM161" s="2">
        <v>7942.6565105964264</v>
      </c>
      <c r="AN161" s="2">
        <v>8091.4317770973148</v>
      </c>
      <c r="AO161" s="2">
        <v>8218.9027692553409</v>
      </c>
      <c r="AP161" s="2">
        <v>8121.7411258390657</v>
      </c>
      <c r="AQ161" s="2">
        <v>8374.092842798389</v>
      </c>
      <c r="AR161" s="2">
        <v>8757.0672513600712</v>
      </c>
      <c r="AS161" s="2">
        <v>8911.3587479368016</v>
      </c>
      <c r="AT161" s="2">
        <v>9073.2707330624162</v>
      </c>
      <c r="AU161" s="2">
        <v>9223.0722890009147</v>
      </c>
      <c r="AV161" s="2">
        <v>9371.3745335142175</v>
      </c>
      <c r="AW161" s="2">
        <v>9622.0531665511426</v>
      </c>
      <c r="AX161" s="2">
        <v>9894.1372519092165</v>
      </c>
      <c r="AY161" s="2">
        <v>10132.407723698512</v>
      </c>
      <c r="AZ161" s="2">
        <v>10715.958510986451</v>
      </c>
      <c r="BA161" s="2">
        <v>11435.393942835884</v>
      </c>
      <c r="BB161" s="2">
        <v>11810.244281145948</v>
      </c>
      <c r="BC161" s="2">
        <v>11546.564213427027</v>
      </c>
      <c r="BD161" s="2">
        <v>11968.388636066575</v>
      </c>
      <c r="BE161" s="2">
        <v>12333.773746084344</v>
      </c>
      <c r="BF161" s="2">
        <v>12774.010081145738</v>
      </c>
      <c r="BG161" s="2">
        <v>12914.798489084196</v>
      </c>
      <c r="BH161" s="2">
        <v>13220.236168437326</v>
      </c>
      <c r="BI161" s="2">
        <v>13552.24960123593</v>
      </c>
      <c r="BJ161" s="2">
        <v>13979.053903652251</v>
      </c>
      <c r="BK161" s="2">
        <v>14370.232246207568</v>
      </c>
      <c r="BL161" s="2">
        <v>14606.506295135479</v>
      </c>
      <c r="BM161" s="2">
        <v>14768.735227944981</v>
      </c>
      <c r="BN161" s="38">
        <v>6721.6959573879403</v>
      </c>
      <c r="BO161" s="2">
        <v>90515.189990272993</v>
      </c>
      <c r="BP161" s="40">
        <v>3.3618043327178201E-2</v>
      </c>
      <c r="BQ161" s="2">
        <v>2046.15089258629</v>
      </c>
      <c r="BR161" s="38">
        <f t="shared" si="35"/>
        <v>7793.06365846271</v>
      </c>
      <c r="BS161" s="2">
        <f t="shared" si="35"/>
        <v>7878.1008341790875</v>
      </c>
      <c r="BT161" s="2">
        <f t="shared" si="35"/>
        <v>7969.7857900745994</v>
      </c>
      <c r="BU161" s="2">
        <f t="shared" si="35"/>
        <v>8068.6214570861848</v>
      </c>
      <c r="BV161" s="2">
        <f t="shared" si="35"/>
        <v>8175.1460631274058</v>
      </c>
      <c r="BW161" s="2">
        <f t="shared" si="35"/>
        <v>8289.9351558734434</v>
      </c>
      <c r="BX161" s="2">
        <f t="shared" si="35"/>
        <v>8413.6036637350044</v>
      </c>
      <c r="BY161" s="2">
        <f t="shared" si="35"/>
        <v>8546.8079802670745</v>
      </c>
      <c r="BZ161" s="2">
        <f t="shared" si="35"/>
        <v>8690.2480538128912</v>
      </c>
      <c r="CA161" s="2">
        <f t="shared" si="35"/>
        <v>8844.6694602502594</v>
      </c>
      <c r="CB161" s="2">
        <f t="shared" si="35"/>
        <v>9010.8654322474977</v>
      </c>
      <c r="CC161" s="2">
        <f t="shared" si="35"/>
        <v>9189.6788134160997</v>
      </c>
      <c r="CD161" s="2">
        <f t="shared" si="35"/>
        <v>9382.0039001390251</v>
      </c>
      <c r="CE161" s="2">
        <f t="shared" si="35"/>
        <v>9588.7881276398875</v>
      </c>
      <c r="CF161" s="2">
        <f t="shared" si="35"/>
        <v>9811.0335500361543</v>
      </c>
      <c r="CG161" s="2">
        <f t="shared" si="35"/>
        <v>10049.798056704296</v>
      </c>
      <c r="CH161" s="2">
        <f t="shared" si="36"/>
        <v>10306.196259317505</v>
      </c>
      <c r="CI161" s="2">
        <f t="shared" si="36"/>
        <v>10581.399975469125</v>
      </c>
      <c r="CJ161" s="2">
        <f t="shared" si="36"/>
        <v>10876.638225979161</v>
      </c>
      <c r="CK161" s="2">
        <f t="shared" si="36"/>
        <v>11193.196653956657</v>
      </c>
      <c r="CL161" s="2">
        <f t="shared" si="36"/>
        <v>11532.416264674179</v>
      </c>
      <c r="CM161" s="2">
        <f t="shared" si="36"/>
        <v>11895.691376586099</v>
      </c>
      <c r="CN161" s="2">
        <f t="shared" si="36"/>
        <v>12284.466665750029</v>
      </c>
      <c r="CO161" s="2">
        <f t="shared" si="36"/>
        <v>12700.233178936789</v>
      </c>
      <c r="CP161" s="2">
        <f t="shared" si="36"/>
        <v>13144.523185376833</v>
      </c>
      <c r="CQ161" s="2">
        <f t="shared" si="36"/>
        <v>13618.90373402604</v>
      </c>
      <c r="CR161" s="2">
        <f t="shared" si="36"/>
        <v>14124.968783174085</v>
      </c>
      <c r="CS161" s="2">
        <f t="shared" si="36"/>
        <v>14664.329772988029</v>
      </c>
      <c r="CT161" s="2">
        <f t="shared" si="36"/>
        <v>15238.604520084366</v>
      </c>
      <c r="CU161" s="2">
        <f t="shared" si="36"/>
        <v>15849.404327409182</v>
      </c>
    </row>
    <row r="162" spans="1:99" x14ac:dyDescent="0.35">
      <c r="A162" s="35">
        <v>157</v>
      </c>
      <c r="B162" s="36" t="s">
        <v>255</v>
      </c>
      <c r="C162" t="s">
        <v>251</v>
      </c>
      <c r="D162" s="37" t="s">
        <v>252</v>
      </c>
      <c r="E162" s="43" t="s">
        <v>253</v>
      </c>
      <c r="F162" s="38">
        <v>5264.6647252257353</v>
      </c>
      <c r="G162" s="2">
        <v>5271.2033172657511</v>
      </c>
      <c r="H162" s="2">
        <v>5563.9370921363707</v>
      </c>
      <c r="I162" s="2">
        <v>5808.1965781178569</v>
      </c>
      <c r="J162" s="2">
        <v>6002.4842427749882</v>
      </c>
      <c r="K162" s="2">
        <v>6212.2220607561567</v>
      </c>
      <c r="L162" s="2">
        <v>6195.5023363716518</v>
      </c>
      <c r="M162" s="2">
        <v>6327.0722147288343</v>
      </c>
      <c r="N162" s="2">
        <v>6437.3316154399017</v>
      </c>
      <c r="O162" s="2">
        <v>6523.4373846375929</v>
      </c>
      <c r="P162" s="2">
        <v>6548.6165982107532</v>
      </c>
      <c r="Q162" s="2">
        <v>6562.5225608489527</v>
      </c>
      <c r="R162" s="2">
        <v>6626.9881345057984</v>
      </c>
      <c r="S162" s="2">
        <v>6694.6516906143916</v>
      </c>
      <c r="T162" s="2">
        <v>6720.9626493531441</v>
      </c>
      <c r="U162" s="2">
        <v>6870.6224772254564</v>
      </c>
      <c r="V162" s="2">
        <v>7136.8417603354001</v>
      </c>
      <c r="W162" s="2">
        <v>7238.1831927142775</v>
      </c>
      <c r="X162" s="2">
        <v>7392.8409957816448</v>
      </c>
      <c r="Y162" s="2">
        <v>7208.1450297199917</v>
      </c>
      <c r="Z162" s="2">
        <v>7328.6556123663904</v>
      </c>
      <c r="AA162" s="2">
        <v>7575.6936765291875</v>
      </c>
      <c r="AB162" s="2">
        <v>7754.8306276972489</v>
      </c>
      <c r="AC162" s="2">
        <v>7892.4418577027918</v>
      </c>
      <c r="AD162" s="2">
        <v>7990.444614576033</v>
      </c>
      <c r="AE162" s="2">
        <v>8143.0169171769367</v>
      </c>
      <c r="AF162" s="2">
        <v>8309.6303363794086</v>
      </c>
      <c r="AG162" s="2">
        <v>8454.0581981484829</v>
      </c>
      <c r="AH162" s="2">
        <v>8615.5761510364246</v>
      </c>
      <c r="AI162" s="39">
        <v>8775.9865197843683</v>
      </c>
      <c r="AJ162" s="38">
        <v>3958.3945302449138</v>
      </c>
      <c r="AK162" s="2">
        <v>3963.3107648614669</v>
      </c>
      <c r="AL162" s="2">
        <v>4183.4113474709548</v>
      </c>
      <c r="AM162" s="2">
        <v>4367.0650963292155</v>
      </c>
      <c r="AN162" s="2">
        <v>4513.1460471992386</v>
      </c>
      <c r="AO162" s="2">
        <v>4670.8436547038773</v>
      </c>
      <c r="AP162" s="2">
        <v>4658.2724333621436</v>
      </c>
      <c r="AQ162" s="2">
        <v>4757.1971539314545</v>
      </c>
      <c r="AR162" s="2">
        <v>4840.0989589773699</v>
      </c>
      <c r="AS162" s="2">
        <v>4904.8401388252578</v>
      </c>
      <c r="AT162" s="2">
        <v>4923.7718783539494</v>
      </c>
      <c r="AU162" s="2">
        <v>4934.2274893601143</v>
      </c>
      <c r="AV162" s="2">
        <v>4982.6978454930813</v>
      </c>
      <c r="AW162" s="2">
        <v>5033.5726997100683</v>
      </c>
      <c r="AX162" s="2">
        <v>5053.3553754534914</v>
      </c>
      <c r="AY162" s="2">
        <v>5165.8815618236513</v>
      </c>
      <c r="AZ162" s="2">
        <v>5366.0464363424062</v>
      </c>
      <c r="BA162" s="2">
        <v>5442.2430020408101</v>
      </c>
      <c r="BB162" s="2">
        <v>5558.5270644974771</v>
      </c>
      <c r="BC162" s="2">
        <v>5419.6579170826999</v>
      </c>
      <c r="BD162" s="2">
        <v>5510.2673777190903</v>
      </c>
      <c r="BE162" s="2">
        <v>5696.0102831046515</v>
      </c>
      <c r="BF162" s="2">
        <v>5830.6997200731194</v>
      </c>
      <c r="BG162" s="2">
        <v>5934.1668103028505</v>
      </c>
      <c r="BH162" s="2">
        <v>6007.85309366619</v>
      </c>
      <c r="BI162" s="2">
        <v>6122.5691106593504</v>
      </c>
      <c r="BJ162" s="2">
        <v>6247.8423581800062</v>
      </c>
      <c r="BK162" s="2">
        <v>6356.4347354499869</v>
      </c>
      <c r="BL162" s="2">
        <v>6477.8768052905443</v>
      </c>
      <c r="BM162" s="2">
        <v>6598.4861051010284</v>
      </c>
      <c r="BN162" s="38">
        <v>4352.5057425708901</v>
      </c>
      <c r="BO162" s="2">
        <v>90515.189805752903</v>
      </c>
      <c r="BP162" s="40">
        <v>4.1812775587979203E-2</v>
      </c>
      <c r="BQ162" s="2">
        <v>2055.124331861</v>
      </c>
      <c r="BR162" s="38">
        <f t="shared" si="35"/>
        <v>4515.2363115652961</v>
      </c>
      <c r="BS162" s="2">
        <f t="shared" si="35"/>
        <v>4531.6484075310345</v>
      </c>
      <c r="BT162" s="2">
        <f t="shared" si="35"/>
        <v>4549.711940189226</v>
      </c>
      <c r="BU162" s="2">
        <f t="shared" si="35"/>
        <v>4569.5922785200637</v>
      </c>
      <c r="BV162" s="2">
        <f t="shared" si="35"/>
        <v>4591.4711808359489</v>
      </c>
      <c r="BW162" s="2">
        <f t="shared" si="35"/>
        <v>4615.5483830631729</v>
      </c>
      <c r="BX162" s="2">
        <f t="shared" si="35"/>
        <v>4642.0433332875073</v>
      </c>
      <c r="BY162" s="2">
        <f t="shared" si="35"/>
        <v>4671.1970843869194</v>
      </c>
      <c r="BZ162" s="2">
        <f t="shared" si="35"/>
        <v>4703.2743571636729</v>
      </c>
      <c r="CA162" s="2">
        <f t="shared" si="35"/>
        <v>4738.5657869154538</v>
      </c>
      <c r="CB162" s="2">
        <f t="shared" si="35"/>
        <v>4777.3903668211924</v>
      </c>
      <c r="CC162" s="2">
        <f t="shared" si="35"/>
        <v>4820.0981018252478</v>
      </c>
      <c r="CD162" s="2">
        <f t="shared" si="35"/>
        <v>4867.0728868382384</v>
      </c>
      <c r="CE162" s="2">
        <f t="shared" si="35"/>
        <v>4918.7356229786701</v>
      </c>
      <c r="CF162" s="2">
        <f t="shared" si="35"/>
        <v>4975.5475851893225</v>
      </c>
      <c r="CG162" s="2">
        <f t="shared" si="35"/>
        <v>5038.0140537949601</v>
      </c>
      <c r="CH162" s="2">
        <f t="shared" si="36"/>
        <v>5106.6882213260951</v>
      </c>
      <c r="CI162" s="2">
        <f t="shared" si="36"/>
        <v>5182.1753841015461</v>
      </c>
      <c r="CJ162" s="2">
        <f t="shared" si="36"/>
        <v>5265.1374255038263</v>
      </c>
      <c r="CK162" s="2">
        <f t="shared" si="36"/>
        <v>5356.2975944357086</v>
      </c>
      <c r="CL162" s="2">
        <f t="shared" si="36"/>
        <v>5456.4455779275968</v>
      </c>
      <c r="CM162" s="2">
        <f t="shared" si="36"/>
        <v>5566.4428610590321</v>
      </c>
      <c r="CN162" s="2">
        <f t="shared" si="36"/>
        <v>5687.2283600195851</v>
      </c>
      <c r="CO162" s="2">
        <f t="shared" si="36"/>
        <v>5819.8243049892017</v>
      </c>
      <c r="CP162" s="2">
        <f t="shared" si="36"/>
        <v>5965.3423382606234</v>
      </c>
      <c r="CQ162" s="2">
        <f t="shared" si="36"/>
        <v>6124.989779323515</v>
      </c>
      <c r="CR162" s="2">
        <f t="shared" si="36"/>
        <v>6300.075992126287</v>
      </c>
      <c r="CS162" s="2">
        <f t="shared" si="36"/>
        <v>6492.0187700586921</v>
      </c>
      <c r="CT162" s="2">
        <f t="shared" si="36"/>
        <v>6702.3506309892036</v>
      </c>
      <c r="CU162" s="2">
        <f t="shared" si="36"/>
        <v>6932.7248876009498</v>
      </c>
    </row>
    <row r="163" spans="1:99" x14ac:dyDescent="0.35">
      <c r="A163" s="35">
        <v>158</v>
      </c>
      <c r="B163" s="36" t="s">
        <v>256</v>
      </c>
      <c r="C163" t="s">
        <v>251</v>
      </c>
      <c r="D163" s="37" t="s">
        <v>252</v>
      </c>
      <c r="E163" s="43" t="s">
        <v>253</v>
      </c>
      <c r="F163" s="38">
        <v>5560.3260836624431</v>
      </c>
      <c r="G163" s="2">
        <v>5610.7909050004891</v>
      </c>
      <c r="H163" s="2">
        <v>5729.8786461582904</v>
      </c>
      <c r="I163" s="2">
        <v>5804.9321716898194</v>
      </c>
      <c r="J163" s="2">
        <v>5890.5386185609877</v>
      </c>
      <c r="K163" s="2">
        <v>6032.2348996813653</v>
      </c>
      <c r="L163" s="2">
        <v>6063.2088748287906</v>
      </c>
      <c r="M163" s="2">
        <v>6180.3447139295595</v>
      </c>
      <c r="N163" s="2">
        <v>6337.4894016406442</v>
      </c>
      <c r="O163" s="2">
        <v>6427.1872914838641</v>
      </c>
      <c r="P163" s="2">
        <v>6499.0129829517882</v>
      </c>
      <c r="Q163" s="2">
        <v>6492.7370070440647</v>
      </c>
      <c r="R163" s="2">
        <v>6590.5894606964139</v>
      </c>
      <c r="S163" s="2">
        <v>6611.6173936332461</v>
      </c>
      <c r="T163" s="2">
        <v>6676.5586858894658</v>
      </c>
      <c r="U163" s="2">
        <v>6752.4942869621218</v>
      </c>
      <c r="V163" s="2">
        <v>6973.0327187181128</v>
      </c>
      <c r="W163" s="2">
        <v>7267.5835648494194</v>
      </c>
      <c r="X163" s="2">
        <v>7362.7491693721822</v>
      </c>
      <c r="Y163" s="2">
        <v>7263.5551495748086</v>
      </c>
      <c r="Z163" s="2">
        <v>7336.0072579024172</v>
      </c>
      <c r="AA163" s="2">
        <v>7503.5595159457589</v>
      </c>
      <c r="AB163" s="2">
        <v>7590.2813945486532</v>
      </c>
      <c r="AC163" s="2">
        <v>7733.8410384564504</v>
      </c>
      <c r="AD163" s="2">
        <v>7939.0904041494941</v>
      </c>
      <c r="AE163" s="2">
        <v>8125.3648782724958</v>
      </c>
      <c r="AF163" s="2">
        <v>8205.7544553916159</v>
      </c>
      <c r="AG163" s="2">
        <v>8317.3641169648563</v>
      </c>
      <c r="AH163" s="2">
        <v>8448.4638245419301</v>
      </c>
      <c r="AI163" s="39">
        <v>8637.5553249751792</v>
      </c>
      <c r="AJ163" s="38">
        <v>4180.696303505596</v>
      </c>
      <c r="AK163" s="2">
        <v>4218.6397781958567</v>
      </c>
      <c r="AL163" s="2">
        <v>4308.1794332017216</v>
      </c>
      <c r="AM163" s="2">
        <v>4364.6106554058788</v>
      </c>
      <c r="AN163" s="2">
        <v>4428.9764049330734</v>
      </c>
      <c r="AO163" s="2">
        <v>4535.5149621664395</v>
      </c>
      <c r="AP163" s="2">
        <v>4558.803665284805</v>
      </c>
      <c r="AQ163" s="2">
        <v>4646.8757247590675</v>
      </c>
      <c r="AR163" s="2">
        <v>4765.0296252937169</v>
      </c>
      <c r="AS163" s="2">
        <v>4832.4716477322281</v>
      </c>
      <c r="AT163" s="2">
        <v>4886.4759270314198</v>
      </c>
      <c r="AU163" s="2">
        <v>4881.7571481534314</v>
      </c>
      <c r="AV163" s="2">
        <v>4955.330421576251</v>
      </c>
      <c r="AW163" s="2">
        <v>4971.1408974686055</v>
      </c>
      <c r="AX163" s="2">
        <v>5019.9689367589963</v>
      </c>
      <c r="AY163" s="2">
        <v>5077.0633736557302</v>
      </c>
      <c r="AZ163" s="2">
        <v>5242.8817433970771</v>
      </c>
      <c r="BA163" s="2">
        <v>5464.3485449995633</v>
      </c>
      <c r="BB163" s="2">
        <v>5535.9016311069036</v>
      </c>
      <c r="BC163" s="2">
        <v>5461.3196613344426</v>
      </c>
      <c r="BD163" s="2">
        <v>5515.7949307536965</v>
      </c>
      <c r="BE163" s="2">
        <v>5641.7740721396676</v>
      </c>
      <c r="BF163" s="2">
        <v>5706.9784921418441</v>
      </c>
      <c r="BG163" s="2">
        <v>5814.918074027406</v>
      </c>
      <c r="BH163" s="2">
        <v>5969.2409053755591</v>
      </c>
      <c r="BI163" s="2">
        <v>6109.2969009567632</v>
      </c>
      <c r="BJ163" s="2">
        <v>6169.7401920237708</v>
      </c>
      <c r="BK163" s="2">
        <v>6253.6572308006434</v>
      </c>
      <c r="BL163" s="2">
        <v>6352.2284395052102</v>
      </c>
      <c r="BM163" s="2">
        <v>6494.4024999813373</v>
      </c>
      <c r="BN163" s="38">
        <v>4367.4307278165697</v>
      </c>
      <c r="BO163" s="2">
        <v>90515.189205667702</v>
      </c>
      <c r="BP163" s="40">
        <v>4.2122643178035303E-2</v>
      </c>
      <c r="BQ163" s="2">
        <v>2055.4234684775502</v>
      </c>
      <c r="BR163" s="38">
        <f t="shared" si="35"/>
        <v>4518.3251535111694</v>
      </c>
      <c r="BS163" s="2">
        <f t="shared" si="35"/>
        <v>4533.6641589170413</v>
      </c>
      <c r="BT163" s="2">
        <f t="shared" si="35"/>
        <v>4550.5591134672641</v>
      </c>
      <c r="BU163" s="2">
        <f t="shared" si="35"/>
        <v>4569.1671396148722</v>
      </c>
      <c r="BV163" s="2">
        <f t="shared" si="35"/>
        <v>4589.6610749832907</v>
      </c>
      <c r="BW163" s="2">
        <f t="shared" si="35"/>
        <v>4612.2310118631885</v>
      </c>
      <c r="BX163" s="2">
        <f t="shared" si="35"/>
        <v>4637.085980600471</v>
      </c>
      <c r="BY163" s="2">
        <f t="shared" si="35"/>
        <v>4664.4557888254521</v>
      </c>
      <c r="BZ163" s="2">
        <f t="shared" si="35"/>
        <v>4694.5930291304821</v>
      </c>
      <c r="CA163" s="2">
        <f t="shared" si="35"/>
        <v>4727.7752684140223</v>
      </c>
      <c r="CB163" s="2">
        <f t="shared" si="35"/>
        <v>4764.3074326464175</v>
      </c>
      <c r="CC163" s="2">
        <f t="shared" si="35"/>
        <v>4804.5244012427083</v>
      </c>
      <c r="CD163" s="2">
        <f t="shared" si="35"/>
        <v>4848.7938255087975</v>
      </c>
      <c r="CE163" s="2">
        <f t="shared" si="35"/>
        <v>4897.5191857076834</v>
      </c>
      <c r="CF163" s="2">
        <f t="shared" si="35"/>
        <v>4951.1431011090899</v>
      </c>
      <c r="CG163" s="2">
        <f t="shared" si="35"/>
        <v>5010.1509068621672</v>
      </c>
      <c r="CH163" s="2">
        <f t="shared" si="36"/>
        <v>5075.0745105748247</v>
      </c>
      <c r="CI163" s="2">
        <f t="shared" si="36"/>
        <v>5146.4965399840339</v>
      </c>
      <c r="CJ163" s="2">
        <f t="shared" si="36"/>
        <v>5225.0547909280394</v>
      </c>
      <c r="CK163" s="2">
        <f t="shared" si="36"/>
        <v>5311.446981828718</v>
      </c>
      <c r="CL163" s="2">
        <f t="shared" si="36"/>
        <v>5406.4358168792551</v>
      </c>
      <c r="CM163" s="2">
        <f t="shared" si="36"/>
        <v>5510.8543548983289</v>
      </c>
      <c r="CN163" s="2">
        <f t="shared" si="36"/>
        <v>5625.6116741155747</v>
      </c>
      <c r="CO163" s="2">
        <f t="shared" si="36"/>
        <v>5751.6988147195643</v>
      </c>
      <c r="CP163" s="2">
        <f t="shared" si="36"/>
        <v>5890.1949705210563</v>
      </c>
      <c r="CQ163" s="2">
        <f t="shared" si="36"/>
        <v>6042.2738882207186</v>
      </c>
      <c r="CR163" s="2">
        <f t="shared" si="36"/>
        <v>6209.2104171537048</v>
      </c>
      <c r="CS163" s="2">
        <f t="shared" si="36"/>
        <v>6392.3871336242782</v>
      </c>
      <c r="CT163" s="2">
        <f t="shared" si="36"/>
        <v>6593.3009416437399</v>
      </c>
      <c r="CU163" s="2">
        <f t="shared" si="36"/>
        <v>6813.5695256559984</v>
      </c>
    </row>
    <row r="164" spans="1:99" x14ac:dyDescent="0.35">
      <c r="A164" s="35">
        <v>159</v>
      </c>
      <c r="B164" s="36" t="s">
        <v>257</v>
      </c>
      <c r="C164" t="s">
        <v>251</v>
      </c>
      <c r="D164" s="37" t="s">
        <v>252</v>
      </c>
      <c r="E164" s="43" t="s">
        <v>253</v>
      </c>
      <c r="F164" s="38">
        <v>3990.028260026877</v>
      </c>
      <c r="G164" s="2">
        <v>3749.1754128096527</v>
      </c>
      <c r="H164" s="2">
        <v>3866.1150509521412</v>
      </c>
      <c r="I164" s="2">
        <v>4002.9635686736933</v>
      </c>
      <c r="J164" s="2">
        <v>3899.7203760437374</v>
      </c>
      <c r="K164" s="2">
        <v>4024.9893022734432</v>
      </c>
      <c r="L164" s="2">
        <v>3984.5722181095593</v>
      </c>
      <c r="M164" s="2">
        <v>4049.9779485124218</v>
      </c>
      <c r="N164" s="2">
        <v>4077.5496505421752</v>
      </c>
      <c r="O164" s="2">
        <v>3935.7244599876667</v>
      </c>
      <c r="P164" s="2">
        <v>4108.775602144693</v>
      </c>
      <c r="Q164" s="2">
        <v>4109.7696971108244</v>
      </c>
      <c r="R164" s="2">
        <v>4154.926556395314</v>
      </c>
      <c r="S164" s="2">
        <v>4235.6255212408369</v>
      </c>
      <c r="T164" s="2">
        <v>4390.4733415223054</v>
      </c>
      <c r="U164" s="2">
        <v>4546.238806506155</v>
      </c>
      <c r="V164" s="2">
        <v>4733.5460092930134</v>
      </c>
      <c r="W164" s="2">
        <v>4914.3250020503128</v>
      </c>
      <c r="X164" s="2">
        <v>5011.6072994558317</v>
      </c>
      <c r="Y164" s="2">
        <v>4787.8666881454919</v>
      </c>
      <c r="Z164" s="2">
        <v>4866.9721756203689</v>
      </c>
      <c r="AA164" s="2">
        <v>4956.4022673863556</v>
      </c>
      <c r="AB164" s="2">
        <v>5065.4575852393455</v>
      </c>
      <c r="AC164" s="2">
        <v>5113.4608940368344</v>
      </c>
      <c r="AD164" s="2">
        <v>5177.4094159780861</v>
      </c>
      <c r="AE164" s="2">
        <v>5283.4099563106311</v>
      </c>
      <c r="AF164" s="2">
        <v>5395.6139688210687</v>
      </c>
      <c r="AG164" s="2">
        <v>5561.9963118338965</v>
      </c>
      <c r="AH164" s="2">
        <v>5672.2533096289962</v>
      </c>
      <c r="AI164" s="39">
        <v>5727.9735722786309</v>
      </c>
      <c r="AJ164" s="38">
        <v>3000.0212481405088</v>
      </c>
      <c r="AK164" s="2">
        <v>2818.9288818117689</v>
      </c>
      <c r="AL164" s="2">
        <v>2906.8534217685269</v>
      </c>
      <c r="AM164" s="2">
        <v>3009.7470441155588</v>
      </c>
      <c r="AN164" s="2">
        <v>2932.1205834915318</v>
      </c>
      <c r="AO164" s="2">
        <v>3026.307746070258</v>
      </c>
      <c r="AP164" s="2">
        <v>2995.9189609846308</v>
      </c>
      <c r="AQ164" s="2">
        <v>3045.0962018890386</v>
      </c>
      <c r="AR164" s="2">
        <v>3065.8268049189287</v>
      </c>
      <c r="AS164" s="2">
        <v>2959.1913232989973</v>
      </c>
      <c r="AT164" s="2">
        <v>3089.3049640185659</v>
      </c>
      <c r="AU164" s="2">
        <v>3090.0524038427247</v>
      </c>
      <c r="AV164" s="2">
        <v>3124.0049296205366</v>
      </c>
      <c r="AW164" s="2">
        <v>3184.680843038223</v>
      </c>
      <c r="AX164" s="2">
        <v>3301.1077755806805</v>
      </c>
      <c r="AY164" s="2">
        <v>3418.2246665459811</v>
      </c>
      <c r="AZ164" s="2">
        <v>3559.057149844371</v>
      </c>
      <c r="BA164" s="2">
        <v>3694.9812045491071</v>
      </c>
      <c r="BB164" s="2">
        <v>3768.1257890645347</v>
      </c>
      <c r="BC164" s="2">
        <v>3599.8997655229259</v>
      </c>
      <c r="BD164" s="2">
        <v>3659.3775756544123</v>
      </c>
      <c r="BE164" s="2">
        <v>3726.6182461551543</v>
      </c>
      <c r="BF164" s="2">
        <v>3808.6147257438683</v>
      </c>
      <c r="BG164" s="2">
        <v>3844.7074391254391</v>
      </c>
      <c r="BH164" s="2">
        <v>3892.7890345699893</v>
      </c>
      <c r="BI164" s="2">
        <v>3972.4886889553613</v>
      </c>
      <c r="BJ164" s="2">
        <v>4056.8526081361415</v>
      </c>
      <c r="BK164" s="2">
        <v>4181.9521141608238</v>
      </c>
      <c r="BL164" s="2">
        <v>4264.8521125030047</v>
      </c>
      <c r="BM164" s="2">
        <v>4306.7470468260381</v>
      </c>
      <c r="BN164" s="38">
        <v>2939.2576922583198</v>
      </c>
      <c r="BO164" s="2">
        <v>90149.891340166607</v>
      </c>
      <c r="BP164" s="40">
        <v>4.72603442682877E-2</v>
      </c>
      <c r="BQ164" s="2">
        <v>2055.5240104413001</v>
      </c>
      <c r="BR164" s="38">
        <f t="shared" si="35"/>
        <v>3009.0061607359398</v>
      </c>
      <c r="BS164" s="2">
        <f t="shared" si="35"/>
        <v>3017.0174844582384</v>
      </c>
      <c r="BT164" s="2">
        <f t="shared" si="35"/>
        <v>3025.9480750788753</v>
      </c>
      <c r="BU164" s="2">
        <f t="shared" si="35"/>
        <v>3035.9031924366063</v>
      </c>
      <c r="BV164" s="2">
        <f t="shared" si="35"/>
        <v>3047.000095080306</v>
      </c>
      <c r="BW164" s="2">
        <f t="shared" si="35"/>
        <v>3059.3693949117492</v>
      </c>
      <c r="BX164" s="2">
        <f t="shared" si="35"/>
        <v>3073.1565615793261</v>
      </c>
      <c r="BY164" s="2">
        <f t="shared" si="35"/>
        <v>3088.5235923985033</v>
      </c>
      <c r="BZ164" s="2">
        <f t="shared" si="35"/>
        <v>3105.6508650439837</v>
      </c>
      <c r="CA164" s="2">
        <f t="shared" si="35"/>
        <v>3124.7391918149242</v>
      </c>
      <c r="CB164" s="2">
        <f t="shared" si="35"/>
        <v>3146.0120959092828</v>
      </c>
      <c r="CC164" s="2">
        <f t="shared" si="35"/>
        <v>3169.718331842013</v>
      </c>
      <c r="CD164" s="2">
        <f t="shared" si="35"/>
        <v>3196.1346738832044</v>
      </c>
      <c r="CE164" s="2">
        <f t="shared" si="35"/>
        <v>3225.5689981463242</v>
      </c>
      <c r="CF164" s="2">
        <f t="shared" si="35"/>
        <v>3258.3636856822445</v>
      </c>
      <c r="CG164" s="2">
        <f t="shared" si="35"/>
        <v>3294.8993755766292</v>
      </c>
      <c r="CH164" s="2">
        <f t="shared" si="36"/>
        <v>3335.5990985338003</v>
      </c>
      <c r="CI164" s="2">
        <f t="shared" si="36"/>
        <v>3380.9328226652819</v>
      </c>
      <c r="CJ164" s="2">
        <f t="shared" si="36"/>
        <v>3431.4224440650578</v>
      </c>
      <c r="CK164" s="2">
        <f t="shared" si="36"/>
        <v>3487.6472550931148</v>
      </c>
      <c r="CL164" s="2">
        <f t="shared" si="36"/>
        <v>3550.2499229118735</v>
      </c>
      <c r="CM164" s="2">
        <f t="shared" si="36"/>
        <v>3619.9430094874069</v>
      </c>
      <c r="CN164" s="2">
        <f t="shared" si="36"/>
        <v>3697.516061683843</v>
      </c>
      <c r="CO164" s="2">
        <f t="shared" si="36"/>
        <v>3783.8432958841922</v>
      </c>
      <c r="CP164" s="2">
        <f t="shared" si="36"/>
        <v>3879.8918953267216</v>
      </c>
      <c r="CQ164" s="2">
        <f t="shared" si="36"/>
        <v>3986.7309295280629</v>
      </c>
      <c r="CR164" s="2">
        <f t="shared" si="36"/>
        <v>4105.5408931488173</v>
      </c>
      <c r="CS164" s="2">
        <f t="shared" si="36"/>
        <v>4237.6238457123927</v>
      </c>
      <c r="CT164" s="2">
        <f t="shared" si="36"/>
        <v>4384.4141128648162</v>
      </c>
      <c r="CU164" s="2">
        <f t="shared" si="36"/>
        <v>4547.4894833947001</v>
      </c>
    </row>
    <row r="165" spans="1:99" x14ac:dyDescent="0.35">
      <c r="A165" s="35">
        <v>160</v>
      </c>
      <c r="B165" s="36" t="s">
        <v>258</v>
      </c>
      <c r="C165" t="s">
        <v>259</v>
      </c>
      <c r="D165" s="37" t="s">
        <v>260</v>
      </c>
      <c r="E165" s="43" t="s">
        <v>253</v>
      </c>
      <c r="F165" s="38">
        <v>14971.389939960669</v>
      </c>
      <c r="G165" s="2">
        <v>15316.032323162224</v>
      </c>
      <c r="H165" s="2">
        <v>15573.818734222179</v>
      </c>
      <c r="I165" s="2">
        <v>15598.413758993913</v>
      </c>
      <c r="J165" s="2">
        <v>16091.176960200102</v>
      </c>
      <c r="K165" s="2">
        <v>14830.957454823503</v>
      </c>
      <c r="L165" s="2">
        <v>15583.24958999059</v>
      </c>
      <c r="M165" s="2">
        <v>16392.575559024521</v>
      </c>
      <c r="N165" s="2">
        <v>16979.686780682252</v>
      </c>
      <c r="O165" s="2">
        <v>17191.565612893086</v>
      </c>
      <c r="P165" s="2">
        <v>17783.124957946577</v>
      </c>
      <c r="Q165" s="2">
        <v>17464.290668144782</v>
      </c>
      <c r="R165" s="2">
        <v>17219.278499436514</v>
      </c>
      <c r="S165" s="2">
        <v>17231.721548756675</v>
      </c>
      <c r="T165" s="2">
        <v>17661.624221753449</v>
      </c>
      <c r="U165" s="2">
        <v>17815.194834353013</v>
      </c>
      <c r="V165" s="2">
        <v>18346.878339678846</v>
      </c>
      <c r="W165" s="2">
        <v>18490.455155726017</v>
      </c>
      <c r="X165" s="2">
        <v>18424.327188369676</v>
      </c>
      <c r="Y165" s="2">
        <v>17194.656813933827</v>
      </c>
      <c r="Z165" s="2">
        <v>17816.620123801968</v>
      </c>
      <c r="AA165" s="2">
        <v>18213.424912271894</v>
      </c>
      <c r="AB165" s="2">
        <v>18622.707001532835</v>
      </c>
      <c r="AC165" s="2">
        <v>18628.191280117921</v>
      </c>
      <c r="AD165" s="2">
        <v>18907.463062217565</v>
      </c>
      <c r="AE165" s="2">
        <v>19288.245587318575</v>
      </c>
      <c r="AF165" s="2">
        <v>19612.229075031086</v>
      </c>
      <c r="AG165" s="2">
        <v>19795.868495015595</v>
      </c>
      <c r="AH165" s="2">
        <v>19992.230139994001</v>
      </c>
      <c r="AI165" s="39">
        <v>19746.435607040756</v>
      </c>
      <c r="AJ165" s="38">
        <v>11256.68416538396</v>
      </c>
      <c r="AK165" s="2">
        <v>11515.813776813702</v>
      </c>
      <c r="AL165" s="2">
        <v>11709.638146031713</v>
      </c>
      <c r="AM165" s="2">
        <v>11728.130645860085</v>
      </c>
      <c r="AN165" s="2">
        <v>12098.629293383536</v>
      </c>
      <c r="AO165" s="2">
        <v>11151.095830694363</v>
      </c>
      <c r="AP165" s="2">
        <v>11716.729015030518</v>
      </c>
      <c r="AQ165" s="2">
        <v>12325.244781221443</v>
      </c>
      <c r="AR165" s="2">
        <v>12766.681789986655</v>
      </c>
      <c r="AS165" s="2">
        <v>12925.989182626379</v>
      </c>
      <c r="AT165" s="2">
        <v>13370.770645072613</v>
      </c>
      <c r="AU165" s="2">
        <v>13131.045615146451</v>
      </c>
      <c r="AV165" s="2">
        <v>12946.825939425949</v>
      </c>
      <c r="AW165" s="2">
        <v>12956.181615606522</v>
      </c>
      <c r="AX165" s="2">
        <v>13279.416708085299</v>
      </c>
      <c r="AY165" s="2">
        <v>13394.88333410001</v>
      </c>
      <c r="AZ165" s="2">
        <v>13794.645368179583</v>
      </c>
      <c r="BA165" s="2">
        <v>13902.597861448132</v>
      </c>
      <c r="BB165" s="2">
        <v>13852.877585240358</v>
      </c>
      <c r="BC165" s="2">
        <v>12928.313393935208</v>
      </c>
      <c r="BD165" s="2">
        <v>13395.954980302231</v>
      </c>
      <c r="BE165" s="2">
        <v>13694.304445317213</v>
      </c>
      <c r="BF165" s="2">
        <v>14002.035339498372</v>
      </c>
      <c r="BG165" s="2">
        <v>14006.158857231518</v>
      </c>
      <c r="BH165" s="2">
        <v>14216.137640765086</v>
      </c>
      <c r="BI165" s="2">
        <v>14502.440291216973</v>
      </c>
      <c r="BJ165" s="2">
        <v>14746.036898519613</v>
      </c>
      <c r="BK165" s="2">
        <v>14884.111650387664</v>
      </c>
      <c r="BL165" s="2">
        <v>15031.751984957895</v>
      </c>
      <c r="BM165" s="2">
        <v>14846.944065444177</v>
      </c>
      <c r="BN165" s="38">
        <v>11789.4925211112</v>
      </c>
      <c r="BO165" s="2">
        <v>90515.189922868696</v>
      </c>
      <c r="BP165" s="40">
        <v>3.8505235554509402E-2</v>
      </c>
      <c r="BQ165" s="2">
        <v>2052.6724897471199</v>
      </c>
      <c r="BR165" s="38">
        <f t="shared" si="35"/>
        <v>12092.339776021772</v>
      </c>
      <c r="BS165" s="2">
        <f t="shared" si="35"/>
        <v>12120.299006489604</v>
      </c>
      <c r="BT165" s="2">
        <f t="shared" si="35"/>
        <v>12150.8275743702</v>
      </c>
      <c r="BU165" s="2">
        <f t="shared" si="35"/>
        <v>12184.159296127866</v>
      </c>
      <c r="BV165" s="2">
        <f t="shared" si="35"/>
        <v>12220.548823663123</v>
      </c>
      <c r="BW165" s="2">
        <f t="shared" si="35"/>
        <v>12260.273415552849</v>
      </c>
      <c r="BX165" s="2">
        <f t="shared" si="35"/>
        <v>12303.634842251504</v>
      </c>
      <c r="BY165" s="2">
        <f t="shared" si="35"/>
        <v>12350.9614320649</v>
      </c>
      <c r="BZ165" s="2">
        <f t="shared" si="35"/>
        <v>12402.610264328898</v>
      </c>
      <c r="CA165" s="2">
        <f t="shared" si="35"/>
        <v>12458.969515637838</v>
      </c>
      <c r="CB165" s="2">
        <f t="shared" si="35"/>
        <v>12520.460964124919</v>
      </c>
      <c r="CC165" s="2">
        <f t="shared" si="35"/>
        <v>12587.542655645304</v>
      </c>
      <c r="CD165" s="2">
        <f t="shared" si="35"/>
        <v>12660.711734189354</v>
      </c>
      <c r="CE165" s="2">
        <f t="shared" si="35"/>
        <v>12740.507436886339</v>
      </c>
      <c r="CF165" s="2">
        <f t="shared" si="35"/>
        <v>12827.514251465529</v>
      </c>
      <c r="CG165" s="2">
        <f t="shared" si="35"/>
        <v>12922.365230928674</v>
      </c>
      <c r="CH165" s="2">
        <f t="shared" si="36"/>
        <v>13025.745456350965</v>
      </c>
      <c r="CI165" s="2">
        <f t="shared" si="36"/>
        <v>13138.395634050483</v>
      </c>
      <c r="CJ165" s="2">
        <f t="shared" si="36"/>
        <v>13261.115807722326</v>
      </c>
      <c r="CK165" s="2">
        <f t="shared" si="36"/>
        <v>13394.769159386149</v>
      </c>
      <c r="CL165" s="2">
        <f t="shared" si="36"/>
        <v>13540.285865000646</v>
      </c>
      <c r="CM165" s="2">
        <f t="shared" si="36"/>
        <v>13698.666961207335</v>
      </c>
      <c r="CN165" s="2">
        <f t="shared" si="36"/>
        <v>13870.988168731134</v>
      </c>
      <c r="CO165" s="2">
        <f t="shared" si="36"/>
        <v>14058.403605347892</v>
      </c>
      <c r="CP165" s="2">
        <f t="shared" si="36"/>
        <v>14262.149306908181</v>
      </c>
      <c r="CQ165" s="2">
        <f t="shared" si="36"/>
        <v>14483.546458592178</v>
      </c>
      <c r="CR165" s="2">
        <f t="shared" si="36"/>
        <v>14724.004220321245</v>
      </c>
      <c r="CS165" s="2">
        <f t="shared" si="36"/>
        <v>14985.022010094639</v>
      </c>
      <c r="CT165" s="2">
        <f t="shared" si="36"/>
        <v>15268.191087077979</v>
      </c>
      <c r="CU165" s="2">
        <f t="shared" si="36"/>
        <v>15575.195252792553</v>
      </c>
    </row>
    <row r="166" spans="1:99" x14ac:dyDescent="0.35">
      <c r="A166" s="35">
        <v>161</v>
      </c>
      <c r="B166" s="36" t="s">
        <v>261</v>
      </c>
      <c r="C166" t="s">
        <v>251</v>
      </c>
      <c r="D166" s="37" t="s">
        <v>252</v>
      </c>
      <c r="E166" s="43" t="s">
        <v>253</v>
      </c>
      <c r="F166" s="38">
        <v>3454.2768133440695</v>
      </c>
      <c r="G166" s="2">
        <v>3371.6883026236042</v>
      </c>
      <c r="H166" s="2">
        <v>3309.5338425369378</v>
      </c>
      <c r="I166" s="2">
        <v>3224.146150947593</v>
      </c>
      <c r="J166" s="2">
        <v>3261.2297419382253</v>
      </c>
      <c r="K166" s="2">
        <v>3384.849574440475</v>
      </c>
      <c r="L166" s="2">
        <v>3531.7303549285398</v>
      </c>
      <c r="M166" s="2">
        <v>3606.3487712711917</v>
      </c>
      <c r="N166" s="2">
        <v>3676.9984830013082</v>
      </c>
      <c r="O166" s="2">
        <v>3872.3166884751231</v>
      </c>
      <c r="P166" s="2">
        <v>3968.9087766139805</v>
      </c>
      <c r="Q166" s="2">
        <v>4026.0123372851622</v>
      </c>
      <c r="R166" s="2">
        <v>3998.8841001048213</v>
      </c>
      <c r="S166" s="2">
        <v>4043.2965044709294</v>
      </c>
      <c r="T166" s="2">
        <v>4200.2893471657626</v>
      </c>
      <c r="U166" s="2">
        <v>4320.762339156945</v>
      </c>
      <c r="V166" s="2">
        <v>4438.9019379725114</v>
      </c>
      <c r="W166" s="2">
        <v>4600.5562204501448</v>
      </c>
      <c r="X166" s="2">
        <v>4693.6790790853083</v>
      </c>
      <c r="Y166" s="2">
        <v>4477.4296592365299</v>
      </c>
      <c r="Z166" s="2">
        <v>4611.7912806506738</v>
      </c>
      <c r="AA166" s="2">
        <v>4837.5454897820937</v>
      </c>
      <c r="AB166" s="2">
        <v>5083.3786801600691</v>
      </c>
      <c r="AC166" s="2">
        <v>5263.5044899324203</v>
      </c>
      <c r="AD166" s="2">
        <v>5443.3256351307027</v>
      </c>
      <c r="AE166" s="2">
        <v>5630.3477116334225</v>
      </c>
      <c r="AF166" s="2">
        <v>5811.893399446647</v>
      </c>
      <c r="AG166" s="2">
        <v>6004.0317887247747</v>
      </c>
      <c r="AH166" s="2">
        <v>5694.8757763245658</v>
      </c>
      <c r="AI166" s="39">
        <v>5407.1047020797114</v>
      </c>
      <c r="AJ166" s="38">
        <v>2597.200611536894</v>
      </c>
      <c r="AK166" s="2">
        <v>2535.1039869350407</v>
      </c>
      <c r="AL166" s="2">
        <v>2488.3713101781486</v>
      </c>
      <c r="AM166" s="2">
        <v>2424.1700383064608</v>
      </c>
      <c r="AN166" s="2">
        <v>2452.0524375475375</v>
      </c>
      <c r="AO166" s="2">
        <v>2544.999680030432</v>
      </c>
      <c r="AP166" s="2">
        <v>2655.4363570891273</v>
      </c>
      <c r="AQ166" s="2">
        <v>2711.5404295272115</v>
      </c>
      <c r="AR166" s="2">
        <v>2764.6605135348182</v>
      </c>
      <c r="AS166" s="2">
        <v>2911.5163071241527</v>
      </c>
      <c r="AT166" s="2">
        <v>2984.1419373037447</v>
      </c>
      <c r="AU166" s="2">
        <v>3027.0769453271896</v>
      </c>
      <c r="AV166" s="2">
        <v>3006.6797745149029</v>
      </c>
      <c r="AW166" s="2">
        <v>3040.0725597525784</v>
      </c>
      <c r="AX166" s="2">
        <v>3158.1122911020771</v>
      </c>
      <c r="AY166" s="2">
        <v>3248.6934880879285</v>
      </c>
      <c r="AZ166" s="2">
        <v>3337.52025411467</v>
      </c>
      <c r="BA166" s="2">
        <v>3459.0648274061236</v>
      </c>
      <c r="BB166" s="2">
        <v>3529.0820143498559</v>
      </c>
      <c r="BC166" s="2">
        <v>3366.4884655913756</v>
      </c>
      <c r="BD166" s="2">
        <v>3467.512241090732</v>
      </c>
      <c r="BE166" s="2">
        <v>3637.2522479564614</v>
      </c>
      <c r="BF166" s="2">
        <v>3822.0892332030594</v>
      </c>
      <c r="BG166" s="2">
        <v>3957.5221728815186</v>
      </c>
      <c r="BH166" s="2">
        <v>4092.7260414516559</v>
      </c>
      <c r="BI166" s="2">
        <v>4233.3441440852803</v>
      </c>
      <c r="BJ166" s="2">
        <v>4369.8446612380803</v>
      </c>
      <c r="BK166" s="2">
        <v>4514.3096155825369</v>
      </c>
      <c r="BL166" s="2">
        <v>4281.8614859583195</v>
      </c>
      <c r="BM166" s="2">
        <v>4065.4922572027904</v>
      </c>
      <c r="BN166" s="38">
        <v>2524.3914338088198</v>
      </c>
      <c r="BO166" s="2">
        <v>90512.041159067696</v>
      </c>
      <c r="BP166" s="40">
        <v>4.2829958633885598E-2</v>
      </c>
      <c r="BQ166" s="2">
        <v>2055.9240174383599</v>
      </c>
      <c r="BR166" s="38">
        <f t="shared" si="35"/>
        <v>2656.292177934014</v>
      </c>
      <c r="BS166" s="2">
        <f t="shared" si="35"/>
        <v>2669.9406031462236</v>
      </c>
      <c r="BT166" s="2">
        <f t="shared" si="35"/>
        <v>2684.9987169714418</v>
      </c>
      <c r="BU166" s="2">
        <f t="shared" si="35"/>
        <v>2701.6115585545731</v>
      </c>
      <c r="BV166" s="2">
        <f t="shared" si="35"/>
        <v>2719.9389675852635</v>
      </c>
      <c r="BW166" s="2">
        <f t="shared" si="35"/>
        <v>2740.1570680481573</v>
      </c>
      <c r="BX166" s="2">
        <f t="shared" si="35"/>
        <v>2762.4598949218444</v>
      </c>
      <c r="BY166" s="2">
        <f t="shared" si="35"/>
        <v>2787.0611763224124</v>
      </c>
      <c r="BZ166" s="2">
        <f t="shared" si="35"/>
        <v>2814.1962843912793</v>
      </c>
      <c r="CA166" s="2">
        <f t="shared" si="35"/>
        <v>2844.1243690118072</v>
      </c>
      <c r="CB166" s="2">
        <f t="shared" si="35"/>
        <v>2877.1306891825461</v>
      </c>
      <c r="CC166" s="2">
        <f t="shared" si="35"/>
        <v>2913.5291575478682</v>
      </c>
      <c r="CD166" s="2">
        <f t="shared" si="35"/>
        <v>2953.6651141527627</v>
      </c>
      <c r="CE166" s="2">
        <f t="shared" si="35"/>
        <v>2997.9183459019987</v>
      </c>
      <c r="CF166" s="2">
        <f t="shared" si="35"/>
        <v>3046.706368408019</v>
      </c>
      <c r="CG166" s="2">
        <f t="shared" si="35"/>
        <v>3100.4879868370749</v>
      </c>
      <c r="CH166" s="2">
        <f t="shared" si="36"/>
        <v>3159.7671519240776</v>
      </c>
      <c r="CI166" s="2">
        <f t="shared" si="36"/>
        <v>3225.0971264200693</v>
      </c>
      <c r="CJ166" s="2">
        <f t="shared" si="36"/>
        <v>3297.0849757377573</v>
      </c>
      <c r="CK166" s="2">
        <f t="shared" si="36"/>
        <v>3376.3963943214685</v>
      </c>
      <c r="CL166" s="2">
        <f t="shared" si="36"/>
        <v>3463.7608761118131</v>
      </c>
      <c r="CM166" s="2">
        <f t="shared" si="36"/>
        <v>3559.9772331946542</v>
      </c>
      <c r="CN166" s="2">
        <f t="shared" si="36"/>
        <v>3665.9194610764989</v>
      </c>
      <c r="CO166" s="2">
        <f t="shared" si="36"/>
        <v>3782.542941734343</v>
      </c>
      <c r="CP166" s="2">
        <f t="shared" si="36"/>
        <v>3910.89096632768</v>
      </c>
      <c r="CQ166" s="2">
        <f t="shared" si="36"/>
        <v>4052.1015478730783</v>
      </c>
      <c r="CR166" s="2">
        <f t="shared" si="36"/>
        <v>4207.414479867085</v>
      </c>
      <c r="CS166" s="2">
        <f t="shared" si="36"/>
        <v>4378.1785793643321</v>
      </c>
      <c r="CT166" s="2">
        <f t="shared" si="36"/>
        <v>4565.8590319099812</v>
      </c>
      <c r="CU166" s="2">
        <f t="shared" si="36"/>
        <v>4772.0447305096677</v>
      </c>
    </row>
    <row r="167" spans="1:99" x14ac:dyDescent="0.35">
      <c r="A167" s="35">
        <v>162</v>
      </c>
      <c r="B167" s="36" t="s">
        <v>262</v>
      </c>
      <c r="C167" t="s">
        <v>251</v>
      </c>
      <c r="D167" s="37" t="s">
        <v>252</v>
      </c>
      <c r="E167" s="43" t="s">
        <v>253</v>
      </c>
      <c r="F167" s="38">
        <v>10728.010764261973</v>
      </c>
      <c r="G167" s="2">
        <v>11495.763812640818</v>
      </c>
      <c r="H167" s="2">
        <v>12183.478357251239</v>
      </c>
      <c r="I167" s="2">
        <v>12586.160145753845</v>
      </c>
      <c r="J167" s="2">
        <v>12681.869398892792</v>
      </c>
      <c r="K167" s="2">
        <v>12642.361467042812</v>
      </c>
      <c r="L167" s="2">
        <v>12891.689020625894</v>
      </c>
      <c r="M167" s="2">
        <v>13447.512544833084</v>
      </c>
      <c r="N167" s="2">
        <v>14145.289960083388</v>
      </c>
      <c r="O167" s="2">
        <v>14408.093320578317</v>
      </c>
      <c r="P167" s="2">
        <v>14510.541787750284</v>
      </c>
      <c r="Q167" s="2">
        <v>14313.675405560847</v>
      </c>
      <c r="R167" s="2">
        <v>14356.095126787977</v>
      </c>
      <c r="S167" s="2">
        <v>14680.786639567868</v>
      </c>
      <c r="T167" s="2">
        <v>15493.908342838384</v>
      </c>
      <c r="U167" s="2">
        <v>16304.598809970856</v>
      </c>
      <c r="V167" s="2">
        <v>17394.388220542492</v>
      </c>
      <c r="W167" s="2">
        <v>19129.194774644515</v>
      </c>
      <c r="X167" s="2">
        <v>20640.799237611373</v>
      </c>
      <c r="Y167" s="2">
        <v>20529.471020657274</v>
      </c>
      <c r="Z167" s="2">
        <v>21347.33274943849</v>
      </c>
      <c r="AA167" s="2">
        <v>23353.512249674426</v>
      </c>
      <c r="AB167" s="2">
        <v>25201.1222409084</v>
      </c>
      <c r="AC167" s="2">
        <v>26485.565805946775</v>
      </c>
      <c r="AD167" s="2">
        <v>27357.623071722723</v>
      </c>
      <c r="AE167" s="2">
        <v>28436.359829119923</v>
      </c>
      <c r="AF167" s="2">
        <v>29337.881389768401</v>
      </c>
      <c r="AG167" s="2">
        <v>30454.76380630393</v>
      </c>
      <c r="AH167" s="2">
        <v>31049.179305498488</v>
      </c>
      <c r="AI167" s="39">
        <v>31458.692625521315</v>
      </c>
      <c r="AJ167" s="38">
        <v>8066.1735069638889</v>
      </c>
      <c r="AK167" s="2">
        <v>8643.4314380758024</v>
      </c>
      <c r="AL167" s="2">
        <v>9160.5100430460443</v>
      </c>
      <c r="AM167" s="2">
        <v>9463.2783050780781</v>
      </c>
      <c r="AN167" s="2">
        <v>9535.2401495434515</v>
      </c>
      <c r="AO167" s="2">
        <v>9505.5349376261747</v>
      </c>
      <c r="AP167" s="2">
        <v>9692.9992636284915</v>
      </c>
      <c r="AQ167" s="2">
        <v>10110.911687844424</v>
      </c>
      <c r="AR167" s="2">
        <v>10635.556360964953</v>
      </c>
      <c r="AS167" s="2">
        <v>10833.152872615276</v>
      </c>
      <c r="AT167" s="2">
        <v>10910.181795300965</v>
      </c>
      <c r="AU167" s="2">
        <v>10762.161959068306</v>
      </c>
      <c r="AV167" s="2">
        <v>10794.056486306748</v>
      </c>
      <c r="AW167" s="2">
        <v>11038.185443284112</v>
      </c>
      <c r="AX167" s="2">
        <v>11649.555144991265</v>
      </c>
      <c r="AY167" s="2">
        <v>12259.096849602147</v>
      </c>
      <c r="AZ167" s="2">
        <v>13078.487383866535</v>
      </c>
      <c r="BA167" s="2">
        <v>14382.853214018431</v>
      </c>
      <c r="BB167" s="2">
        <v>15519.397923016069</v>
      </c>
      <c r="BC167" s="2">
        <v>15435.692496734791</v>
      </c>
      <c r="BD167" s="2">
        <v>16050.62612739736</v>
      </c>
      <c r="BE167" s="2">
        <v>17559.031766672499</v>
      </c>
      <c r="BF167" s="2">
        <v>18948.212211209324</v>
      </c>
      <c r="BG167" s="2">
        <v>19913.959252591558</v>
      </c>
      <c r="BH167" s="2">
        <v>20569.641407310315</v>
      </c>
      <c r="BI167" s="2">
        <v>21380.721676030018</v>
      </c>
      <c r="BJ167" s="2">
        <v>22058.557435916089</v>
      </c>
      <c r="BK167" s="2">
        <v>22898.318651356338</v>
      </c>
      <c r="BL167" s="2">
        <v>23345.247598119164</v>
      </c>
      <c r="BM167" s="2">
        <v>23653.152350016026</v>
      </c>
      <c r="BN167" s="38">
        <v>6161.8977582790003</v>
      </c>
      <c r="BO167" s="2">
        <v>89898.003039373405</v>
      </c>
      <c r="BP167" s="40">
        <v>3.6064774515109803E-2</v>
      </c>
      <c r="BQ167" s="2">
        <v>2033.8120616363699</v>
      </c>
      <c r="BR167" s="38">
        <f t="shared" si="35"/>
        <v>8307.587962804022</v>
      </c>
      <c r="BS167" s="2">
        <f t="shared" si="35"/>
        <v>8488.2167448420405</v>
      </c>
      <c r="BT167" s="2">
        <f t="shared" si="35"/>
        <v>8683.5812861369541</v>
      </c>
      <c r="BU167" s="2">
        <f t="shared" si="35"/>
        <v>8894.8017948881552</v>
      </c>
      <c r="BV167" s="2">
        <f t="shared" si="35"/>
        <v>9123.0694156521604</v>
      </c>
      <c r="BW167" s="2">
        <f t="shared" si="35"/>
        <v>9369.6482134490288</v>
      </c>
      <c r="BX167" s="2">
        <f t="shared" si="35"/>
        <v>9635.8767203488042</v>
      </c>
      <c r="BY167" s="2">
        <f t="shared" si="35"/>
        <v>9923.1689317413275</v>
      </c>
      <c r="BZ167" s="2">
        <f t="shared" si="35"/>
        <v>10233.01462438218</v>
      </c>
      <c r="CA167" s="2">
        <f t="shared" si="35"/>
        <v>10566.978852640497</v>
      </c>
      <c r="CB167" s="2">
        <f t="shared" si="35"/>
        <v>10926.700463531579</v>
      </c>
      <c r="CC167" s="2">
        <f t="shared" si="35"/>
        <v>11313.889455614106</v>
      </c>
      <c r="CD167" s="2">
        <f t="shared" si="35"/>
        <v>11730.322992341815</v>
      </c>
      <c r="CE167" s="2">
        <f t="shared" si="35"/>
        <v>12177.839867835784</v>
      </c>
      <c r="CF167" s="2">
        <f t="shared" si="35"/>
        <v>12658.333213335478</v>
      </c>
      <c r="CG167" s="2">
        <f t="shared" si="35"/>
        <v>13173.741227053119</v>
      </c>
      <c r="CH167" s="2">
        <f t="shared" si="36"/>
        <v>13726.035710264747</v>
      </c>
      <c r="CI167" s="2">
        <f t="shared" si="36"/>
        <v>14317.208199888011</v>
      </c>
      <c r="CJ167" s="2">
        <f t="shared" si="36"/>
        <v>14949.253504349275</v>
      </c>
      <c r="CK167" s="2">
        <f t="shared" si="36"/>
        <v>15624.150477165251</v>
      </c>
      <c r="CL167" s="2">
        <f t="shared" si="36"/>
        <v>16343.839903303695</v>
      </c>
      <c r="CM167" s="2">
        <f t="shared" si="36"/>
        <v>17110.19942888066</v>
      </c>
      <c r="CN167" s="2">
        <f t="shared" si="36"/>
        <v>17925.015536654464</v>
      </c>
      <c r="CO167" s="2">
        <f t="shared" si="36"/>
        <v>18789.952659162143</v>
      </c>
      <c r="CP167" s="2">
        <f t="shared" si="36"/>
        <v>19706.519628557642</v>
      </c>
      <c r="CQ167" s="2">
        <f t="shared" si="36"/>
        <v>20676.033786602493</v>
      </c>
      <c r="CR167" s="2">
        <f t="shared" si="36"/>
        <v>21699.583217908232</v>
      </c>
      <c r="CS167" s="2">
        <f t="shared" si="36"/>
        <v>22777.987720983994</v>
      </c>
      <c r="CT167" s="2">
        <f t="shared" si="36"/>
        <v>23911.759289717735</v>
      </c>
      <c r="CU167" s="2">
        <f t="shared" si="36"/>
        <v>25101.063035583309</v>
      </c>
    </row>
    <row r="168" spans="1:99" x14ac:dyDescent="0.35">
      <c r="A168" s="35">
        <v>163</v>
      </c>
      <c r="B168" s="44" t="s">
        <v>252</v>
      </c>
      <c r="C168" s="45"/>
      <c r="D168" s="45"/>
      <c r="E168" s="45"/>
      <c r="F168" s="46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8"/>
      <c r="AJ168" s="49" t="s">
        <v>32</v>
      </c>
      <c r="AK168" s="50" t="s">
        <v>32</v>
      </c>
      <c r="AL168" s="50" t="s">
        <v>32</v>
      </c>
      <c r="AM168" s="50" t="s">
        <v>32</v>
      </c>
      <c r="AN168" s="50" t="s">
        <v>32</v>
      </c>
      <c r="AO168" s="50" t="s">
        <v>32</v>
      </c>
      <c r="AP168" s="50" t="s">
        <v>32</v>
      </c>
      <c r="AQ168" s="50" t="s">
        <v>32</v>
      </c>
      <c r="AR168" s="50" t="s">
        <v>32</v>
      </c>
      <c r="AS168" s="50" t="s">
        <v>32</v>
      </c>
      <c r="AT168" s="50" t="s">
        <v>32</v>
      </c>
      <c r="AU168" s="50" t="s">
        <v>32</v>
      </c>
      <c r="AV168" s="50" t="s">
        <v>32</v>
      </c>
      <c r="AW168" s="50" t="s">
        <v>32</v>
      </c>
      <c r="AX168" s="50" t="s">
        <v>32</v>
      </c>
      <c r="AY168" s="50" t="s">
        <v>32</v>
      </c>
      <c r="AZ168" s="50" t="s">
        <v>32</v>
      </c>
      <c r="BA168" s="50" t="s">
        <v>32</v>
      </c>
      <c r="BB168" s="50" t="s">
        <v>32</v>
      </c>
      <c r="BC168" s="50" t="s">
        <v>32</v>
      </c>
      <c r="BD168" s="50" t="s">
        <v>32</v>
      </c>
      <c r="BE168" s="50" t="s">
        <v>32</v>
      </c>
      <c r="BF168" s="50" t="s">
        <v>32</v>
      </c>
      <c r="BG168" s="50" t="s">
        <v>32</v>
      </c>
      <c r="BH168" s="50" t="s">
        <v>32</v>
      </c>
      <c r="BI168" s="50" t="s">
        <v>32</v>
      </c>
      <c r="BJ168" s="50" t="s">
        <v>32</v>
      </c>
      <c r="BK168" s="50" t="s">
        <v>32</v>
      </c>
      <c r="BL168" s="50" t="s">
        <v>32</v>
      </c>
      <c r="BM168" s="50" t="s">
        <v>32</v>
      </c>
      <c r="BN168" s="51"/>
      <c r="BO168" s="52"/>
      <c r="BP168" s="53"/>
      <c r="BQ168" s="52"/>
      <c r="BR168" s="51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  <c r="CD168" s="52"/>
      <c r="CE168" s="52"/>
      <c r="CF168" s="52"/>
      <c r="CG168" s="52"/>
      <c r="CH168" s="52"/>
      <c r="CI168" s="52"/>
      <c r="CJ168" s="52"/>
      <c r="CK168" s="52"/>
      <c r="CL168" s="52"/>
      <c r="CM168" s="52"/>
      <c r="CN168" s="52"/>
      <c r="CO168" s="52"/>
      <c r="CP168" s="52"/>
      <c r="CQ168" s="52"/>
      <c r="CR168" s="52"/>
      <c r="CS168" s="52"/>
      <c r="CT168" s="52"/>
      <c r="CU168" s="52"/>
    </row>
    <row r="169" spans="1:99" x14ac:dyDescent="0.35">
      <c r="A169" s="35">
        <v>164</v>
      </c>
      <c r="B169" s="36" t="s">
        <v>263</v>
      </c>
      <c r="C169" t="s">
        <v>264</v>
      </c>
      <c r="D169" s="37" t="s">
        <v>252</v>
      </c>
      <c r="E169" s="43" t="s">
        <v>253</v>
      </c>
      <c r="F169" s="38">
        <v>14144.886282777523</v>
      </c>
      <c r="G169" s="2">
        <v>15221.926415678638</v>
      </c>
      <c r="H169" s="2">
        <v>16209.465076448274</v>
      </c>
      <c r="I169" s="2">
        <v>17312.182157662053</v>
      </c>
      <c r="J169" s="2">
        <v>18092.177729202831</v>
      </c>
      <c r="K169" s="2">
        <v>17362.672907835655</v>
      </c>
      <c r="L169" s="2">
        <v>18104.857440885888</v>
      </c>
      <c r="M169" s="2">
        <v>19347.71141527982</v>
      </c>
      <c r="N169" s="2">
        <v>19866.414681858409</v>
      </c>
      <c r="O169" s="2">
        <v>18981.334665005772</v>
      </c>
      <c r="P169" s="2">
        <v>18625.451264760442</v>
      </c>
      <c r="Q169" s="2">
        <v>17610.905883648629</v>
      </c>
      <c r="R169" s="2">
        <v>15523.172292322379</v>
      </c>
      <c r="S169" s="2">
        <v>16714.815682372755</v>
      </c>
      <c r="T169" s="2">
        <v>18032.768463028136</v>
      </c>
      <c r="U169" s="2">
        <v>19426.606830083674</v>
      </c>
      <c r="V169" s="2">
        <v>20777.833672819419</v>
      </c>
      <c r="W169" s="2">
        <v>22424.31869312076</v>
      </c>
      <c r="X169" s="2">
        <v>23103.658340189231</v>
      </c>
      <c r="Y169" s="2">
        <v>21520.081075321865</v>
      </c>
      <c r="Z169" s="2">
        <v>23521.476230394514</v>
      </c>
      <c r="AA169" s="2">
        <v>24647.845196587888</v>
      </c>
      <c r="AB169" s="2">
        <v>24119.078806370249</v>
      </c>
      <c r="AC169" s="2">
        <v>24424.350411258467</v>
      </c>
      <c r="AD169" s="2">
        <v>23550.305367787878</v>
      </c>
      <c r="AE169" s="2">
        <v>23934.096282071092</v>
      </c>
      <c r="AF169" s="2">
        <v>23189.730594238466</v>
      </c>
      <c r="AG169" s="2">
        <v>23562.918834260803</v>
      </c>
      <c r="AH169" s="2">
        <v>22745.903784410264</v>
      </c>
      <c r="AI169" s="39">
        <v>22033.945309320345</v>
      </c>
      <c r="AJ169" s="38">
        <v>10635.252844193627</v>
      </c>
      <c r="AK169" s="2">
        <v>11445.057455397471</v>
      </c>
      <c r="AL169" s="2">
        <v>12187.567726652836</v>
      </c>
      <c r="AM169" s="2">
        <v>13016.678314031618</v>
      </c>
      <c r="AN169" s="2">
        <v>13603.141149776564</v>
      </c>
      <c r="AO169" s="2">
        <v>13054.641284086958</v>
      </c>
      <c r="AP169" s="2">
        <v>13612.674767583374</v>
      </c>
      <c r="AQ169" s="2">
        <v>14547.151440060015</v>
      </c>
      <c r="AR169" s="2">
        <v>14937.153896134141</v>
      </c>
      <c r="AS169" s="2">
        <v>14271.68019925246</v>
      </c>
      <c r="AT169" s="2">
        <v>14004.098695308603</v>
      </c>
      <c r="AU169" s="2">
        <v>13241.282619284682</v>
      </c>
      <c r="AV169" s="2">
        <v>11671.558114528103</v>
      </c>
      <c r="AW169" s="2">
        <v>12567.530588250191</v>
      </c>
      <c r="AX169" s="2">
        <v>13558.472528592583</v>
      </c>
      <c r="AY169" s="2">
        <v>14606.471300814792</v>
      </c>
      <c r="AZ169" s="2">
        <v>15622.431332946931</v>
      </c>
      <c r="BA169" s="2">
        <v>16860.389994827638</v>
      </c>
      <c r="BB169" s="2">
        <v>17371.171684352805</v>
      </c>
      <c r="BC169" s="2">
        <v>16180.512086708168</v>
      </c>
      <c r="BD169" s="2">
        <v>17685.320473980835</v>
      </c>
      <c r="BE169" s="2">
        <v>18532.214433524729</v>
      </c>
      <c r="BF169" s="2">
        <v>18134.645719075375</v>
      </c>
      <c r="BG169" s="2">
        <v>18364.17324154772</v>
      </c>
      <c r="BH169" s="2">
        <v>17706.996517133743</v>
      </c>
      <c r="BI169" s="2">
        <v>17995.561114339165</v>
      </c>
      <c r="BJ169" s="2">
        <v>17435.88766484095</v>
      </c>
      <c r="BK169" s="2">
        <v>17716.480326511883</v>
      </c>
      <c r="BL169" s="2">
        <v>17102.183296549068</v>
      </c>
      <c r="BM169" s="2">
        <v>16566.876172421311</v>
      </c>
      <c r="BN169" s="38">
        <v>11970.8931983803</v>
      </c>
      <c r="BO169" s="2">
        <v>90515.189905177205</v>
      </c>
      <c r="BP169" s="40">
        <v>3.3481211128245703E-2</v>
      </c>
      <c r="BQ169" s="2">
        <v>2048.1439633177902</v>
      </c>
      <c r="BR169" s="38">
        <f t="shared" ref="BR169:CG182" si="37">IF(ISNUMBER($BN169),$BN169+($BO169-$BN169)/(1+10^(-$BP169*(BR$5-$BQ169))),"")</f>
        <v>12848.908731269794</v>
      </c>
      <c r="BS169" s="2">
        <f t="shared" si="37"/>
        <v>12918.426551797245</v>
      </c>
      <c r="BT169" s="2">
        <f t="shared" si="37"/>
        <v>12993.376057695175</v>
      </c>
      <c r="BU169" s="2">
        <f t="shared" si="37"/>
        <v>13074.169747757531</v>
      </c>
      <c r="BV169" s="2">
        <f t="shared" si="37"/>
        <v>13161.249497228937</v>
      </c>
      <c r="BW169" s="2">
        <f t="shared" si="37"/>
        <v>13255.088328762391</v>
      </c>
      <c r="BX169" s="2">
        <f t="shared" si="37"/>
        <v>13356.192235702183</v>
      </c>
      <c r="BY169" s="2">
        <f t="shared" si="37"/>
        <v>13465.10204883308</v>
      </c>
      <c r="BZ169" s="2">
        <f t="shared" si="37"/>
        <v>13582.395335305449</v>
      </c>
      <c r="CA169" s="2">
        <f t="shared" si="37"/>
        <v>13708.688315638856</v>
      </c>
      <c r="CB169" s="2">
        <f t="shared" si="37"/>
        <v>13844.637781486887</v>
      </c>
      <c r="CC169" s="2">
        <f t="shared" si="37"/>
        <v>13990.942993177609</v>
      </c>
      <c r="CD169" s="2">
        <f t="shared" si="37"/>
        <v>14148.347531892981</v>
      </c>
      <c r="CE169" s="2">
        <f t="shared" si="37"/>
        <v>14317.641076687483</v>
      </c>
      <c r="CF169" s="2">
        <f t="shared" si="37"/>
        <v>14499.661071347429</v>
      </c>
      <c r="CG169" s="2">
        <f t="shared" si="37"/>
        <v>14695.294240345196</v>
      </c>
      <c r="CH169" s="2">
        <f t="shared" ref="CH169:CU182" si="38">IF(ISNUMBER($BN169),$BN169+($BO169-$BN169)/(1+10^(-$BP169*(CH$5-$BQ169))),"")</f>
        <v>14905.477906846405</v>
      </c>
      <c r="CI169" s="2">
        <f t="shared" si="38"/>
        <v>15131.201058901375</v>
      </c>
      <c r="CJ169" s="2">
        <f t="shared" si="38"/>
        <v>15373.505102636185</v>
      </c>
      <c r="CK169" s="2">
        <f t="shared" si="38"/>
        <v>15633.48423352469</v>
      </c>
      <c r="CL169" s="2">
        <f t="shared" si="38"/>
        <v>15912.285348778236</v>
      </c>
      <c r="CM169" s="2">
        <f t="shared" si="38"/>
        <v>16211.10741568722</v>
      </c>
      <c r="CN169" s="2">
        <f t="shared" si="38"/>
        <v>16531.200202592496</v>
      </c>
      <c r="CO169" s="2">
        <f t="shared" si="38"/>
        <v>16873.862271322094</v>
      </c>
      <c r="CP169" s="2">
        <f t="shared" si="38"/>
        <v>17240.438122735701</v>
      </c>
      <c r="CQ169" s="2">
        <f t="shared" si="38"/>
        <v>17632.314380890897</v>
      </c>
      <c r="CR169" s="2">
        <f t="shared" si="38"/>
        <v>18050.91489677865</v>
      </c>
      <c r="CS169" s="2">
        <f t="shared" si="38"/>
        <v>18497.694650157609</v>
      </c>
      <c r="CT169" s="2">
        <f t="shared" si="38"/>
        <v>18974.132328418695</v>
      </c>
      <c r="CU169" s="2">
        <f t="shared" si="38"/>
        <v>19481.721465386981</v>
      </c>
    </row>
    <row r="170" spans="1:99" x14ac:dyDescent="0.35">
      <c r="A170" s="35">
        <v>165</v>
      </c>
      <c r="B170" s="36" t="s">
        <v>265</v>
      </c>
      <c r="C170" t="s">
        <v>266</v>
      </c>
      <c r="D170" s="37" t="s">
        <v>252</v>
      </c>
      <c r="E170" s="43" t="s">
        <v>253</v>
      </c>
      <c r="F170" s="38">
        <v>4587.4273490670184</v>
      </c>
      <c r="G170" s="2">
        <v>4728.0495027387287</v>
      </c>
      <c r="H170" s="2">
        <v>4705.5851460769481</v>
      </c>
      <c r="I170" s="2">
        <v>4804.5445480018088</v>
      </c>
      <c r="J170" s="2">
        <v>4925.1070750761764</v>
      </c>
      <c r="K170" s="2">
        <v>5050.3111139387156</v>
      </c>
      <c r="L170" s="2">
        <v>5164.2507067537317</v>
      </c>
      <c r="M170" s="2">
        <v>5312.0776373691506</v>
      </c>
      <c r="N170" s="2">
        <v>5469.4697090848076</v>
      </c>
      <c r="O170" s="2">
        <v>5386.1791868225027</v>
      </c>
      <c r="P170" s="2">
        <v>5415.5298875670487</v>
      </c>
      <c r="Q170" s="2">
        <v>5402.7651189208837</v>
      </c>
      <c r="R170" s="2">
        <v>5434.0887872471358</v>
      </c>
      <c r="S170" s="2">
        <v>5479.2650327698575</v>
      </c>
      <c r="T170" s="2">
        <v>5605.2049389284357</v>
      </c>
      <c r="U170" s="2">
        <v>5749.5285015472964</v>
      </c>
      <c r="V170" s="2">
        <v>5920.7116318880235</v>
      </c>
      <c r="W170" s="2">
        <v>6085.3857799549523</v>
      </c>
      <c r="X170" s="2">
        <v>6351.2281336792512</v>
      </c>
      <c r="Y170" s="2">
        <v>6455.9742103835015</v>
      </c>
      <c r="Z170" s="2">
        <v>6612.8077625356273</v>
      </c>
      <c r="AA170" s="2">
        <v>6844.981791932446</v>
      </c>
      <c r="AB170" s="2">
        <v>7081.3867690327997</v>
      </c>
      <c r="AC170" s="2">
        <v>7444.4900788776285</v>
      </c>
      <c r="AD170" s="2">
        <v>7730.6382043857375</v>
      </c>
      <c r="AE170" s="2">
        <v>7984.4133111709625</v>
      </c>
      <c r="AF170" s="2">
        <v>8202.5508568367477</v>
      </c>
      <c r="AG170" s="2">
        <v>8423.6967940599061</v>
      </c>
      <c r="AH170" s="2">
        <v>8655.5298863004609</v>
      </c>
      <c r="AI170" s="39">
        <v>8724.4757403364711</v>
      </c>
      <c r="AJ170" s="38">
        <v>3449.1934955391116</v>
      </c>
      <c r="AK170" s="2">
        <v>3554.92443814942</v>
      </c>
      <c r="AL170" s="2">
        <v>3538.033944418758</v>
      </c>
      <c r="AM170" s="2">
        <v>3612.4395097757961</v>
      </c>
      <c r="AN170" s="2">
        <v>3703.0880263730646</v>
      </c>
      <c r="AO170" s="2">
        <v>3797.2264014576808</v>
      </c>
      <c r="AP170" s="2">
        <v>3882.8952682358881</v>
      </c>
      <c r="AQ170" s="2">
        <v>3994.0433363677821</v>
      </c>
      <c r="AR170" s="2">
        <v>4112.3832399133889</v>
      </c>
      <c r="AS170" s="2">
        <v>4049.7587870845882</v>
      </c>
      <c r="AT170" s="2">
        <v>4071.826983133119</v>
      </c>
      <c r="AU170" s="2">
        <v>4062.2294127224686</v>
      </c>
      <c r="AV170" s="2">
        <v>4085.781043042959</v>
      </c>
      <c r="AW170" s="2">
        <v>4119.7481449397419</v>
      </c>
      <c r="AX170" s="2">
        <v>4214.4398037055907</v>
      </c>
      <c r="AY170" s="2">
        <v>4322.9537605618771</v>
      </c>
      <c r="AZ170" s="2">
        <v>4451.6628811188148</v>
      </c>
      <c r="BA170" s="2">
        <v>4575.4780300413177</v>
      </c>
      <c r="BB170" s="2">
        <v>4775.359499006956</v>
      </c>
      <c r="BC170" s="2">
        <v>4854.1159476567682</v>
      </c>
      <c r="BD170" s="2">
        <v>4972.0359116809223</v>
      </c>
      <c r="BE170" s="2">
        <v>5146.6028510770266</v>
      </c>
      <c r="BF170" s="2">
        <v>5324.3509541599997</v>
      </c>
      <c r="BG170" s="2">
        <v>5597.3609615621262</v>
      </c>
      <c r="BH170" s="2">
        <v>5812.5099281095763</v>
      </c>
      <c r="BI170" s="2">
        <v>6003.3182790759111</v>
      </c>
      <c r="BJ170" s="2">
        <v>6167.3314713058253</v>
      </c>
      <c r="BK170" s="2">
        <v>6333.6066120751166</v>
      </c>
      <c r="BL170" s="2">
        <v>6507.9172077447074</v>
      </c>
      <c r="BM170" s="2">
        <v>6559.7561957417074</v>
      </c>
      <c r="BN170" s="38">
        <v>3407.6272086160502</v>
      </c>
      <c r="BO170" s="2">
        <v>90389.464147013307</v>
      </c>
      <c r="BP170" s="40">
        <v>4.1064171351671903E-2</v>
      </c>
      <c r="BQ170" s="2">
        <v>2052.4775675926498</v>
      </c>
      <c r="BR170" s="38">
        <f t="shared" si="37"/>
        <v>3643.490191294693</v>
      </c>
      <c r="BS170" s="2">
        <f t="shared" si="37"/>
        <v>3666.8106117872294</v>
      </c>
      <c r="BT170" s="2">
        <f t="shared" si="37"/>
        <v>3692.429216075222</v>
      </c>
      <c r="BU170" s="2">
        <f t="shared" si="37"/>
        <v>3720.570916111953</v>
      </c>
      <c r="BV170" s="2">
        <f t="shared" si="37"/>
        <v>3751.4823095909132</v>
      </c>
      <c r="BW170" s="2">
        <f t="shared" si="37"/>
        <v>3785.4337034032342</v>
      </c>
      <c r="BX170" s="2">
        <f t="shared" si="37"/>
        <v>3822.7213118394093</v>
      </c>
      <c r="BY170" s="2">
        <f t="shared" si="37"/>
        <v>3863.6696416422415</v>
      </c>
      <c r="BZ170" s="2">
        <f t="shared" si="37"/>
        <v>3908.6340761871611</v>
      </c>
      <c r="CA170" s="2">
        <f t="shared" si="37"/>
        <v>3958.0036710551781</v>
      </c>
      <c r="CB170" s="2">
        <f t="shared" si="37"/>
        <v>4012.2041730194405</v>
      </c>
      <c r="CC170" s="2">
        <f t="shared" si="37"/>
        <v>4071.7012739244879</v>
      </c>
      <c r="CD170" s="2">
        <f t="shared" si="37"/>
        <v>4137.0041100210838</v>
      </c>
      <c r="CE170" s="2">
        <f t="shared" si="37"/>
        <v>4208.6690159375521</v>
      </c>
      <c r="CF170" s="2">
        <f t="shared" si="37"/>
        <v>4287.3035405130677</v>
      </c>
      <c r="CG170" s="2">
        <f t="shared" si="37"/>
        <v>4373.5707290628088</v>
      </c>
      <c r="CH170" s="2">
        <f t="shared" si="38"/>
        <v>4468.1936731422002</v>
      </c>
      <c r="CI170" s="2">
        <f t="shared" si="38"/>
        <v>4571.9603243578622</v>
      </c>
      <c r="CJ170" s="2">
        <f t="shared" si="38"/>
        <v>4685.7285630424003</v>
      </c>
      <c r="CK170" s="2">
        <f t="shared" si="38"/>
        <v>4810.4315054496165</v>
      </c>
      <c r="CL170" s="2">
        <f t="shared" si="38"/>
        <v>4947.0830242913189</v>
      </c>
      <c r="CM170" s="2">
        <f t="shared" si="38"/>
        <v>5096.7834466579288</v>
      </c>
      <c r="CN170" s="2">
        <f t="shared" si="38"/>
        <v>5260.7253803521198</v>
      </c>
      <c r="CO170" s="2">
        <f t="shared" si="38"/>
        <v>5440.1996041124003</v>
      </c>
      <c r="CP170" s="2">
        <f t="shared" si="38"/>
        <v>5636.6009387997892</v>
      </c>
      <c r="CQ170" s="2">
        <f t="shared" si="38"/>
        <v>5851.4339950610065</v>
      </c>
      <c r="CR170" s="2">
        <f t="shared" si="38"/>
        <v>6086.3186679886976</v>
      </c>
      <c r="CS170" s="2">
        <f t="shared" si="38"/>
        <v>6342.9952206496582</v>
      </c>
      <c r="CT170" s="2">
        <f t="shared" si="38"/>
        <v>6623.3287659121415</v>
      </c>
      <c r="CU170" s="2">
        <f t="shared" si="38"/>
        <v>6929.3129197754934</v>
      </c>
    </row>
    <row r="171" spans="1:99" x14ac:dyDescent="0.35">
      <c r="A171" s="35">
        <v>166</v>
      </c>
      <c r="B171" s="36" t="s">
        <v>267</v>
      </c>
      <c r="C171" t="s">
        <v>268</v>
      </c>
      <c r="D171" s="37" t="s">
        <v>252</v>
      </c>
      <c r="E171" s="43" t="s">
        <v>253</v>
      </c>
      <c r="F171" s="38">
        <v>10517.670287363209</v>
      </c>
      <c r="G171" s="2">
        <v>10490.486085354867</v>
      </c>
      <c r="H171" s="2">
        <v>10264.746347658625</v>
      </c>
      <c r="I171" s="2">
        <v>10566.22884168875</v>
      </c>
      <c r="J171" s="2">
        <v>10949.527765521214</v>
      </c>
      <c r="K171" s="2">
        <v>11250.571360929715</v>
      </c>
      <c r="L171" s="2">
        <v>11317.676108567346</v>
      </c>
      <c r="M171" s="2">
        <v>11520.331639087897</v>
      </c>
      <c r="N171" s="2">
        <v>11383.888682372764</v>
      </c>
      <c r="O171" s="2">
        <v>11269.009350767932</v>
      </c>
      <c r="P171" s="2">
        <v>11597.143344866205</v>
      </c>
      <c r="Q171" s="2">
        <v>11598.693852595195</v>
      </c>
      <c r="R171" s="2">
        <v>11796.970553440649</v>
      </c>
      <c r="S171" s="2">
        <v>11782.467771666597</v>
      </c>
      <c r="T171" s="2">
        <v>12312.334429076742</v>
      </c>
      <c r="U171" s="2">
        <v>12561.820173232609</v>
      </c>
      <c r="V171" s="2">
        <v>12917.916884966655</v>
      </c>
      <c r="W171" s="2">
        <v>13560.545100063684</v>
      </c>
      <c r="X171" s="2">
        <v>14110.345138136889</v>
      </c>
      <c r="Y171" s="2">
        <v>13957.679120250874</v>
      </c>
      <c r="Z171" s="2">
        <v>14868.330140884118</v>
      </c>
      <c r="AA171" s="2">
        <v>15318.30630616662</v>
      </c>
      <c r="AB171" s="2">
        <v>15473.712021045631</v>
      </c>
      <c r="AC171" s="2">
        <v>15800.038965120331</v>
      </c>
      <c r="AD171" s="2">
        <v>15744.347111381623</v>
      </c>
      <c r="AE171" s="2">
        <v>15059.234367716592</v>
      </c>
      <c r="AF171" s="2">
        <v>14446.412805467886</v>
      </c>
      <c r="AG171" s="2">
        <v>14519.849130251789</v>
      </c>
      <c r="AH171" s="2">
        <v>14596.246162384175</v>
      </c>
      <c r="AI171" s="39">
        <v>14651.61618093461</v>
      </c>
      <c r="AJ171" s="38">
        <v>7908.0227724535407</v>
      </c>
      <c r="AK171" s="2">
        <v>7887.5835228232081</v>
      </c>
      <c r="AL171" s="2">
        <v>7717.8543967358082</v>
      </c>
      <c r="AM171" s="2">
        <v>7944.5329636757515</v>
      </c>
      <c r="AN171" s="2">
        <v>8232.7276432490326</v>
      </c>
      <c r="AO171" s="2">
        <v>8459.0762112253487</v>
      </c>
      <c r="AP171" s="2">
        <v>8509.530908697252</v>
      </c>
      <c r="AQ171" s="2">
        <v>8661.9034880360123</v>
      </c>
      <c r="AR171" s="2">
        <v>8559.3147987765133</v>
      </c>
      <c r="AS171" s="2">
        <v>8472.9393614796481</v>
      </c>
      <c r="AT171" s="2">
        <v>8719.6566502753412</v>
      </c>
      <c r="AU171" s="2">
        <v>8720.8224455602976</v>
      </c>
      <c r="AV171" s="2">
        <v>8869.9026717598863</v>
      </c>
      <c r="AW171" s="2">
        <v>8858.9983245613512</v>
      </c>
      <c r="AX171" s="2">
        <v>9257.3943075764964</v>
      </c>
      <c r="AY171" s="2">
        <v>9444.9775738591034</v>
      </c>
      <c r="AZ171" s="2">
        <v>9712.7194623809428</v>
      </c>
      <c r="BA171" s="2">
        <v>10195.898571476453</v>
      </c>
      <c r="BB171" s="2">
        <v>10609.282058749539</v>
      </c>
      <c r="BC171" s="2">
        <v>10494.495579135995</v>
      </c>
      <c r="BD171" s="2">
        <v>11179.195594649713</v>
      </c>
      <c r="BE171" s="2">
        <v>11517.523538471141</v>
      </c>
      <c r="BF171" s="2">
        <v>11634.369940635812</v>
      </c>
      <c r="BG171" s="2">
        <v>11879.728545203256</v>
      </c>
      <c r="BH171" s="2">
        <v>11837.854970963626</v>
      </c>
      <c r="BI171" s="2">
        <v>11322.732607305708</v>
      </c>
      <c r="BJ171" s="2">
        <v>10861.964515389387</v>
      </c>
      <c r="BK171" s="2">
        <v>10917.179797181796</v>
      </c>
      <c r="BL171" s="2">
        <v>10974.621174724944</v>
      </c>
      <c r="BM171" s="2">
        <v>11016.252767620008</v>
      </c>
      <c r="BN171" s="38">
        <v>7948.5652441461898</v>
      </c>
      <c r="BO171" s="2">
        <v>90515.189720185605</v>
      </c>
      <c r="BP171" s="40">
        <v>3.7649508378453898E-2</v>
      </c>
      <c r="BQ171" s="2">
        <v>2051.7924481930499</v>
      </c>
      <c r="BR171" s="38">
        <f t="shared" si="37"/>
        <v>8336.0958899896686</v>
      </c>
      <c r="BS171" s="2">
        <f t="shared" si="37"/>
        <v>8371.0110512972897</v>
      </c>
      <c r="BT171" s="2">
        <f t="shared" si="37"/>
        <v>8409.054319952711</v>
      </c>
      <c r="BU171" s="2">
        <f t="shared" si="37"/>
        <v>8450.5026329466764</v>
      </c>
      <c r="BV171" s="2">
        <f t="shared" si="37"/>
        <v>8495.6568220832451</v>
      </c>
      <c r="BW171" s="2">
        <f t="shared" si="37"/>
        <v>8544.8435584668059</v>
      </c>
      <c r="BX171" s="2">
        <f t="shared" si="37"/>
        <v>8598.4174329534326</v>
      </c>
      <c r="BY171" s="2">
        <f t="shared" si="37"/>
        <v>8656.7631776924536</v>
      </c>
      <c r="BZ171" s="2">
        <f t="shared" si="37"/>
        <v>8720.2980331056242</v>
      </c>
      <c r="CA171" s="2">
        <f t="shared" si="37"/>
        <v>8789.4742636003139</v>
      </c>
      <c r="CB171" s="2">
        <f t="shared" si="37"/>
        <v>8864.7818239362168</v>
      </c>
      <c r="CC171" s="2">
        <f t="shared" si="37"/>
        <v>8946.7511764008559</v>
      </c>
      <c r="CD171" s="2">
        <f t="shared" si="37"/>
        <v>9035.9562567275807</v>
      </c>
      <c r="CE171" s="2">
        <f t="shared" si="37"/>
        <v>9133.0175839322328</v>
      </c>
      <c r="CF171" s="2">
        <f t="shared" si="37"/>
        <v>9238.6055058628681</v>
      </c>
      <c r="CG171" s="2">
        <f t="shared" si="37"/>
        <v>9353.4435681535651</v>
      </c>
      <c r="CH171" s="2">
        <f t="shared" si="38"/>
        <v>9478.311989342099</v>
      </c>
      <c r="CI171" s="2">
        <f t="shared" si="38"/>
        <v>9614.051219037472</v>
      </c>
      <c r="CJ171" s="2">
        <f t="shared" si="38"/>
        <v>9761.5655490866775</v>
      </c>
      <c r="CK171" s="2">
        <f t="shared" si="38"/>
        <v>9921.8267395659896</v>
      </c>
      <c r="CL171" s="2">
        <f t="shared" si="38"/>
        <v>10095.877611986996</v>
      </c>
      <c r="CM171" s="2">
        <f t="shared" si="38"/>
        <v>10284.835551243514</v>
      </c>
      <c r="CN171" s="2">
        <f t="shared" si="38"/>
        <v>10489.895845428862</v>
      </c>
      <c r="CO171" s="2">
        <f t="shared" si="38"/>
        <v>10712.33477864308</v>
      </c>
      <c r="CP171" s="2">
        <f t="shared" si="38"/>
        <v>10953.51237624394</v>
      </c>
      <c r="CQ171" s="2">
        <f t="shared" si="38"/>
        <v>11214.874684683575</v>
      </c>
      <c r="CR171" s="2">
        <f t="shared" si="38"/>
        <v>11497.955449197709</v>
      </c>
      <c r="CS171" s="2">
        <f t="shared" si="38"/>
        <v>11804.37703235755</v>
      </c>
      <c r="CT171" s="2">
        <f t="shared" si="38"/>
        <v>12135.850395161204</v>
      </c>
      <c r="CU171" s="2">
        <f t="shared" si="38"/>
        <v>12494.173940396082</v>
      </c>
    </row>
    <row r="172" spans="1:99" x14ac:dyDescent="0.35">
      <c r="A172" s="35">
        <v>167</v>
      </c>
      <c r="B172" s="36" t="s">
        <v>269</v>
      </c>
      <c r="C172" t="s">
        <v>270</v>
      </c>
      <c r="D172" s="37" t="s">
        <v>252</v>
      </c>
      <c r="E172" s="43" t="s">
        <v>253</v>
      </c>
      <c r="F172" s="38">
        <v>9524.5165152031805</v>
      </c>
      <c r="G172" s="2">
        <v>10099.977323691886</v>
      </c>
      <c r="H172" s="2">
        <v>11044.039531027385</v>
      </c>
      <c r="I172" s="2">
        <v>11581.672627361551</v>
      </c>
      <c r="J172" s="2">
        <v>11974.1409110396</v>
      </c>
      <c r="K172" s="2">
        <v>12849.245582619249</v>
      </c>
      <c r="L172" s="2">
        <v>13529.096147758723</v>
      </c>
      <c r="M172" s="2">
        <v>14338.564137380867</v>
      </c>
      <c r="N172" s="2">
        <v>14767.377788921392</v>
      </c>
      <c r="O172" s="2">
        <v>14527.024015422869</v>
      </c>
      <c r="P172" s="2">
        <v>15121.80212253243</v>
      </c>
      <c r="Q172" s="2">
        <v>15446.344642568216</v>
      </c>
      <c r="R172" s="2">
        <v>15755.366943619512</v>
      </c>
      <c r="S172" s="2">
        <v>16228.946546026995</v>
      </c>
      <c r="T172" s="2">
        <v>17219.373084634681</v>
      </c>
      <c r="U172" s="2">
        <v>18019.505843532992</v>
      </c>
      <c r="V172" s="2">
        <v>18956.601476933134</v>
      </c>
      <c r="W172" s="2">
        <v>19675.121009511255</v>
      </c>
      <c r="X172" s="2">
        <v>20152.478238976069</v>
      </c>
      <c r="Y172" s="2">
        <v>19628.222218975839</v>
      </c>
      <c r="Z172" s="2">
        <v>20560.606705077884</v>
      </c>
      <c r="AA172" s="2">
        <v>21600.51858733394</v>
      </c>
      <c r="AB172" s="2">
        <v>22531.331915164625</v>
      </c>
      <c r="AC172" s="2">
        <v>23214.375075630418</v>
      </c>
      <c r="AD172" s="2">
        <v>23375.147712833405</v>
      </c>
      <c r="AE172" s="2">
        <v>23633.663837182357</v>
      </c>
      <c r="AF172" s="2">
        <v>23721.605650905803</v>
      </c>
      <c r="AG172" s="2">
        <v>23663.885292112493</v>
      </c>
      <c r="AH172" s="2">
        <v>24258.649845584026</v>
      </c>
      <c r="AI172" s="39">
        <v>24226.150887899796</v>
      </c>
      <c r="AJ172" s="38">
        <v>7161.290612934722</v>
      </c>
      <c r="AK172" s="2">
        <v>7593.9679125502898</v>
      </c>
      <c r="AL172" s="2">
        <v>8303.7891210732214</v>
      </c>
      <c r="AM172" s="2">
        <v>8708.0245318507896</v>
      </c>
      <c r="AN172" s="2">
        <v>9003.1134669470666</v>
      </c>
      <c r="AO172" s="2">
        <v>9661.0869042249979</v>
      </c>
      <c r="AP172" s="2">
        <v>10172.252742675731</v>
      </c>
      <c r="AQ172" s="2">
        <v>10780.875291263808</v>
      </c>
      <c r="AR172" s="2">
        <v>11103.291570617588</v>
      </c>
      <c r="AS172" s="2">
        <v>10922.574447686367</v>
      </c>
      <c r="AT172" s="2">
        <v>11369.776031979271</v>
      </c>
      <c r="AU172" s="2">
        <v>11613.792964337004</v>
      </c>
      <c r="AV172" s="2">
        <v>11846.140559112415</v>
      </c>
      <c r="AW172" s="2">
        <v>12202.215448140598</v>
      </c>
      <c r="AX172" s="2">
        <v>12946.897056116301</v>
      </c>
      <c r="AY172" s="2">
        <v>13548.500634235332</v>
      </c>
      <c r="AZ172" s="2">
        <v>14253.083817242958</v>
      </c>
      <c r="BA172" s="2">
        <v>14793.324067301695</v>
      </c>
      <c r="BB172" s="2">
        <v>15152.239277425615</v>
      </c>
      <c r="BC172" s="2">
        <v>14758.061818778826</v>
      </c>
      <c r="BD172" s="2">
        <v>15459.102785772844</v>
      </c>
      <c r="BE172" s="2">
        <v>16240.991419048074</v>
      </c>
      <c r="BF172" s="2">
        <v>16940.851064033552</v>
      </c>
      <c r="BG172" s="2">
        <v>17454.417350098058</v>
      </c>
      <c r="BH172" s="2">
        <v>17575.299032205567</v>
      </c>
      <c r="BI172" s="2">
        <v>17769.672058031847</v>
      </c>
      <c r="BJ172" s="2">
        <v>17835.793722485567</v>
      </c>
      <c r="BK172" s="2">
        <v>17792.394956475557</v>
      </c>
      <c r="BL172" s="2">
        <v>18239.586350063179</v>
      </c>
      <c r="BM172" s="2">
        <v>18215.151043533679</v>
      </c>
      <c r="BN172" s="38">
        <v>6795.2527476191999</v>
      </c>
      <c r="BO172" s="2">
        <v>90515.189949436506</v>
      </c>
      <c r="BP172" s="40">
        <v>2.97119303354163E-2</v>
      </c>
      <c r="BQ172" s="2">
        <v>2042.71789541316</v>
      </c>
      <c r="BR172" s="38">
        <f t="shared" si="37"/>
        <v>9007.5718335373331</v>
      </c>
      <c r="BS172" s="2">
        <f t="shared" si="37"/>
        <v>9159.7990910793815</v>
      </c>
      <c r="BT172" s="2">
        <f t="shared" si="37"/>
        <v>9322.1762033854502</v>
      </c>
      <c r="BU172" s="2">
        <f t="shared" si="37"/>
        <v>9495.3339299410654</v>
      </c>
      <c r="BV172" s="2">
        <f t="shared" si="37"/>
        <v>9679.9357386869142</v>
      </c>
      <c r="BW172" s="2">
        <f t="shared" si="37"/>
        <v>9876.6785700715391</v>
      </c>
      <c r="BX172" s="2">
        <f t="shared" si="37"/>
        <v>10086.293469518523</v>
      </c>
      <c r="BY172" s="2">
        <f t="shared" si="37"/>
        <v>10309.546060169258</v>
      </c>
      <c r="BZ172" s="2">
        <f t="shared" si="37"/>
        <v>10547.236824602482</v>
      </c>
      <c r="CA172" s="2">
        <f t="shared" si="37"/>
        <v>10800.201160950914</v>
      </c>
      <c r="CB172" s="2">
        <f t="shared" si="37"/>
        <v>11069.309175479484</v>
      </c>
      <c r="CC172" s="2">
        <f t="shared" si="37"/>
        <v>11355.465170319088</v>
      </c>
      <c r="CD172" s="2">
        <f t="shared" si="37"/>
        <v>11659.606781741244</v>
      </c>
      <c r="CE172" s="2">
        <f t="shared" si="37"/>
        <v>11982.703721208878</v>
      </c>
      <c r="CF172" s="2">
        <f t="shared" si="37"/>
        <v>12325.756068562947</v>
      </c>
      <c r="CG172" s="2">
        <f t="shared" si="37"/>
        <v>12689.792064244302</v>
      </c>
      <c r="CH172" s="2">
        <f t="shared" si="38"/>
        <v>13075.865345568618</v>
      </c>
      <c r="CI172" s="2">
        <f t="shared" si="38"/>
        <v>13485.051570959175</v>
      </c>
      <c r="CJ172" s="2">
        <f t="shared" si="38"/>
        <v>13918.444375912099</v>
      </c>
      <c r="CK172" s="2">
        <f t="shared" si="38"/>
        <v>14377.150605559067</v>
      </c>
      <c r="CL172" s="2">
        <f t="shared" si="38"/>
        <v>14862.284771263006</v>
      </c>
      <c r="CM172" s="2">
        <f t="shared" si="38"/>
        <v>15374.962683006594</v>
      </c>
      <c r="CN172" s="2">
        <f t="shared" si="38"/>
        <v>15916.294215695332</v>
      </c>
      <c r="CO172" s="2">
        <f t="shared" si="38"/>
        <v>16487.37517617736</v>
      </c>
      <c r="CP172" s="2">
        <f t="shared" si="38"/>
        <v>17089.278249047857</v>
      </c>
      <c r="CQ172" s="2">
        <f t="shared" si="38"/>
        <v>17723.04301339266</v>
      </c>
      <c r="CR172" s="2">
        <f t="shared" si="38"/>
        <v>18389.665039717853</v>
      </c>
      <c r="CS172" s="2">
        <f t="shared" si="38"/>
        <v>19090.084096521055</v>
      </c>
      <c r="CT172" s="2">
        <f t="shared" si="38"/>
        <v>19825.171519298387</v>
      </c>
      <c r="CU172" s="2">
        <f t="shared" si="38"/>
        <v>20595.716821134367</v>
      </c>
    </row>
    <row r="173" spans="1:99" x14ac:dyDescent="0.35">
      <c r="A173" s="35">
        <v>168</v>
      </c>
      <c r="B173" s="36" t="s">
        <v>271</v>
      </c>
      <c r="C173" t="s">
        <v>272</v>
      </c>
      <c r="D173" s="37" t="s">
        <v>252</v>
      </c>
      <c r="E173" s="43" t="s">
        <v>253</v>
      </c>
      <c r="F173" s="38">
        <v>8390.8417008139313</v>
      </c>
      <c r="G173" s="2">
        <v>8392.5372652334681</v>
      </c>
      <c r="H173" s="2">
        <v>8563.5130418687604</v>
      </c>
      <c r="I173" s="2">
        <v>8852.7170545986282</v>
      </c>
      <c r="J173" s="2">
        <v>9192.5599385245769</v>
      </c>
      <c r="K173" s="2">
        <v>9494.8978009496477</v>
      </c>
      <c r="L173" s="2">
        <v>9518.9249092574173</v>
      </c>
      <c r="M173" s="2">
        <v>9676.4850869069523</v>
      </c>
      <c r="N173" s="2">
        <v>9569.1464837490676</v>
      </c>
      <c r="O173" s="2">
        <v>9017.562750313009</v>
      </c>
      <c r="P173" s="2">
        <v>9133.6519628683945</v>
      </c>
      <c r="Q173" s="2">
        <v>9142.4896592650111</v>
      </c>
      <c r="R173" s="2">
        <v>9229.4087628224606</v>
      </c>
      <c r="S173" s="2">
        <v>9450.3552293185894</v>
      </c>
      <c r="T173" s="2">
        <v>9814.2688376163496</v>
      </c>
      <c r="U173" s="2">
        <v>10150.24527055514</v>
      </c>
      <c r="V173" s="2">
        <v>10693.323233127219</v>
      </c>
      <c r="W173" s="2">
        <v>11273.822629559716</v>
      </c>
      <c r="X173" s="2">
        <v>11507.843118858211</v>
      </c>
      <c r="Y173" s="2">
        <v>11510.227547027145</v>
      </c>
      <c r="Z173" s="2">
        <v>11901.866589661335</v>
      </c>
      <c r="AA173" s="2">
        <v>12606.03221052538</v>
      </c>
      <c r="AB173" s="2">
        <v>12981.634974942877</v>
      </c>
      <c r="AC173" s="2">
        <v>13524.707777530537</v>
      </c>
      <c r="AD173" s="2">
        <v>13991.17954835449</v>
      </c>
      <c r="AE173" s="2">
        <v>14237.583813735866</v>
      </c>
      <c r="AF173" s="2">
        <v>14338.433088202764</v>
      </c>
      <c r="AG173" s="2">
        <v>14316.485809911166</v>
      </c>
      <c r="AH173" s="2">
        <v>14455.589067761754</v>
      </c>
      <c r="AI173" s="39">
        <v>14730.884927067451</v>
      </c>
      <c r="AJ173" s="38">
        <v>6308.9035344465647</v>
      </c>
      <c r="AK173" s="2">
        <v>6310.1783949123819</v>
      </c>
      <c r="AL173" s="2">
        <v>6438.7316104276388</v>
      </c>
      <c r="AM173" s="2">
        <v>6656.1782365403214</v>
      </c>
      <c r="AN173" s="2">
        <v>6911.6992018981773</v>
      </c>
      <c r="AO173" s="2">
        <v>7139.0209029696598</v>
      </c>
      <c r="AP173" s="2">
        <v>7157.0863979379073</v>
      </c>
      <c r="AQ173" s="2">
        <v>7275.5526969225202</v>
      </c>
      <c r="AR173" s="2">
        <v>7194.8469802624568</v>
      </c>
      <c r="AS173" s="2">
        <v>6780.1223686563972</v>
      </c>
      <c r="AT173" s="2">
        <v>6867.4074908784914</v>
      </c>
      <c r="AU173" s="2">
        <v>6874.0523753872258</v>
      </c>
      <c r="AV173" s="2">
        <v>6939.4050848289171</v>
      </c>
      <c r="AW173" s="2">
        <v>7105.5302476079614</v>
      </c>
      <c r="AX173" s="2">
        <v>7379.1495019671802</v>
      </c>
      <c r="AY173" s="2">
        <v>7631.763361319654</v>
      </c>
      <c r="AZ173" s="2">
        <v>8040.0926564866304</v>
      </c>
      <c r="BA173" s="2">
        <v>8476.5583680900108</v>
      </c>
      <c r="BB173" s="2">
        <v>8652.5136232016612</v>
      </c>
      <c r="BC173" s="2">
        <v>8654.3064263361994</v>
      </c>
      <c r="BD173" s="2">
        <v>8948.7718719258155</v>
      </c>
      <c r="BE173" s="2">
        <v>9478.2197071619394</v>
      </c>
      <c r="BF173" s="2">
        <v>9760.6278007089295</v>
      </c>
      <c r="BG173" s="2">
        <v>10168.953216188373</v>
      </c>
      <c r="BH173" s="2">
        <v>10519.683870943225</v>
      </c>
      <c r="BI173" s="2">
        <v>10704.950235891629</v>
      </c>
      <c r="BJ173" s="2">
        <v>10780.77675804719</v>
      </c>
      <c r="BK173" s="2">
        <v>10764.27504504599</v>
      </c>
      <c r="BL173" s="2">
        <v>10868.863960723122</v>
      </c>
      <c r="BM173" s="2">
        <v>11075.853328622143</v>
      </c>
      <c r="BN173" s="38">
        <v>5951.9277833162996</v>
      </c>
      <c r="BO173" s="2">
        <v>90515.189963897705</v>
      </c>
      <c r="BP173" s="40">
        <v>3.6898344725546602E-2</v>
      </c>
      <c r="BQ173" s="2">
        <v>2049.4142485653101</v>
      </c>
      <c r="BR173" s="38">
        <f t="shared" si="37"/>
        <v>6491.5799333366813</v>
      </c>
      <c r="BS173" s="2">
        <f t="shared" si="37"/>
        <v>6539.1014382132071</v>
      </c>
      <c r="BT173" s="2">
        <f t="shared" si="37"/>
        <v>6590.7758463548389</v>
      </c>
      <c r="BU173" s="2">
        <f t="shared" si="37"/>
        <v>6646.9602389241645</v>
      </c>
      <c r="BV173" s="2">
        <f t="shared" si="37"/>
        <v>6708.0413293429401</v>
      </c>
      <c r="BW173" s="2">
        <f t="shared" si="37"/>
        <v>6774.4377255610525</v>
      </c>
      <c r="BX173" s="2">
        <f t="shared" si="37"/>
        <v>6846.6023283748973</v>
      </c>
      <c r="BY173" s="2">
        <f t="shared" si="37"/>
        <v>6925.0248667786709</v>
      </c>
      <c r="BZ173" s="2">
        <f t="shared" si="37"/>
        <v>7010.2345696102811</v>
      </c>
      <c r="CA173" s="2">
        <f t="shared" si="37"/>
        <v>7102.8029706103935</v>
      </c>
      <c r="CB173" s="2">
        <f t="shared" si="37"/>
        <v>7203.3468413788751</v>
      </c>
      <c r="CC173" s="2">
        <f t="shared" si="37"/>
        <v>7312.5312435104588</v>
      </c>
      <c r="CD173" s="2">
        <f t="shared" si="37"/>
        <v>7431.072687335879</v>
      </c>
      <c r="CE173" s="2">
        <f t="shared" si="37"/>
        <v>7559.7423800942452</v>
      </c>
      <c r="CF173" s="2">
        <f t="shared" si="37"/>
        <v>7699.3695409188294</v>
      </c>
      <c r="CG173" s="2">
        <f t="shared" si="37"/>
        <v>7850.8447536294352</v>
      </c>
      <c r="CH173" s="2">
        <f t="shared" si="38"/>
        <v>8015.1233208855701</v>
      </c>
      <c r="CI173" s="2">
        <f t="shared" si="38"/>
        <v>8193.2285746630077</v>
      </c>
      <c r="CJ173" s="2">
        <f t="shared" si="38"/>
        <v>8386.2550881762909</v>
      </c>
      <c r="CK173" s="2">
        <f t="shared" si="38"/>
        <v>8595.371723198441</v>
      </c>
      <c r="CL173" s="2">
        <f t="shared" si="38"/>
        <v>8821.8244341667923</v>
      </c>
      <c r="CM173" s="2">
        <f t="shared" si="38"/>
        <v>9066.93873648316</v>
      </c>
      <c r="CN173" s="2">
        <f t="shared" si="38"/>
        <v>9332.1217310379798</v>
      </c>
      <c r="CO173" s="2">
        <f t="shared" si="38"/>
        <v>9618.8635602959293</v>
      </c>
      <c r="CP173" s="2">
        <f t="shared" si="38"/>
        <v>9928.7381534430951</v>
      </c>
      <c r="CQ173" s="2">
        <f t="shared" si="38"/>
        <v>10263.40309938871</v>
      </c>
      <c r="CR173" s="2">
        <f t="shared" si="38"/>
        <v>10624.598467246966</v>
      </c>
      <c r="CS173" s="2">
        <f t="shared" si="38"/>
        <v>11014.144374867556</v>
      </c>
      <c r="CT173" s="2">
        <f t="shared" si="38"/>
        <v>11433.93708780039</v>
      </c>
      <c r="CU173" s="2">
        <f t="shared" si="38"/>
        <v>11885.943414754456</v>
      </c>
    </row>
    <row r="174" spans="1:99" x14ac:dyDescent="0.35">
      <c r="A174" s="35">
        <v>169</v>
      </c>
      <c r="B174" s="36" t="s">
        <v>273</v>
      </c>
      <c r="C174" t="s">
        <v>274</v>
      </c>
      <c r="D174" s="37" t="s">
        <v>252</v>
      </c>
      <c r="E174" s="43" t="s">
        <v>253</v>
      </c>
      <c r="F174" s="38">
        <v>8293.7382425774231</v>
      </c>
      <c r="G174" s="2">
        <v>8450.1522298867385</v>
      </c>
      <c r="H174" s="2">
        <v>8432.6202335861508</v>
      </c>
      <c r="I174" s="2">
        <v>8406.553070567772</v>
      </c>
      <c r="J174" s="2">
        <v>8571.7376813447663</v>
      </c>
      <c r="K174" s="2">
        <v>8575.6756636647315</v>
      </c>
      <c r="L174" s="2">
        <v>8539.334340452473</v>
      </c>
      <c r="M174" s="2">
        <v>8723.8326774079087</v>
      </c>
      <c r="N174" s="2">
        <v>8826.3869987105554</v>
      </c>
      <c r="O174" s="2">
        <v>8243.4070723158493</v>
      </c>
      <c r="P174" s="2">
        <v>8176.3444477557578</v>
      </c>
      <c r="Q174" s="2">
        <v>8350.8808020313718</v>
      </c>
      <c r="R174" s="2">
        <v>8541.6723072684799</v>
      </c>
      <c r="S174" s="2">
        <v>8625.7925111120803</v>
      </c>
      <c r="T174" s="2">
        <v>9178.4194261619705</v>
      </c>
      <c r="U174" s="2">
        <v>9503.689190424926</v>
      </c>
      <c r="V174" s="2">
        <v>9757.3716325609166</v>
      </c>
      <c r="W174" s="2">
        <v>9805.6491552276984</v>
      </c>
      <c r="X174" s="2">
        <v>10257.400339040805</v>
      </c>
      <c r="Y174" s="2">
        <v>10148.857704778511</v>
      </c>
      <c r="Z174" s="2">
        <v>10340.968230554125</v>
      </c>
      <c r="AA174" s="2">
        <v>10984.285208134035</v>
      </c>
      <c r="AB174" s="2">
        <v>11431.373403135234</v>
      </c>
      <c r="AC174" s="2">
        <v>11818.586081690641</v>
      </c>
      <c r="AD174" s="2">
        <v>12078.469843500401</v>
      </c>
      <c r="AE174" s="2">
        <v>11896.376629029579</v>
      </c>
      <c r="AF174" s="2">
        <v>11551.616673652716</v>
      </c>
      <c r="AG174" s="2">
        <v>11617.908758329806</v>
      </c>
      <c r="AH174" s="2">
        <v>11561.749206632327</v>
      </c>
      <c r="AI174" s="39">
        <v>11375.331184329109</v>
      </c>
      <c r="AJ174" s="38">
        <v>6235.8934154717463</v>
      </c>
      <c r="AK174" s="2">
        <v>6353.4979172080739</v>
      </c>
      <c r="AL174" s="2">
        <v>6340.3159651023689</v>
      </c>
      <c r="AM174" s="2">
        <v>6320.7165944118588</v>
      </c>
      <c r="AN174" s="2">
        <v>6444.9155498832824</v>
      </c>
      <c r="AO174" s="2">
        <v>6447.8764388456621</v>
      </c>
      <c r="AP174" s="2">
        <v>6420.5521356785512</v>
      </c>
      <c r="AQ174" s="2">
        <v>6559.2726897803823</v>
      </c>
      <c r="AR174" s="2">
        <v>6636.381202038011</v>
      </c>
      <c r="AS174" s="2">
        <v>6198.0504303126681</v>
      </c>
      <c r="AT174" s="2">
        <v>6147.6274043276371</v>
      </c>
      <c r="AU174" s="2">
        <v>6278.8577458882492</v>
      </c>
      <c r="AV174" s="2">
        <v>6422.3100054650222</v>
      </c>
      <c r="AW174" s="2">
        <v>6485.5582790316394</v>
      </c>
      <c r="AX174" s="2">
        <v>6901.0672377157671</v>
      </c>
      <c r="AY174" s="2">
        <v>7145.630970244305</v>
      </c>
      <c r="AZ174" s="2">
        <v>7336.3696485420423</v>
      </c>
      <c r="BA174" s="2">
        <v>7372.6685377651866</v>
      </c>
      <c r="BB174" s="2">
        <v>7712.3310819855678</v>
      </c>
      <c r="BC174" s="2">
        <v>7630.7200787808351</v>
      </c>
      <c r="BD174" s="2">
        <v>7775.1640831234017</v>
      </c>
      <c r="BE174" s="2">
        <v>8258.8610587473941</v>
      </c>
      <c r="BF174" s="2">
        <v>8595.0175963422807</v>
      </c>
      <c r="BG174" s="2">
        <v>8886.1549486395797</v>
      </c>
      <c r="BH174" s="2">
        <v>9081.5562733085717</v>
      </c>
      <c r="BI174" s="2">
        <v>8944.6440819771269</v>
      </c>
      <c r="BJ174" s="2">
        <v>8685.4260704155749</v>
      </c>
      <c r="BK174" s="2">
        <v>8735.2697431051165</v>
      </c>
      <c r="BL174" s="2">
        <v>8693.0445162649066</v>
      </c>
      <c r="BM174" s="2">
        <v>8552.8805897211332</v>
      </c>
      <c r="BN174" s="38">
        <v>6023.1941097484896</v>
      </c>
      <c r="BO174" s="2">
        <v>90515.189896513504</v>
      </c>
      <c r="BP174" s="40">
        <v>3.9732332310678999E-2</v>
      </c>
      <c r="BQ174" s="2">
        <v>2053.1232281907801</v>
      </c>
      <c r="BR174" s="38">
        <f t="shared" si="37"/>
        <v>6284.6728521867471</v>
      </c>
      <c r="BS174" s="2">
        <f t="shared" si="37"/>
        <v>6309.6382738511675</v>
      </c>
      <c r="BT174" s="2">
        <f t="shared" si="37"/>
        <v>6336.9784598802726</v>
      </c>
      <c r="BU174" s="2">
        <f t="shared" si="37"/>
        <v>6366.9175278585371</v>
      </c>
      <c r="BV174" s="2">
        <f t="shared" si="37"/>
        <v>6399.7003918092742</v>
      </c>
      <c r="BW174" s="2">
        <f t="shared" si="37"/>
        <v>6435.5946210567308</v>
      </c>
      <c r="BX174" s="2">
        <f t="shared" si="37"/>
        <v>6474.8924509812487</v>
      </c>
      <c r="BY174" s="2">
        <f t="shared" si="37"/>
        <v>6517.9129551508486</v>
      </c>
      <c r="BZ174" s="2">
        <f t="shared" si="37"/>
        <v>6565.0043882622494</v>
      </c>
      <c r="CA174" s="2">
        <f t="shared" si="37"/>
        <v>6616.5467090946349</v>
      </c>
      <c r="CB174" s="2">
        <f t="shared" si="37"/>
        <v>6672.9542922236142</v>
      </c>
      <c r="CC174" s="2">
        <f t="shared" si="37"/>
        <v>6734.678836505268</v>
      </c>
      <c r="CD174" s="2">
        <f t="shared" si="37"/>
        <v>6802.2124772550842</v>
      </c>
      <c r="CE174" s="2">
        <f t="shared" si="37"/>
        <v>6876.0911075371059</v>
      </c>
      <c r="CF174" s="2">
        <f t="shared" si="37"/>
        <v>6956.8979119547766</v>
      </c>
      <c r="CG174" s="2">
        <f t="shared" si="37"/>
        <v>7045.2671136928557</v>
      </c>
      <c r="CH174" s="2">
        <f t="shared" si="38"/>
        <v>7141.8879321802342</v>
      </c>
      <c r="CI174" s="2">
        <f t="shared" si="38"/>
        <v>7247.5087444906667</v>
      </c>
      <c r="CJ174" s="2">
        <f t="shared" si="38"/>
        <v>7362.9414383196536</v>
      </c>
      <c r="CK174" s="2">
        <f t="shared" si="38"/>
        <v>7489.0659379009239</v>
      </c>
      <c r="CL174" s="2">
        <f t="shared" si="38"/>
        <v>7626.8348763687036</v>
      </c>
      <c r="CM174" s="2">
        <f t="shared" si="38"/>
        <v>7777.2783786308537</v>
      </c>
      <c r="CN174" s="2">
        <f t="shared" si="38"/>
        <v>7941.5089075808546</v>
      </c>
      <c r="CO174" s="2">
        <f t="shared" si="38"/>
        <v>8120.7261132253807</v>
      </c>
      <c r="CP174" s="2">
        <f t="shared" si="38"/>
        <v>8316.2216088237856</v>
      </c>
      <c r="CQ174" s="2">
        <f t="shared" si="38"/>
        <v>8529.3835802257345</v>
      </c>
      <c r="CR174" s="2">
        <f t="shared" si="38"/>
        <v>8761.7011140840932</v>
      </c>
      <c r="CS174" s="2">
        <f t="shared" si="38"/>
        <v>9014.768107395219</v>
      </c>
      <c r="CT174" s="2">
        <f t="shared" si="38"/>
        <v>9290.2865948416893</v>
      </c>
      <c r="CU174" s="2">
        <f t="shared" si="38"/>
        <v>9590.0693017628219</v>
      </c>
    </row>
    <row r="175" spans="1:99" x14ac:dyDescent="0.35">
      <c r="A175" s="35">
        <v>170</v>
      </c>
      <c r="B175" s="36" t="s">
        <v>275</v>
      </c>
      <c r="C175" s="43"/>
      <c r="D175" s="43"/>
      <c r="E175" s="37"/>
      <c r="F175" s="3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9"/>
      <c r="AJ175" s="38" t="s">
        <v>32</v>
      </c>
      <c r="AK175" s="2" t="s">
        <v>32</v>
      </c>
      <c r="AL175" s="2" t="s">
        <v>32</v>
      </c>
      <c r="AM175" s="2" t="s">
        <v>32</v>
      </c>
      <c r="AN175" s="2" t="s">
        <v>32</v>
      </c>
      <c r="AO175" s="2" t="s">
        <v>32</v>
      </c>
      <c r="AP175" s="2" t="s">
        <v>32</v>
      </c>
      <c r="AQ175" s="2" t="s">
        <v>32</v>
      </c>
      <c r="AR175" s="2" t="s">
        <v>32</v>
      </c>
      <c r="AS175" s="2" t="s">
        <v>32</v>
      </c>
      <c r="AT175" s="2" t="s">
        <v>32</v>
      </c>
      <c r="AU175" s="2" t="s">
        <v>32</v>
      </c>
      <c r="AV175" s="2" t="s">
        <v>32</v>
      </c>
      <c r="AW175" s="2" t="s">
        <v>32</v>
      </c>
      <c r="AX175" s="2" t="s">
        <v>32</v>
      </c>
      <c r="AY175" s="2" t="s">
        <v>32</v>
      </c>
      <c r="AZ175" s="2" t="s">
        <v>32</v>
      </c>
      <c r="BA175" s="2" t="s">
        <v>32</v>
      </c>
      <c r="BB175" s="2" t="s">
        <v>32</v>
      </c>
      <c r="BC175" s="2" t="s">
        <v>32</v>
      </c>
      <c r="BD175" s="2" t="s">
        <v>32</v>
      </c>
      <c r="BE175" s="2" t="s">
        <v>32</v>
      </c>
      <c r="BF175" s="2" t="s">
        <v>32</v>
      </c>
      <c r="BG175" s="2" t="s">
        <v>32</v>
      </c>
      <c r="BH175" s="2" t="s">
        <v>32</v>
      </c>
      <c r="BI175" s="2" t="s">
        <v>32</v>
      </c>
      <c r="BJ175" s="2" t="s">
        <v>32</v>
      </c>
      <c r="BK175" s="2" t="s">
        <v>32</v>
      </c>
      <c r="BL175" s="2" t="s">
        <v>32</v>
      </c>
      <c r="BM175" s="2" t="s">
        <v>32</v>
      </c>
      <c r="BN175" s="38"/>
      <c r="BP175" s="40"/>
      <c r="BR175" s="38" t="str">
        <f t="shared" si="37"/>
        <v/>
      </c>
      <c r="BS175" s="2" t="str">
        <f t="shared" si="37"/>
        <v/>
      </c>
      <c r="BT175" s="2" t="str">
        <f t="shared" si="37"/>
        <v/>
      </c>
      <c r="BU175" s="2" t="str">
        <f t="shared" si="37"/>
        <v/>
      </c>
      <c r="BV175" s="2" t="str">
        <f t="shared" si="37"/>
        <v/>
      </c>
      <c r="BW175" s="2" t="str">
        <f t="shared" si="37"/>
        <v/>
      </c>
      <c r="BX175" s="2" t="str">
        <f t="shared" si="37"/>
        <v/>
      </c>
      <c r="BY175" s="2" t="str">
        <f t="shared" si="37"/>
        <v/>
      </c>
      <c r="BZ175" s="2" t="str">
        <f t="shared" si="37"/>
        <v/>
      </c>
      <c r="CA175" s="2" t="str">
        <f t="shared" si="37"/>
        <v/>
      </c>
      <c r="CB175" s="2" t="str">
        <f t="shared" si="37"/>
        <v/>
      </c>
      <c r="CC175" s="2" t="str">
        <f t="shared" si="37"/>
        <v/>
      </c>
      <c r="CD175" s="2" t="str">
        <f t="shared" si="37"/>
        <v/>
      </c>
      <c r="CE175" s="2" t="str">
        <f t="shared" si="37"/>
        <v/>
      </c>
      <c r="CF175" s="2" t="str">
        <f t="shared" si="37"/>
        <v/>
      </c>
      <c r="CG175" s="2" t="str">
        <f t="shared" si="37"/>
        <v/>
      </c>
      <c r="CH175" s="2" t="str">
        <f t="shared" si="38"/>
        <v/>
      </c>
      <c r="CI175" s="2" t="str">
        <f t="shared" si="38"/>
        <v/>
      </c>
      <c r="CJ175" s="2" t="str">
        <f t="shared" si="38"/>
        <v/>
      </c>
      <c r="CK175" s="2" t="str">
        <f t="shared" si="38"/>
        <v/>
      </c>
      <c r="CL175" s="2" t="str">
        <f t="shared" si="38"/>
        <v/>
      </c>
      <c r="CM175" s="2" t="str">
        <f t="shared" si="38"/>
        <v/>
      </c>
      <c r="CN175" s="2" t="str">
        <f t="shared" si="38"/>
        <v/>
      </c>
      <c r="CO175" s="2" t="str">
        <f t="shared" si="38"/>
        <v/>
      </c>
      <c r="CP175" s="2" t="str">
        <f t="shared" si="38"/>
        <v/>
      </c>
      <c r="CQ175" s="2" t="str">
        <f t="shared" si="38"/>
        <v/>
      </c>
      <c r="CR175" s="2" t="str">
        <f t="shared" si="38"/>
        <v/>
      </c>
      <c r="CS175" s="2" t="str">
        <f t="shared" si="38"/>
        <v/>
      </c>
      <c r="CT175" s="2" t="str">
        <f t="shared" si="38"/>
        <v/>
      </c>
      <c r="CU175" s="2" t="str">
        <f t="shared" si="38"/>
        <v/>
      </c>
    </row>
    <row r="176" spans="1:99" x14ac:dyDescent="0.35">
      <c r="A176" s="35">
        <v>171</v>
      </c>
      <c r="B176" s="36" t="s">
        <v>276</v>
      </c>
      <c r="C176" t="s">
        <v>277</v>
      </c>
      <c r="D176" s="37" t="s">
        <v>252</v>
      </c>
      <c r="E176" s="43" t="s">
        <v>253</v>
      </c>
      <c r="F176" s="3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9"/>
      <c r="AJ176" s="38" t="s">
        <v>32</v>
      </c>
      <c r="AK176" s="2" t="s">
        <v>32</v>
      </c>
      <c r="AL176" s="2" t="s">
        <v>32</v>
      </c>
      <c r="AM176" s="2" t="s">
        <v>32</v>
      </c>
      <c r="AN176" s="2" t="s">
        <v>32</v>
      </c>
      <c r="AO176" s="2" t="s">
        <v>32</v>
      </c>
      <c r="AP176" s="2" t="s">
        <v>32</v>
      </c>
      <c r="AQ176" s="2" t="s">
        <v>32</v>
      </c>
      <c r="AR176" s="2" t="s">
        <v>32</v>
      </c>
      <c r="AS176" s="2" t="s">
        <v>32</v>
      </c>
      <c r="AT176" s="2" t="s">
        <v>32</v>
      </c>
      <c r="AU176" s="2" t="s">
        <v>32</v>
      </c>
      <c r="AV176" s="2" t="s">
        <v>32</v>
      </c>
      <c r="AW176" s="2" t="s">
        <v>32</v>
      </c>
      <c r="AX176" s="2" t="s">
        <v>32</v>
      </c>
      <c r="AY176" s="2" t="s">
        <v>32</v>
      </c>
      <c r="AZ176" s="2" t="s">
        <v>32</v>
      </c>
      <c r="BA176" s="2" t="s">
        <v>32</v>
      </c>
      <c r="BB176" s="2" t="s">
        <v>32</v>
      </c>
      <c r="BC176" s="2" t="s">
        <v>32</v>
      </c>
      <c r="BD176" s="2" t="s">
        <v>32</v>
      </c>
      <c r="BE176" s="2" t="s">
        <v>32</v>
      </c>
      <c r="BF176" s="2" t="s">
        <v>32</v>
      </c>
      <c r="BG176" s="2" t="s">
        <v>32</v>
      </c>
      <c r="BH176" s="2" t="s">
        <v>32</v>
      </c>
      <c r="BI176" s="2" t="s">
        <v>32</v>
      </c>
      <c r="BJ176" s="2" t="s">
        <v>32</v>
      </c>
      <c r="BK176" s="2" t="s">
        <v>32</v>
      </c>
      <c r="BL176" s="2" t="s">
        <v>32</v>
      </c>
      <c r="BM176" s="2" t="s">
        <v>32</v>
      </c>
      <c r="BN176" s="38"/>
      <c r="BP176" s="40"/>
      <c r="BR176" s="38" t="str">
        <f t="shared" si="37"/>
        <v/>
      </c>
      <c r="BS176" s="2" t="str">
        <f t="shared" si="37"/>
        <v/>
      </c>
      <c r="BT176" s="2" t="str">
        <f t="shared" si="37"/>
        <v/>
      </c>
      <c r="BU176" s="2" t="str">
        <f t="shared" si="37"/>
        <v/>
      </c>
      <c r="BV176" s="2" t="str">
        <f t="shared" si="37"/>
        <v/>
      </c>
      <c r="BW176" s="2" t="str">
        <f t="shared" si="37"/>
        <v/>
      </c>
      <c r="BX176" s="2" t="str">
        <f t="shared" si="37"/>
        <v/>
      </c>
      <c r="BY176" s="2" t="str">
        <f t="shared" si="37"/>
        <v/>
      </c>
      <c r="BZ176" s="2" t="str">
        <f t="shared" si="37"/>
        <v/>
      </c>
      <c r="CA176" s="2" t="str">
        <f t="shared" si="37"/>
        <v/>
      </c>
      <c r="CB176" s="2" t="str">
        <f t="shared" si="37"/>
        <v/>
      </c>
      <c r="CC176" s="2" t="str">
        <f t="shared" si="37"/>
        <v/>
      </c>
      <c r="CD176" s="2" t="str">
        <f t="shared" si="37"/>
        <v/>
      </c>
      <c r="CE176" s="2" t="str">
        <f t="shared" si="37"/>
        <v/>
      </c>
      <c r="CF176" s="2" t="str">
        <f t="shared" si="37"/>
        <v/>
      </c>
      <c r="CG176" s="2" t="str">
        <f t="shared" si="37"/>
        <v/>
      </c>
      <c r="CH176" s="2" t="str">
        <f t="shared" si="38"/>
        <v/>
      </c>
      <c r="CI176" s="2" t="str">
        <f t="shared" si="38"/>
        <v/>
      </c>
      <c r="CJ176" s="2" t="str">
        <f t="shared" si="38"/>
        <v/>
      </c>
      <c r="CK176" s="2" t="str">
        <f t="shared" si="38"/>
        <v/>
      </c>
      <c r="CL176" s="2" t="str">
        <f t="shared" si="38"/>
        <v/>
      </c>
      <c r="CM176" s="2" t="str">
        <f t="shared" si="38"/>
        <v/>
      </c>
      <c r="CN176" s="2" t="str">
        <f t="shared" si="38"/>
        <v/>
      </c>
      <c r="CO176" s="2" t="str">
        <f t="shared" si="38"/>
        <v/>
      </c>
      <c r="CP176" s="2" t="str">
        <f t="shared" si="38"/>
        <v/>
      </c>
      <c r="CQ176" s="2" t="str">
        <f t="shared" si="38"/>
        <v/>
      </c>
      <c r="CR176" s="2" t="str">
        <f t="shared" si="38"/>
        <v/>
      </c>
      <c r="CS176" s="2" t="str">
        <f t="shared" si="38"/>
        <v/>
      </c>
      <c r="CT176" s="2" t="str">
        <f t="shared" si="38"/>
        <v/>
      </c>
      <c r="CU176" s="2" t="str">
        <f t="shared" si="38"/>
        <v/>
      </c>
    </row>
    <row r="177" spans="1:100" x14ac:dyDescent="0.35">
      <c r="A177" s="35">
        <v>172</v>
      </c>
      <c r="B177" s="36" t="s">
        <v>278</v>
      </c>
      <c r="C177" t="s">
        <v>277</v>
      </c>
      <c r="D177" s="37" t="s">
        <v>252</v>
      </c>
      <c r="E177" s="43" t="s">
        <v>253</v>
      </c>
      <c r="F177" s="38">
        <v>3492.2236237240058</v>
      </c>
      <c r="G177" s="2">
        <v>3697.9819515683307</v>
      </c>
      <c r="H177" s="2">
        <v>3962.8935001882405</v>
      </c>
      <c r="I177" s="2">
        <v>4255.3612198856181</v>
      </c>
      <c r="J177" s="2">
        <v>4589.5271923107175</v>
      </c>
      <c r="K177" s="2">
        <v>4805.2818101428438</v>
      </c>
      <c r="L177" s="2">
        <v>5190.9488793476003</v>
      </c>
      <c r="M177" s="2">
        <v>5532.326824560485</v>
      </c>
      <c r="N177" s="2">
        <v>5469.6837003541195</v>
      </c>
      <c r="O177" s="2">
        <v>5662.4241277674755</v>
      </c>
      <c r="P177" s="2">
        <v>5607.3321812014829</v>
      </c>
      <c r="Q177" s="2">
        <v>5746.7658924258712</v>
      </c>
      <c r="R177" s="2">
        <v>5815.1093128220373</v>
      </c>
      <c r="S177" s="2">
        <v>5775.5995581912466</v>
      </c>
      <c r="T177" s="2">
        <v>5861.2201714293114</v>
      </c>
      <c r="U177" s="2">
        <v>5743.5892441273772</v>
      </c>
      <c r="V177" s="2">
        <v>6036.7566625063</v>
      </c>
      <c r="W177" s="2">
        <v>6459.3815101252958</v>
      </c>
      <c r="X177" s="2">
        <v>6584.03536253728</v>
      </c>
      <c r="Y177" s="2">
        <v>6809.6951380662294</v>
      </c>
      <c r="Z177" s="2">
        <v>7075.2622228370519</v>
      </c>
      <c r="AA177" s="2">
        <v>7417.2437548934031</v>
      </c>
      <c r="AB177" s="2">
        <v>7773.7626363034678</v>
      </c>
      <c r="AC177" s="2">
        <v>8122.0464105147394</v>
      </c>
      <c r="AD177" s="2">
        <v>8393.3960027227986</v>
      </c>
      <c r="AE177" s="2">
        <v>8604.132383331229</v>
      </c>
      <c r="AF177" s="2">
        <v>8848.1506753079739</v>
      </c>
      <c r="AG177" s="2">
        <v>8989.0382739290144</v>
      </c>
      <c r="AH177" s="2">
        <v>9312.1466495737859</v>
      </c>
      <c r="AI177" s="39">
        <v>9702.5788574210619</v>
      </c>
      <c r="AJ177" s="38">
        <v>2625.7320479127861</v>
      </c>
      <c r="AK177" s="2">
        <v>2780.4375575701733</v>
      </c>
      <c r="AL177" s="2">
        <v>2979.6191730738651</v>
      </c>
      <c r="AM177" s="2">
        <v>3199.5197141997128</v>
      </c>
      <c r="AN177" s="2">
        <v>3450.772325045652</v>
      </c>
      <c r="AO177" s="2">
        <v>3612.9938422126643</v>
      </c>
      <c r="AP177" s="2">
        <v>3902.9690822162406</v>
      </c>
      <c r="AQ177" s="2">
        <v>4159.6442289928455</v>
      </c>
      <c r="AR177" s="2">
        <v>4112.5441356046013</v>
      </c>
      <c r="AS177" s="2">
        <v>4257.4617502011088</v>
      </c>
      <c r="AT177" s="2">
        <v>4216.0392339860773</v>
      </c>
      <c r="AU177" s="2">
        <v>4320.8766108465197</v>
      </c>
      <c r="AV177" s="2">
        <v>4372.2626412195768</v>
      </c>
      <c r="AW177" s="2">
        <v>4342.556058790411</v>
      </c>
      <c r="AX177" s="2">
        <v>4406.9324597212862</v>
      </c>
      <c r="AY177" s="2">
        <v>4318.4881534792312</v>
      </c>
      <c r="AZ177" s="2">
        <v>4538.9147838393228</v>
      </c>
      <c r="BA177" s="2">
        <v>4856.6778271618759</v>
      </c>
      <c r="BB177" s="2">
        <v>4950.4025282235189</v>
      </c>
      <c r="BC177" s="2">
        <v>5120.0715323806235</v>
      </c>
      <c r="BD177" s="2">
        <v>5319.7460322083098</v>
      </c>
      <c r="BE177" s="2">
        <v>5576.8750036792499</v>
      </c>
      <c r="BF177" s="2">
        <v>5844.9343130101261</v>
      </c>
      <c r="BG177" s="2">
        <v>6106.8018124170967</v>
      </c>
      <c r="BH177" s="2">
        <v>6310.8240621975929</v>
      </c>
      <c r="BI177" s="2">
        <v>6469.2724686700967</v>
      </c>
      <c r="BJ177" s="2">
        <v>6652.7448686526113</v>
      </c>
      <c r="BK177" s="2">
        <v>6758.6753939315895</v>
      </c>
      <c r="BL177" s="2">
        <v>7001.614022235929</v>
      </c>
      <c r="BM177" s="2">
        <v>7295.1720732489184</v>
      </c>
      <c r="BN177" s="38">
        <v>3045.4387764742701</v>
      </c>
      <c r="BO177" s="2">
        <v>90515.189799078202</v>
      </c>
      <c r="BP177" s="40">
        <v>3.8550913372910098E-2</v>
      </c>
      <c r="BQ177" s="2">
        <v>2051.36567180261</v>
      </c>
      <c r="BR177" s="38">
        <f t="shared" si="37"/>
        <v>3420.6606760493396</v>
      </c>
      <c r="BS177" s="2">
        <f t="shared" si="37"/>
        <v>3455.3277075736105</v>
      </c>
      <c r="BT177" s="2">
        <f t="shared" si="37"/>
        <v>3493.1811862435006</v>
      </c>
      <c r="BU177" s="2">
        <f t="shared" si="37"/>
        <v>3534.5108173164581</v>
      </c>
      <c r="BV177" s="2">
        <f t="shared" si="37"/>
        <v>3579.6320320993486</v>
      </c>
      <c r="BW177" s="2">
        <f t="shared" si="37"/>
        <v>3628.8881539604799</v>
      </c>
      <c r="BX177" s="2">
        <f t="shared" si="37"/>
        <v>3682.652723622462</v>
      </c>
      <c r="BY177" s="2">
        <f t="shared" si="37"/>
        <v>3741.3319908083554</v>
      </c>
      <c r="BZ177" s="2">
        <f t="shared" si="37"/>
        <v>3805.3675785911587</v>
      </c>
      <c r="CA177" s="2">
        <f t="shared" si="37"/>
        <v>3875.2393257743561</v>
      </c>
      <c r="CB177" s="2">
        <f t="shared" si="37"/>
        <v>3951.4683112458079</v>
      </c>
      <c r="CC177" s="2">
        <f t="shared" si="37"/>
        <v>4034.6200624258468</v>
      </c>
      <c r="CD177" s="2">
        <f t="shared" si="37"/>
        <v>4125.3079475890972</v>
      </c>
      <c r="CE177" s="2">
        <f t="shared" si="37"/>
        <v>4224.1967488828641</v>
      </c>
      <c r="CF177" s="2">
        <f t="shared" si="37"/>
        <v>4332.0064091848853</v>
      </c>
      <c r="CG177" s="2">
        <f t="shared" si="37"/>
        <v>4449.515941419173</v>
      </c>
      <c r="CH177" s="2">
        <f t="shared" si="38"/>
        <v>4577.5674834470274</v>
      </c>
      <c r="CI177" s="2">
        <f t="shared" si="38"/>
        <v>4717.0704750256727</v>
      </c>
      <c r="CJ177" s="2">
        <f t="shared" si="38"/>
        <v>4869.0059254231965</v>
      </c>
      <c r="CK177" s="2">
        <f t="shared" si="38"/>
        <v>5034.4307309319047</v>
      </c>
      <c r="CL177" s="2">
        <f t="shared" si="38"/>
        <v>5214.4819905657123</v>
      </c>
      <c r="CM177" s="2">
        <f t="shared" si="38"/>
        <v>5410.3812554964461</v>
      </c>
      <c r="CN177" s="2">
        <f t="shared" si="38"/>
        <v>5623.4386331266724</v>
      </c>
      <c r="CO177" s="2">
        <f t="shared" si="38"/>
        <v>5855.0566499841734</v>
      </c>
      <c r="CP177" s="2">
        <f t="shared" si="38"/>
        <v>6106.7337587664379</v>
      </c>
      <c r="CQ177" s="2">
        <f t="shared" si="38"/>
        <v>6380.067353833294</v>
      </c>
      <c r="CR177" s="2">
        <f t="shared" si="38"/>
        <v>6676.7561362975257</v>
      </c>
      <c r="CS177" s="2">
        <f t="shared" si="38"/>
        <v>6998.6016447686034</v>
      </c>
      <c r="CT177" s="2">
        <f t="shared" si="38"/>
        <v>7347.5087410871638</v>
      </c>
      <c r="CU177" s="2">
        <f t="shared" si="38"/>
        <v>7725.4848125662866</v>
      </c>
    </row>
    <row r="178" spans="1:100" x14ac:dyDescent="0.35">
      <c r="A178" s="35">
        <v>173</v>
      </c>
      <c r="B178" s="36" t="s">
        <v>279</v>
      </c>
      <c r="C178" t="s">
        <v>266</v>
      </c>
      <c r="D178" s="37" t="s">
        <v>252</v>
      </c>
      <c r="E178" s="43" t="s">
        <v>253</v>
      </c>
      <c r="F178" s="38">
        <v>8473.858665801381</v>
      </c>
      <c r="G178" s="2">
        <v>8545.4552044004904</v>
      </c>
      <c r="H178" s="2">
        <v>8474.0505272414193</v>
      </c>
      <c r="I178" s="2">
        <v>8676.6547675666698</v>
      </c>
      <c r="J178" s="2">
        <v>8921.526111420977</v>
      </c>
      <c r="K178" s="2">
        <v>9309.270849124332</v>
      </c>
      <c r="L178" s="2">
        <v>9241.4426096765037</v>
      </c>
      <c r="M178" s="2">
        <v>9420.59242359782</v>
      </c>
      <c r="N178" s="2">
        <v>9224.4682364822165</v>
      </c>
      <c r="O178" s="2">
        <v>8909.1894517308883</v>
      </c>
      <c r="P178" s="2">
        <v>8528.3236016175251</v>
      </c>
      <c r="Q178" s="2">
        <v>8293.2303851553461</v>
      </c>
      <c r="R178" s="2">
        <v>8136.2996723867391</v>
      </c>
      <c r="S178" s="2">
        <v>8335.6287805823904</v>
      </c>
      <c r="T178" s="2">
        <v>8526.1628342736858</v>
      </c>
      <c r="U178" s="2">
        <v>8568.1981853460147</v>
      </c>
      <c r="V178" s="2">
        <v>8844.7502569190292</v>
      </c>
      <c r="W178" s="2">
        <v>9191.8117929538821</v>
      </c>
      <c r="X178" s="2">
        <v>9643.1094754015921</v>
      </c>
      <c r="Y178" s="2">
        <v>9489.2257648810191</v>
      </c>
      <c r="Z178" s="2">
        <v>10404.806689655396</v>
      </c>
      <c r="AA178" s="2">
        <v>10699.719039138507</v>
      </c>
      <c r="AB178" s="2">
        <v>10497.02996463984</v>
      </c>
      <c r="AC178" s="2">
        <v>11225.448570944684</v>
      </c>
      <c r="AD178" s="2">
        <v>11611.916439989995</v>
      </c>
      <c r="AE178" s="2">
        <v>11809.946426252402</v>
      </c>
      <c r="AF178" s="2">
        <v>12157.304904657916</v>
      </c>
      <c r="AG178" s="2">
        <v>12594.341427262751</v>
      </c>
      <c r="AH178" s="2">
        <v>12849.941006075584</v>
      </c>
      <c r="AI178" s="39">
        <v>12684.596191076354</v>
      </c>
      <c r="AJ178" s="38">
        <v>6371.3223051138202</v>
      </c>
      <c r="AK178" s="2">
        <v>6425.1542890229248</v>
      </c>
      <c r="AL178" s="2">
        <v>6371.466561835653</v>
      </c>
      <c r="AM178" s="2">
        <v>6523.8005771177968</v>
      </c>
      <c r="AN178" s="2">
        <v>6707.9143694894565</v>
      </c>
      <c r="AO178" s="2">
        <v>6999.451766258896</v>
      </c>
      <c r="AP178" s="2">
        <v>6948.453089982333</v>
      </c>
      <c r="AQ178" s="2">
        <v>7083.1521981938495</v>
      </c>
      <c r="AR178" s="2">
        <v>6935.6904033700876</v>
      </c>
      <c r="AS178" s="2">
        <v>6698.6386855119454</v>
      </c>
      <c r="AT178" s="2">
        <v>6412.2733846748306</v>
      </c>
      <c r="AU178" s="2">
        <v>6235.511567785974</v>
      </c>
      <c r="AV178" s="2">
        <v>6117.5185506667203</v>
      </c>
      <c r="AW178" s="2">
        <v>6267.3900605882627</v>
      </c>
      <c r="AX178" s="2">
        <v>6410.6487475741997</v>
      </c>
      <c r="AY178" s="2">
        <v>6442.2542746962517</v>
      </c>
      <c r="AZ178" s="2">
        <v>6650.1881630970138</v>
      </c>
      <c r="BA178" s="2">
        <v>6911.1366864314896</v>
      </c>
      <c r="BB178" s="2">
        <v>7250.4582521816483</v>
      </c>
      <c r="BC178" s="2">
        <v>7134.7562141962544</v>
      </c>
      <c r="BD178" s="2">
        <v>7823.1629245529284</v>
      </c>
      <c r="BE178" s="2">
        <v>8044.9015331868468</v>
      </c>
      <c r="BF178" s="2">
        <v>7892.5037328119088</v>
      </c>
      <c r="BG178" s="2">
        <v>8440.1868954471302</v>
      </c>
      <c r="BH178" s="2">
        <v>8730.7642405939805</v>
      </c>
      <c r="BI178" s="2">
        <v>8879.6589671070687</v>
      </c>
      <c r="BJ178" s="2">
        <v>9140.8307553818922</v>
      </c>
      <c r="BK178" s="2">
        <v>9469.4296445584587</v>
      </c>
      <c r="BL178" s="2">
        <v>9661.6097790041968</v>
      </c>
      <c r="BM178" s="2">
        <v>9537.2903692303407</v>
      </c>
      <c r="BN178" s="38">
        <v>6051.6125793395204</v>
      </c>
      <c r="BO178" s="2">
        <v>90099.268343560005</v>
      </c>
      <c r="BP178" s="40">
        <v>4.2809699913100602E-2</v>
      </c>
      <c r="BQ178" s="2">
        <v>2050.0000005371398</v>
      </c>
      <c r="BR178" s="38">
        <f t="shared" si="37"/>
        <v>6277.9583718921303</v>
      </c>
      <c r="BS178" s="2">
        <f t="shared" si="37"/>
        <v>6301.3369802315365</v>
      </c>
      <c r="BT178" s="2">
        <f t="shared" si="37"/>
        <v>6327.1223611999894</v>
      </c>
      <c r="BU178" s="2">
        <f t="shared" si="37"/>
        <v>6355.560563542781</v>
      </c>
      <c r="BV178" s="2">
        <f t="shared" si="37"/>
        <v>6386.922416311616</v>
      </c>
      <c r="BW178" s="2">
        <f t="shared" si="37"/>
        <v>6421.5059434466712</v>
      </c>
      <c r="BX178" s="2">
        <f t="shared" si="37"/>
        <v>6459.6389959368344</v>
      </c>
      <c r="BY178" s="2">
        <f t="shared" si="37"/>
        <v>6501.6821172331729</v>
      </c>
      <c r="BZ178" s="2">
        <f t="shared" si="37"/>
        <v>6548.0316577962558</v>
      </c>
      <c r="CA178" s="2">
        <f t="shared" si="37"/>
        <v>6599.1231546018398</v>
      </c>
      <c r="CB178" s="2">
        <f t="shared" si="37"/>
        <v>6655.4349910313167</v>
      </c>
      <c r="CC178" s="2">
        <f t="shared" si="37"/>
        <v>6717.4923517359975</v>
      </c>
      <c r="CD178" s="2">
        <f t="shared" si="37"/>
        <v>6785.8714856705874</v>
      </c>
      <c r="CE178" s="2">
        <f t="shared" si="37"/>
        <v>6861.204288400937</v>
      </c>
      <c r="CF178" s="2">
        <f t="shared" si="37"/>
        <v>6944.1832118381699</v>
      </c>
      <c r="CG178" s="2">
        <f t="shared" si="37"/>
        <v>7035.5665055397521</v>
      </c>
      <c r="CH178" s="2">
        <f t="shared" si="38"/>
        <v>7136.1837884196548</v>
      </c>
      <c r="CI178" s="2">
        <f t="shared" si="38"/>
        <v>7246.9419428603105</v>
      </c>
      <c r="CJ178" s="2">
        <f t="shared" si="38"/>
        <v>7368.8313145168377</v>
      </c>
      <c r="CK178" s="2">
        <f t="shared" si="38"/>
        <v>7502.9321902081665</v>
      </c>
      <c r="CL178" s="2">
        <f t="shared" si="38"/>
        <v>7650.4215128215474</v>
      </c>
      <c r="CM178" s="2">
        <f t="shared" si="38"/>
        <v>7812.5797757029113</v>
      </c>
      <c r="CN178" s="2">
        <f t="shared" si="38"/>
        <v>7990.7980191251336</v>
      </c>
      <c r="CO178" s="2">
        <f t="shared" si="38"/>
        <v>8186.5848276639736</v>
      </c>
      <c r="CP178" s="2">
        <f t="shared" si="38"/>
        <v>8401.5731992168458</v>
      </c>
      <c r="CQ178" s="2">
        <f t="shared" si="38"/>
        <v>8637.5271235557848</v>
      </c>
      <c r="CR178" s="2">
        <f t="shared" si="38"/>
        <v>8896.3476703696579</v>
      </c>
      <c r="CS178" s="2">
        <f t="shared" si="38"/>
        <v>9180.0783435068406</v>
      </c>
      <c r="CT178" s="2">
        <f t="shared" si="38"/>
        <v>9490.9094095620057</v>
      </c>
      <c r="CU178" s="2">
        <f t="shared" si="38"/>
        <v>9831.1808553331466</v>
      </c>
    </row>
    <row r="179" spans="1:100" x14ac:dyDescent="0.35">
      <c r="A179" s="35">
        <v>174</v>
      </c>
      <c r="B179" s="36" t="s">
        <v>280</v>
      </c>
      <c r="C179" t="s">
        <v>281</v>
      </c>
      <c r="D179" s="37" t="s">
        <v>252</v>
      </c>
      <c r="E179" s="43" t="s">
        <v>253</v>
      </c>
      <c r="F179" s="38">
        <v>5249.2003840332454</v>
      </c>
      <c r="G179" s="2">
        <v>5258.2613572767495</v>
      </c>
      <c r="H179" s="2">
        <v>5128.6352681869457</v>
      </c>
      <c r="I179" s="2">
        <v>5295.7991380227904</v>
      </c>
      <c r="J179" s="2">
        <v>5837.0892221585582</v>
      </c>
      <c r="K179" s="2">
        <v>6154.169445358898</v>
      </c>
      <c r="L179" s="2">
        <v>6210.2228930439142</v>
      </c>
      <c r="M179" s="2">
        <v>6492.5499098251066</v>
      </c>
      <c r="N179" s="2">
        <v>6354.4353125822872</v>
      </c>
      <c r="O179" s="2">
        <v>6345.5010202970107</v>
      </c>
      <c r="P179" s="2">
        <v>6422.480568310395</v>
      </c>
      <c r="Q179" s="2">
        <v>6380.3386165403881</v>
      </c>
      <c r="R179" s="2">
        <v>6653.394115574637</v>
      </c>
      <c r="S179" s="2">
        <v>6861.828362861821</v>
      </c>
      <c r="T179" s="2">
        <v>7136.3549198447727</v>
      </c>
      <c r="U179" s="2">
        <v>7519.0277201867702</v>
      </c>
      <c r="V179" s="2">
        <v>8017.2547362924888</v>
      </c>
      <c r="W179" s="2">
        <v>8629.2639243059748</v>
      </c>
      <c r="X179" s="2">
        <v>9341.2323351000359</v>
      </c>
      <c r="Y179" s="2">
        <v>9368.0480656156924</v>
      </c>
      <c r="Z179" s="2">
        <v>10066.469647213098</v>
      </c>
      <c r="AA179" s="2">
        <v>10616.842247483508</v>
      </c>
      <c r="AB179" s="2">
        <v>11176.087472793433</v>
      </c>
      <c r="AC179" s="2">
        <v>11724.00320462355</v>
      </c>
      <c r="AD179" s="2">
        <v>11877.08406334802</v>
      </c>
      <c r="AE179" s="2">
        <v>12110.268884338577</v>
      </c>
      <c r="AF179" s="2">
        <v>12403.688745989884</v>
      </c>
      <c r="AG179" s="2">
        <v>12506.530170530636</v>
      </c>
      <c r="AH179" s="2">
        <v>12782.376329997847</v>
      </c>
      <c r="AI179" s="39">
        <v>12847.885207895666</v>
      </c>
      <c r="AJ179" s="38">
        <v>3946.7672060400341</v>
      </c>
      <c r="AK179" s="2">
        <v>3953.5799678772551</v>
      </c>
      <c r="AL179" s="2">
        <v>3856.1167429977036</v>
      </c>
      <c r="AM179" s="2">
        <v>3981.8038631750301</v>
      </c>
      <c r="AN179" s="2">
        <v>4388.7888888410207</v>
      </c>
      <c r="AO179" s="2">
        <v>4627.1950716984193</v>
      </c>
      <c r="AP179" s="2">
        <v>4669.3405210856499</v>
      </c>
      <c r="AQ179" s="2">
        <v>4881.6164735527118</v>
      </c>
      <c r="AR179" s="2">
        <v>4777.7709117160048</v>
      </c>
      <c r="AS179" s="2">
        <v>4771.0533987195568</v>
      </c>
      <c r="AT179" s="2">
        <v>4828.9327581281159</v>
      </c>
      <c r="AU179" s="2">
        <v>4797.2470801055551</v>
      </c>
      <c r="AV179" s="2">
        <v>5002.5519665974707</v>
      </c>
      <c r="AW179" s="2">
        <v>5159.2694457607677</v>
      </c>
      <c r="AX179" s="2">
        <v>5365.6803908607308</v>
      </c>
      <c r="AY179" s="2">
        <v>5653.4043008923081</v>
      </c>
      <c r="AZ179" s="2">
        <v>6028.0110799191643</v>
      </c>
      <c r="BA179" s="2">
        <v>6488.1683641398304</v>
      </c>
      <c r="BB179" s="2">
        <v>7023.482958721831</v>
      </c>
      <c r="BC179" s="2">
        <v>7043.6451621170618</v>
      </c>
      <c r="BD179" s="2">
        <v>7568.7741708369158</v>
      </c>
      <c r="BE179" s="2">
        <v>7982.5881560026373</v>
      </c>
      <c r="BF179" s="2">
        <v>8403.0732878146118</v>
      </c>
      <c r="BG179" s="2">
        <v>8815.0400034763534</v>
      </c>
      <c r="BH179" s="2">
        <v>8930.1383934947517</v>
      </c>
      <c r="BI179" s="2">
        <v>9105.4653265703582</v>
      </c>
      <c r="BJ179" s="2">
        <v>9326.0817639021679</v>
      </c>
      <c r="BK179" s="2">
        <v>9403.4061432561157</v>
      </c>
      <c r="BL179" s="2">
        <v>9610.8092706750722</v>
      </c>
      <c r="BM179" s="2">
        <v>9660.0640660869667</v>
      </c>
      <c r="BN179" s="38">
        <v>3317.4618721029301</v>
      </c>
      <c r="BO179" s="2">
        <v>90515.189897185701</v>
      </c>
      <c r="BP179" s="40">
        <v>3.5589885779935701E-2</v>
      </c>
      <c r="BQ179" s="2">
        <v>2047.8479850758999</v>
      </c>
      <c r="BR179" s="38">
        <f t="shared" si="37"/>
        <v>4072.4245289213468</v>
      </c>
      <c r="BS179" s="2">
        <f t="shared" si="37"/>
        <v>4136.2930259370814</v>
      </c>
      <c r="BT179" s="2">
        <f t="shared" si="37"/>
        <v>4205.5091761481308</v>
      </c>
      <c r="BU179" s="2">
        <f t="shared" si="37"/>
        <v>4280.5109652665578</v>
      </c>
      <c r="BV179" s="2">
        <f t="shared" si="37"/>
        <v>4361.7705349175258</v>
      </c>
      <c r="BW179" s="2">
        <f t="shared" si="37"/>
        <v>4449.7965437414296</v>
      </c>
      <c r="BX179" s="2">
        <f t="shared" si="37"/>
        <v>4545.1366372727043</v>
      </c>
      <c r="BY179" s="2">
        <f t="shared" si="37"/>
        <v>4648.3800209830642</v>
      </c>
      <c r="BZ179" s="2">
        <f t="shared" si="37"/>
        <v>4760.1601281732264</v>
      </c>
      <c r="CA179" s="2">
        <f t="shared" si="37"/>
        <v>4881.1573711762276</v>
      </c>
      <c r="CB179" s="2">
        <f t="shared" si="37"/>
        <v>5012.101960529214</v>
      </c>
      <c r="CC179" s="2">
        <f t="shared" si="37"/>
        <v>5153.7767723070046</v>
      </c>
      <c r="CD179" s="2">
        <f t="shared" si="37"/>
        <v>5307.0202386154451</v>
      </c>
      <c r="CE179" s="2">
        <f t="shared" si="37"/>
        <v>5472.7292302404157</v>
      </c>
      <c r="CF179" s="2">
        <f t="shared" si="37"/>
        <v>5651.8618935665254</v>
      </c>
      <c r="CG179" s="2">
        <f t="shared" si="37"/>
        <v>5845.4403960508916</v>
      </c>
      <c r="CH179" s="2">
        <f t="shared" si="38"/>
        <v>6054.5535257055126</v>
      </c>
      <c r="CI179" s="2">
        <f t="shared" si="38"/>
        <v>6280.3590801670543</v>
      </c>
      <c r="CJ179" s="2">
        <f t="shared" si="38"/>
        <v>6524.0859700002602</v>
      </c>
      <c r="CK179" s="2">
        <f t="shared" si="38"/>
        <v>6787.0359489097973</v>
      </c>
      <c r="CL179" s="2">
        <f t="shared" si="38"/>
        <v>7070.5848705899834</v>
      </c>
      <c r="CM179" s="2">
        <f t="shared" si="38"/>
        <v>7376.1833581463015</v>
      </c>
      <c r="CN179" s="2">
        <f t="shared" si="38"/>
        <v>7705.356757575918</v>
      </c>
      <c r="CO179" s="2">
        <f t="shared" si="38"/>
        <v>8059.7042319875736</v>
      </c>
      <c r="CP179" s="2">
        <f t="shared" si="38"/>
        <v>8440.8968384771761</v>
      </c>
      <c r="CQ179" s="2">
        <f t="shared" si="38"/>
        <v>8850.6744153883083</v>
      </c>
      <c r="CR179" s="2">
        <f t="shared" si="38"/>
        <v>9290.841094761885</v>
      </c>
      <c r="CS179" s="2">
        <f t="shared" si="38"/>
        <v>9763.2592439707696</v>
      </c>
      <c r="CT179" s="2">
        <f t="shared" si="38"/>
        <v>10269.841632880309</v>
      </c>
      <c r="CU179" s="2">
        <f t="shared" si="38"/>
        <v>10812.541619600997</v>
      </c>
    </row>
    <row r="180" spans="1:100" x14ac:dyDescent="0.35">
      <c r="A180" s="35">
        <v>175</v>
      </c>
      <c r="B180" s="36" t="s">
        <v>282</v>
      </c>
      <c r="C180" t="s">
        <v>277</v>
      </c>
      <c r="D180" s="37" t="s">
        <v>252</v>
      </c>
      <c r="E180" s="43" t="s">
        <v>253</v>
      </c>
      <c r="F180" s="38">
        <v>12474.309132160339</v>
      </c>
      <c r="G180" s="2">
        <v>12568.017312998083</v>
      </c>
      <c r="H180" s="2">
        <v>12388.814131958185</v>
      </c>
      <c r="I180" s="2">
        <v>11359.605108644953</v>
      </c>
      <c r="J180" s="2">
        <v>11554.839205132523</v>
      </c>
      <c r="K180" s="2">
        <v>11378.424655255247</v>
      </c>
      <c r="L180" s="2">
        <v>11329.086885217295</v>
      </c>
      <c r="M180" s="2">
        <v>11818.014005045019</v>
      </c>
      <c r="N180" s="2">
        <v>11940.753429045037</v>
      </c>
      <c r="O180" s="2">
        <v>11633.074526659504</v>
      </c>
      <c r="P180" s="2">
        <v>11737.044440472166</v>
      </c>
      <c r="Q180" s="2">
        <v>12085.522898249001</v>
      </c>
      <c r="R180" s="2">
        <v>12278.200977119131</v>
      </c>
      <c r="S180" s="2">
        <v>12899.073708547592</v>
      </c>
      <c r="T180" s="2">
        <v>13832.854599286493</v>
      </c>
      <c r="U180" s="2">
        <v>14287.905464922709</v>
      </c>
      <c r="V180" s="2">
        <v>14941.249651656044</v>
      </c>
      <c r="W180" s="2">
        <v>15524.134735267211</v>
      </c>
      <c r="X180" s="2">
        <v>15981.591722493242</v>
      </c>
      <c r="Y180" s="2">
        <v>16274.775778476243</v>
      </c>
      <c r="Z180" s="2">
        <v>16921.259381990658</v>
      </c>
      <c r="AA180" s="2">
        <v>17708.635282354935</v>
      </c>
      <c r="AB180" s="2">
        <v>17981.250618887356</v>
      </c>
      <c r="AC180" s="2">
        <v>18304.251626801666</v>
      </c>
      <c r="AD180" s="2">
        <v>18152.607933009589</v>
      </c>
      <c r="AE180" s="2">
        <v>17349.335726071768</v>
      </c>
      <c r="AF180" s="2">
        <v>16217.872603934304</v>
      </c>
      <c r="AG180" s="2">
        <v>16341.448917857519</v>
      </c>
      <c r="AH180" s="2">
        <v>16609.416767278992</v>
      </c>
      <c r="AI180" s="39">
        <v>16328.686115677745</v>
      </c>
      <c r="AJ180" s="38">
        <v>9379.1797986167949</v>
      </c>
      <c r="AK180" s="2">
        <v>9449.6370774421666</v>
      </c>
      <c r="AL180" s="2">
        <v>9314.8978435775825</v>
      </c>
      <c r="AM180" s="2">
        <v>8541.0564726653774</v>
      </c>
      <c r="AN180" s="2">
        <v>8687.8490264154298</v>
      </c>
      <c r="AO180" s="2">
        <v>8555.2065077107109</v>
      </c>
      <c r="AP180" s="2">
        <v>8518.1104400130043</v>
      </c>
      <c r="AQ180" s="2">
        <v>8885.7248158233215</v>
      </c>
      <c r="AR180" s="2">
        <v>8978.0100970263429</v>
      </c>
      <c r="AS180" s="2">
        <v>8746.6725764357161</v>
      </c>
      <c r="AT180" s="2">
        <v>8824.8454439640336</v>
      </c>
      <c r="AU180" s="2">
        <v>9086.8593219917293</v>
      </c>
      <c r="AV180" s="2">
        <v>9231.7300579843086</v>
      </c>
      <c r="AW180" s="2">
        <v>9698.5516605620996</v>
      </c>
      <c r="AX180" s="2">
        <v>10400.642555854505</v>
      </c>
      <c r="AY180" s="2">
        <v>10742.786063851661</v>
      </c>
      <c r="AZ180" s="2">
        <v>11234.022294478227</v>
      </c>
      <c r="BA180" s="2">
        <v>11672.281755840007</v>
      </c>
      <c r="BB180" s="2">
        <v>12016.234377814468</v>
      </c>
      <c r="BC180" s="2">
        <v>12236.67351765131</v>
      </c>
      <c r="BD180" s="2">
        <v>12722.751415030569</v>
      </c>
      <c r="BE180" s="2">
        <v>13314.76337019168</v>
      </c>
      <c r="BF180" s="2">
        <v>13519.737307434101</v>
      </c>
      <c r="BG180" s="2">
        <v>13762.595208121553</v>
      </c>
      <c r="BH180" s="2">
        <v>13648.577393240292</v>
      </c>
      <c r="BI180" s="2">
        <v>13044.613327873509</v>
      </c>
      <c r="BJ180" s="2">
        <v>12193.889175890454</v>
      </c>
      <c r="BK180" s="2">
        <v>12286.803697637231</v>
      </c>
      <c r="BL180" s="2">
        <v>12488.283283668414</v>
      </c>
      <c r="BM180" s="2">
        <v>12277.207605772739</v>
      </c>
      <c r="BN180" s="38">
        <v>8384.6866172930695</v>
      </c>
      <c r="BO180" s="2">
        <v>90515.189732734201</v>
      </c>
      <c r="BP180" s="40">
        <v>3.57086858866228E-2</v>
      </c>
      <c r="BQ180" s="2">
        <v>2049.8856159498</v>
      </c>
      <c r="BR180" s="38">
        <f t="shared" si="37"/>
        <v>8977.50508697035</v>
      </c>
      <c r="BS180" s="2">
        <f t="shared" si="37"/>
        <v>9027.9100488638142</v>
      </c>
      <c r="BT180" s="2">
        <f t="shared" si="37"/>
        <v>9082.5640598574628</v>
      </c>
      <c r="BU180" s="2">
        <f t="shared" si="37"/>
        <v>9141.8188157049572</v>
      </c>
      <c r="BV180" s="2">
        <f t="shared" si="37"/>
        <v>9206.0539750257285</v>
      </c>
      <c r="BW180" s="2">
        <f t="shared" si="37"/>
        <v>9275.6791793367338</v>
      </c>
      <c r="BX180" s="2">
        <f t="shared" si="37"/>
        <v>9351.1361824019241</v>
      </c>
      <c r="BY180" s="2">
        <f t="shared" si="37"/>
        <v>9432.9010878016925</v>
      </c>
      <c r="BZ180" s="2">
        <f t="shared" si="37"/>
        <v>9521.4866919088381</v>
      </c>
      <c r="CA180" s="2">
        <f t="shared" si="37"/>
        <v>9617.444927370283</v>
      </c>
      <c r="CB180" s="2">
        <f t="shared" si="37"/>
        <v>9721.3693996785969</v>
      </c>
      <c r="CC180" s="2">
        <f t="shared" si="37"/>
        <v>9833.898006414207</v>
      </c>
      <c r="CD180" s="2">
        <f t="shared" si="37"/>
        <v>9955.7156251820597</v>
      </c>
      <c r="CE180" s="2">
        <f t="shared" si="37"/>
        <v>10087.556852086404</v>
      </c>
      <c r="CF180" s="2">
        <f t="shared" si="37"/>
        <v>10230.208767712038</v>
      </c>
      <c r="CG180" s="2">
        <f t="shared" si="37"/>
        <v>10384.513701936567</v>
      </c>
      <c r="CH180" s="2">
        <f t="shared" si="38"/>
        <v>10551.371962414476</v>
      </c>
      <c r="CI180" s="2">
        <f t="shared" si="38"/>
        <v>10731.744484183251</v>
      </c>
      <c r="CJ180" s="2">
        <f t="shared" si="38"/>
        <v>10926.655349486957</v>
      </c>
      <c r="CK180" s="2">
        <f t="shared" si="38"/>
        <v>11137.194117551577</v>
      </c>
      <c r="CL180" s="2">
        <f t="shared" si="38"/>
        <v>11364.51789365902</v>
      </c>
      <c r="CM180" s="2">
        <f t="shared" si="38"/>
        <v>11609.853055465019</v>
      </c>
      <c r="CN180" s="2">
        <f t="shared" si="38"/>
        <v>11874.496542144014</v>
      </c>
      <c r="CO180" s="2">
        <f t="shared" si="38"/>
        <v>12159.816598731271</v>
      </c>
      <c r="CP180" s="2">
        <f t="shared" si="38"/>
        <v>12467.252854148506</v>
      </c>
      <c r="CQ180" s="2">
        <f t="shared" si="38"/>
        <v>12798.315597111337</v>
      </c>
      <c r="CR180" s="2">
        <f t="shared" si="38"/>
        <v>13154.584099797477</v>
      </c>
      <c r="CS180" s="2">
        <f t="shared" si="38"/>
        <v>13537.703825301967</v>
      </c>
      <c r="CT180" s="2">
        <f t="shared" si="38"/>
        <v>13949.382342162051</v>
      </c>
      <c r="CU180" s="2">
        <f t="shared" si="38"/>
        <v>14391.383758404823</v>
      </c>
    </row>
    <row r="181" spans="1:100" x14ac:dyDescent="0.35">
      <c r="A181" s="35">
        <v>176</v>
      </c>
      <c r="B181" s="36" t="s">
        <v>283</v>
      </c>
      <c r="C181" t="s">
        <v>284</v>
      </c>
      <c r="D181" s="37" t="s">
        <v>252</v>
      </c>
      <c r="E181" s="43" t="s">
        <v>253</v>
      </c>
      <c r="F181" s="38">
        <v>10159.415443452321</v>
      </c>
      <c r="G181" s="2">
        <v>10444.843691342352</v>
      </c>
      <c r="H181" s="2">
        <v>11191.789763829907</v>
      </c>
      <c r="I181" s="2">
        <v>11405.043697227615</v>
      </c>
      <c r="J181" s="2">
        <v>12146.021268480872</v>
      </c>
      <c r="K181" s="2">
        <v>11884.325089656937</v>
      </c>
      <c r="L181" s="2">
        <v>12457.973964179464</v>
      </c>
      <c r="M181" s="2">
        <v>13428.629436597816</v>
      </c>
      <c r="N181" s="2">
        <v>13946.368481508885</v>
      </c>
      <c r="O181" s="2">
        <v>13605.807243903077</v>
      </c>
      <c r="P181" s="2">
        <v>13296.101587356668</v>
      </c>
      <c r="Q181" s="2">
        <v>12762.925918193649</v>
      </c>
      <c r="R181" s="2">
        <v>11774.088059499112</v>
      </c>
      <c r="S181" s="2">
        <v>11877.373369342915</v>
      </c>
      <c r="T181" s="2">
        <v>12479.966871834595</v>
      </c>
      <c r="U181" s="2">
        <v>13409.668702547388</v>
      </c>
      <c r="V181" s="2">
        <v>13944.170765640109</v>
      </c>
      <c r="W181" s="2">
        <v>14828.024359878482</v>
      </c>
      <c r="X181" s="2">
        <v>15851.796753404253</v>
      </c>
      <c r="Y181" s="2">
        <v>16477.823856728923</v>
      </c>
      <c r="Z181" s="2">
        <v>17712.896988326749</v>
      </c>
      <c r="AA181" s="2">
        <v>18573.854466349916</v>
      </c>
      <c r="AB181" s="2">
        <v>19173.889158323116</v>
      </c>
      <c r="AC181" s="2">
        <v>20001.140266516777</v>
      </c>
      <c r="AD181" s="2">
        <v>20582.168949872783</v>
      </c>
      <c r="AE181" s="2">
        <v>20588.393121859539</v>
      </c>
      <c r="AF181" s="2">
        <v>20862.171308603498</v>
      </c>
      <c r="AG181" s="2">
        <v>21324.846002731898</v>
      </c>
      <c r="AH181" s="2">
        <v>21590.833479897956</v>
      </c>
      <c r="AI181" s="39">
        <v>21561.062052917718</v>
      </c>
      <c r="AJ181" s="38">
        <v>7638.6582281596393</v>
      </c>
      <c r="AK181" s="2">
        <v>7853.2659333401143</v>
      </c>
      <c r="AL181" s="2">
        <v>8414.8795216766212</v>
      </c>
      <c r="AM181" s="2">
        <v>8575.2208249831692</v>
      </c>
      <c r="AN181" s="2">
        <v>9132.3468184066696</v>
      </c>
      <c r="AO181" s="2">
        <v>8935.5827741781468</v>
      </c>
      <c r="AP181" s="2">
        <v>9366.8977174281681</v>
      </c>
      <c r="AQ181" s="2">
        <v>10096.713862103621</v>
      </c>
      <c r="AR181" s="2">
        <v>10485.991339480364</v>
      </c>
      <c r="AS181" s="2">
        <v>10229.930258573741</v>
      </c>
      <c r="AT181" s="2">
        <v>9997.0688626741867</v>
      </c>
      <c r="AU181" s="2">
        <v>9596.1849008974805</v>
      </c>
      <c r="AV181" s="2">
        <v>8852.6977890970757</v>
      </c>
      <c r="AW181" s="2">
        <v>8930.3559167991843</v>
      </c>
      <c r="AX181" s="2">
        <v>9383.4337382214999</v>
      </c>
      <c r="AY181" s="2">
        <v>10082.457671088261</v>
      </c>
      <c r="AZ181" s="2">
        <v>10484.338921533916</v>
      </c>
      <c r="BA181" s="2">
        <v>11148.890496149234</v>
      </c>
      <c r="BB181" s="2">
        <v>11918.644175491918</v>
      </c>
      <c r="BC181" s="2">
        <v>12389.341245660844</v>
      </c>
      <c r="BD181" s="2">
        <v>13317.967660396051</v>
      </c>
      <c r="BE181" s="2">
        <v>13965.30411003753</v>
      </c>
      <c r="BF181" s="2">
        <v>14416.458013776779</v>
      </c>
      <c r="BG181" s="2">
        <v>15038.451328208102</v>
      </c>
      <c r="BH181" s="2">
        <v>15475.314999904347</v>
      </c>
      <c r="BI181" s="2">
        <v>15479.994828465819</v>
      </c>
      <c r="BJ181" s="2">
        <v>15685.843089175562</v>
      </c>
      <c r="BK181" s="2">
        <v>16033.718799046539</v>
      </c>
      <c r="BL181" s="2">
        <v>16233.709383381922</v>
      </c>
      <c r="BM181" s="2">
        <v>16211.324851817832</v>
      </c>
      <c r="BN181" s="38">
        <v>6939.8201798274204</v>
      </c>
      <c r="BO181" s="2">
        <v>90515.189495692102</v>
      </c>
      <c r="BP181" s="40">
        <v>3.3258918788774197E-2</v>
      </c>
      <c r="BQ181" s="2">
        <v>2044.16675423116</v>
      </c>
      <c r="BR181" s="38">
        <f t="shared" si="37"/>
        <v>8239.2274406573142</v>
      </c>
      <c r="BS181" s="2">
        <f t="shared" si="37"/>
        <v>8340.9136985654841</v>
      </c>
      <c r="BT181" s="2">
        <f t="shared" si="37"/>
        <v>8450.4114029963948</v>
      </c>
      <c r="BU181" s="2">
        <f t="shared" si="37"/>
        <v>8568.2969431035308</v>
      </c>
      <c r="BV181" s="2">
        <f t="shared" si="37"/>
        <v>8695.1854110568438</v>
      </c>
      <c r="BW181" s="2">
        <f t="shared" si="37"/>
        <v>8831.7325774312067</v>
      </c>
      <c r="BX181" s="2">
        <f t="shared" si="37"/>
        <v>8978.6368610152094</v>
      </c>
      <c r="BY181" s="2">
        <f t="shared" si="37"/>
        <v>9136.6412704620161</v>
      </c>
      <c r="BZ181" s="2">
        <f t="shared" si="37"/>
        <v>9306.5352908589884</v>
      </c>
      <c r="CA181" s="2">
        <f t="shared" si="37"/>
        <v>9489.1566834266559</v>
      </c>
      <c r="CB181" s="2">
        <f t="shared" si="37"/>
        <v>9685.39316114945</v>
      </c>
      <c r="CC181" s="2">
        <f t="shared" si="37"/>
        <v>9896.1838971811085</v>
      </c>
      <c r="CD181" s="2">
        <f t="shared" si="37"/>
        <v>10122.520816361082</v>
      </c>
      <c r="CE181" s="2">
        <f t="shared" si="37"/>
        <v>10365.449613148958</v>
      </c>
      <c r="CF181" s="2">
        <f t="shared" si="37"/>
        <v>10626.070431780445</v>
      </c>
      <c r="CG181" s="2">
        <f t="shared" si="37"/>
        <v>10905.538136550676</v>
      </c>
      <c r="CH181" s="2">
        <f t="shared" si="38"/>
        <v>11205.06209195661</v>
      </c>
      <c r="CI181" s="2">
        <f t="shared" si="38"/>
        <v>11525.905364144252</v>
      </c>
      <c r="CJ181" s="2">
        <f t="shared" si="38"/>
        <v>11869.383246926949</v>
      </c>
      <c r="CK181" s="2">
        <f t="shared" si="38"/>
        <v>12236.861007849286</v>
      </c>
      <c r="CL181" s="2">
        <f t="shared" si="38"/>
        <v>12629.750742720538</v>
      </c>
      <c r="CM181" s="2">
        <f t="shared" si="38"/>
        <v>13049.507221162603</v>
      </c>
      <c r="CN181" s="2">
        <f t="shared" si="38"/>
        <v>13497.622601525774</v>
      </c>
      <c r="CO181" s="2">
        <f t="shared" si="38"/>
        <v>13975.619891623359</v>
      </c>
      <c r="CP181" s="2">
        <f t="shared" si="38"/>
        <v>14485.045032809729</v>
      </c>
      <c r="CQ181" s="2">
        <f t="shared" si="38"/>
        <v>15027.45748974084</v>
      </c>
      <c r="CR181" s="2">
        <f t="shared" si="38"/>
        <v>15604.419237538072</v>
      </c>
      <c r="CS181" s="2">
        <f t="shared" si="38"/>
        <v>16217.482052890842</v>
      </c>
      <c r="CT181" s="2">
        <f t="shared" si="38"/>
        <v>16868.173036747372</v>
      </c>
      <c r="CU181" s="2">
        <f t="shared" si="38"/>
        <v>17557.978324476844</v>
      </c>
    </row>
    <row r="182" spans="1:100" x14ac:dyDescent="0.35">
      <c r="A182" s="35">
        <v>177</v>
      </c>
      <c r="B182" s="36" t="s">
        <v>285</v>
      </c>
      <c r="C182" t="s">
        <v>277</v>
      </c>
      <c r="D182" s="37" t="s">
        <v>252</v>
      </c>
      <c r="E182" s="43" t="s">
        <v>253</v>
      </c>
      <c r="F182" s="38">
        <v>10505.94738601706</v>
      </c>
      <c r="G182" s="2">
        <v>11643.126748421391</v>
      </c>
      <c r="H182" s="2">
        <v>12346.714814354078</v>
      </c>
      <c r="I182" s="2">
        <v>12397.101902768634</v>
      </c>
      <c r="J182" s="2">
        <v>12100.826386598132</v>
      </c>
      <c r="K182" s="2">
        <v>12575.453005241032</v>
      </c>
      <c r="L182" s="2">
        <v>12520.844927963064</v>
      </c>
      <c r="M182" s="2">
        <v>13280.0377560179</v>
      </c>
      <c r="N182" s="2">
        <v>13208.270543157725</v>
      </c>
      <c r="O182" s="2">
        <v>12359.494452821737</v>
      </c>
      <c r="P182" s="2">
        <v>12856.547266647296</v>
      </c>
      <c r="Q182" s="2">
        <v>13334.221755285073</v>
      </c>
      <c r="R182" s="2">
        <v>12122.402140771861</v>
      </c>
      <c r="S182" s="2">
        <v>11188.751935016497</v>
      </c>
      <c r="T182" s="2">
        <v>13358.477225011024</v>
      </c>
      <c r="U182" s="2">
        <v>14945.227849079747</v>
      </c>
      <c r="V182" s="2">
        <v>16654.403281235242</v>
      </c>
      <c r="W182" s="2">
        <v>18327.557030316322</v>
      </c>
      <c r="X182" s="2">
        <v>19393.824389361253</v>
      </c>
      <c r="Y182" s="2">
        <v>18649.210737793179</v>
      </c>
      <c r="Z182" s="2">
        <v>18318.405103266487</v>
      </c>
      <c r="AA182" s="2">
        <v>19180.004593740898</v>
      </c>
      <c r="AB182" s="2">
        <v>20315.06122544645</v>
      </c>
      <c r="AC182" s="2">
        <v>20653.531979932137</v>
      </c>
      <c r="AD182" s="2">
        <v>20040.311201754193</v>
      </c>
      <c r="AE182" s="2">
        <v>18964.653446634613</v>
      </c>
      <c r="AF182" s="2">
        <v>16018.701503728211</v>
      </c>
      <c r="AG182" s="2">
        <v>13972.804666821867</v>
      </c>
      <c r="AH182" s="2">
        <v>11710.005055492673</v>
      </c>
      <c r="AI182" s="39"/>
      <c r="AJ182" s="38">
        <v>7899.2085609150827</v>
      </c>
      <c r="AK182" s="2">
        <v>8754.2306379108195</v>
      </c>
      <c r="AL182" s="2">
        <v>9283.2442213188551</v>
      </c>
      <c r="AM182" s="2">
        <v>9321.1292502019805</v>
      </c>
      <c r="AN182" s="2">
        <v>9098.3657042091218</v>
      </c>
      <c r="AO182" s="2">
        <v>9455.2278234894966</v>
      </c>
      <c r="AP182" s="2">
        <v>9414.1691187692213</v>
      </c>
      <c r="AQ182" s="2">
        <v>9984.9907939984205</v>
      </c>
      <c r="AR182" s="2">
        <v>9931.0304835772367</v>
      </c>
      <c r="AS182" s="2">
        <v>9292.8529720464176</v>
      </c>
      <c r="AT182" s="2">
        <v>9666.5768922160114</v>
      </c>
      <c r="AU182" s="2">
        <v>10025.730643071483</v>
      </c>
      <c r="AV182" s="2">
        <v>9114.5880757683153</v>
      </c>
      <c r="AW182" s="2">
        <v>8412.595439862027</v>
      </c>
      <c r="AX182" s="2">
        <v>10043.967838354152</v>
      </c>
      <c r="AY182" s="2">
        <v>11237.013420360712</v>
      </c>
      <c r="AZ182" s="2">
        <v>12522.107730252061</v>
      </c>
      <c r="BA182" s="2">
        <v>13780.118067907008</v>
      </c>
      <c r="BB182" s="2">
        <v>14581.822849143799</v>
      </c>
      <c r="BC182" s="2">
        <v>14021.96296074675</v>
      </c>
      <c r="BD182" s="2">
        <v>13773.236919749237</v>
      </c>
      <c r="BE182" s="2">
        <v>14421.056085519471</v>
      </c>
      <c r="BF182" s="2">
        <v>15274.482124395827</v>
      </c>
      <c r="BG182" s="2">
        <v>15528.971413482808</v>
      </c>
      <c r="BH182" s="2">
        <v>15067.903159213678</v>
      </c>
      <c r="BI182" s="2">
        <v>14259.137929800459</v>
      </c>
      <c r="BJ182" s="2">
        <v>12044.13646896858</v>
      </c>
      <c r="BK182" s="2">
        <v>10505.868170542757</v>
      </c>
      <c r="BL182" s="2">
        <v>8804.5150793177982</v>
      </c>
      <c r="BM182" s="2" t="s">
        <v>32</v>
      </c>
      <c r="BN182" s="38">
        <v>8851.7755529600508</v>
      </c>
      <c r="BO182" s="2">
        <v>90515.188685019704</v>
      </c>
      <c r="BP182" s="40">
        <v>3.4891624079210898E-2</v>
      </c>
      <c r="BQ182" s="2">
        <v>2050.20475290896</v>
      </c>
      <c r="BR182" s="38">
        <f t="shared" si="37"/>
        <v>9494.3965016172842</v>
      </c>
      <c r="BS182" s="2">
        <f t="shared" si="37"/>
        <v>9547.6977662268564</v>
      </c>
      <c r="BT182" s="2">
        <f t="shared" si="37"/>
        <v>9605.3789058272032</v>
      </c>
      <c r="BU182" s="2">
        <f t="shared" si="37"/>
        <v>9667.79273256952</v>
      </c>
      <c r="BV182" s="2">
        <f t="shared" si="37"/>
        <v>9735.3192577044083</v>
      </c>
      <c r="BW182" s="2">
        <f t="shared" si="37"/>
        <v>9808.3675775564625</v>
      </c>
      <c r="BX182" s="2">
        <f t="shared" si="37"/>
        <v>9887.3778531836688</v>
      </c>
      <c r="BY182" s="2">
        <f t="shared" si="37"/>
        <v>9972.8233813813713</v>
      </c>
      <c r="BZ182" s="2">
        <f t="shared" si="37"/>
        <v>10065.212752977464</v>
      </c>
      <c r="CA182" s="2">
        <f t="shared" si="37"/>
        <v>10165.092092309207</v>
      </c>
      <c r="CB182" s="2">
        <f t="shared" si="37"/>
        <v>10273.04736932531</v>
      </c>
      <c r="CC182" s="2">
        <f t="shared" si="37"/>
        <v>10389.706772867823</v>
      </c>
      <c r="CD182" s="2">
        <f t="shared" si="37"/>
        <v>10515.743130303052</v>
      </c>
      <c r="CE182" s="2">
        <f t="shared" si="37"/>
        <v>10651.876354731859</v>
      </c>
      <c r="CF182" s="2">
        <f t="shared" si="37"/>
        <v>10798.875896460109</v>
      </c>
      <c r="CG182" s="2">
        <f t="shared" si="37"/>
        <v>10957.563170192285</v>
      </c>
      <c r="CH182" s="2">
        <f t="shared" si="38"/>
        <v>11128.813923472115</v>
      </c>
      <c r="CI182" s="2">
        <f t="shared" si="38"/>
        <v>11313.560505185709</v>
      </c>
      <c r="CJ182" s="2">
        <f t="shared" si="38"/>
        <v>11512.793985428922</v>
      </c>
      <c r="CK182" s="2">
        <f t="shared" si="38"/>
        <v>11727.566069699922</v>
      </c>
      <c r="CL182" s="2">
        <f t="shared" si="38"/>
        <v>11958.990741212088</v>
      </c>
      <c r="CM182" s="2">
        <f t="shared" si="38"/>
        <v>12208.24555516191</v>
      </c>
      <c r="CN182" s="2">
        <f t="shared" si="38"/>
        <v>12476.572498102703</v>
      </c>
      <c r="CO182" s="2">
        <f t="shared" si="38"/>
        <v>12765.27831428756</v>
      </c>
      <c r="CP182" s="2">
        <f t="shared" si="38"/>
        <v>13075.734189137405</v>
      </c>
      <c r="CQ182" s="2">
        <f t="shared" si="38"/>
        <v>13409.374668120441</v>
      </c>
      <c r="CR182" s="2">
        <f t="shared" si="38"/>
        <v>13767.695677647065</v>
      </c>
      <c r="CS182" s="2">
        <f t="shared" si="38"/>
        <v>14152.251503542988</v>
      </c>
      <c r="CT182" s="2">
        <f t="shared" si="38"/>
        <v>14564.650572836477</v>
      </c>
      <c r="CU182" s="2">
        <f t="shared" si="38"/>
        <v>15006.549876687634</v>
      </c>
      <c r="CV182" t="s">
        <v>33</v>
      </c>
    </row>
    <row r="183" spans="1:100" x14ac:dyDescent="0.35">
      <c r="A183" s="35">
        <v>178</v>
      </c>
      <c r="B183" s="54" t="s">
        <v>286</v>
      </c>
      <c r="C183" s="55"/>
      <c r="D183" s="55"/>
      <c r="E183" s="55"/>
      <c r="F183" s="56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8"/>
      <c r="AJ183" s="59" t="s">
        <v>32</v>
      </c>
      <c r="AK183" s="60" t="s">
        <v>32</v>
      </c>
      <c r="AL183" s="60" t="s">
        <v>32</v>
      </c>
      <c r="AM183" s="60" t="s">
        <v>32</v>
      </c>
      <c r="AN183" s="60" t="s">
        <v>32</v>
      </c>
      <c r="AO183" s="60" t="s">
        <v>32</v>
      </c>
      <c r="AP183" s="60" t="s">
        <v>32</v>
      </c>
      <c r="AQ183" s="60" t="s">
        <v>32</v>
      </c>
      <c r="AR183" s="60" t="s">
        <v>32</v>
      </c>
      <c r="AS183" s="60" t="s">
        <v>32</v>
      </c>
      <c r="AT183" s="60" t="s">
        <v>32</v>
      </c>
      <c r="AU183" s="60" t="s">
        <v>32</v>
      </c>
      <c r="AV183" s="60" t="s">
        <v>32</v>
      </c>
      <c r="AW183" s="60" t="s">
        <v>32</v>
      </c>
      <c r="AX183" s="60" t="s">
        <v>32</v>
      </c>
      <c r="AY183" s="60" t="s">
        <v>32</v>
      </c>
      <c r="AZ183" s="60" t="s">
        <v>32</v>
      </c>
      <c r="BA183" s="60" t="s">
        <v>32</v>
      </c>
      <c r="BB183" s="60" t="s">
        <v>32</v>
      </c>
      <c r="BC183" s="60" t="s">
        <v>32</v>
      </c>
      <c r="BD183" s="60" t="s">
        <v>32</v>
      </c>
      <c r="BE183" s="60" t="s">
        <v>32</v>
      </c>
      <c r="BF183" s="60" t="s">
        <v>32</v>
      </c>
      <c r="BG183" s="60" t="s">
        <v>32</v>
      </c>
      <c r="BH183" s="60" t="s">
        <v>32</v>
      </c>
      <c r="BI183" s="60" t="s">
        <v>32</v>
      </c>
      <c r="BJ183" s="60" t="s">
        <v>32</v>
      </c>
      <c r="BK183" s="60" t="s">
        <v>32</v>
      </c>
      <c r="BL183" s="60" t="s">
        <v>32</v>
      </c>
      <c r="BM183" s="60" t="s">
        <v>32</v>
      </c>
      <c r="BN183" s="61"/>
      <c r="BO183" s="62"/>
      <c r="BP183" s="63"/>
      <c r="BQ183" s="62"/>
      <c r="BR183" s="61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</row>
    <row r="184" spans="1:100" x14ac:dyDescent="0.35">
      <c r="A184" s="35">
        <v>179</v>
      </c>
      <c r="B184" s="36" t="s">
        <v>287</v>
      </c>
      <c r="C184" t="s">
        <v>288</v>
      </c>
      <c r="D184" s="66" t="s">
        <v>198</v>
      </c>
      <c r="E184" s="66" t="s">
        <v>289</v>
      </c>
      <c r="F184" s="38">
        <v>31309.309947999187</v>
      </c>
      <c r="G184" s="2">
        <v>30789.985554469364</v>
      </c>
      <c r="H184" s="2">
        <v>30544.125946837659</v>
      </c>
      <c r="I184" s="2">
        <v>31465.524069250045</v>
      </c>
      <c r="J184" s="2">
        <v>32374.196185975343</v>
      </c>
      <c r="K184" s="2">
        <v>33212.443440389354</v>
      </c>
      <c r="L184" s="2">
        <v>34050.316117744864</v>
      </c>
      <c r="M184" s="2">
        <v>35007.088627114019</v>
      </c>
      <c r="N184" s="2">
        <v>36229.682595901169</v>
      </c>
      <c r="O184" s="2">
        <v>37635.374635501823</v>
      </c>
      <c r="P184" s="2">
        <v>38652.014990462332</v>
      </c>
      <c r="Q184" s="2">
        <v>38870.674601507337</v>
      </c>
      <c r="R184" s="2">
        <v>39935.610354054195</v>
      </c>
      <c r="S184" s="2">
        <v>40623.663518138383</v>
      </c>
      <c r="T184" s="2">
        <v>41783.935339950105</v>
      </c>
      <c r="U184" s="2">
        <v>42557.369046771564</v>
      </c>
      <c r="V184" s="2">
        <v>43106.044044199756</v>
      </c>
      <c r="W184" s="2">
        <v>44484.419485176346</v>
      </c>
      <c r="X184" s="2">
        <v>45196.7316956469</v>
      </c>
      <c r="Y184" s="2">
        <v>45132.307711362933</v>
      </c>
      <c r="Z184" s="2">
        <v>45354.404228974716</v>
      </c>
      <c r="AA184" s="2">
        <v>45830.11922737203</v>
      </c>
      <c r="AB184" s="2">
        <v>46801.572246422511</v>
      </c>
      <c r="AC184" s="2">
        <v>47192.057389077221</v>
      </c>
      <c r="AD184" s="2">
        <v>47671.111039038107</v>
      </c>
      <c r="AE184" s="2">
        <v>48020.254137754651</v>
      </c>
      <c r="AF184" s="2">
        <v>48585.890201518952</v>
      </c>
      <c r="AG184" s="2">
        <v>48905.417195415175</v>
      </c>
      <c r="AH184" s="2">
        <v>49575.981131220971</v>
      </c>
      <c r="AI184" s="39">
        <v>49756.306706298004</v>
      </c>
      <c r="AJ184" s="38">
        <v>23540.834547367809</v>
      </c>
      <c r="AK184" s="2">
        <v>23150.365078548391</v>
      </c>
      <c r="AL184" s="2">
        <v>22965.508230705007</v>
      </c>
      <c r="AM184" s="2">
        <v>23658.288773872213</v>
      </c>
      <c r="AN184" s="2">
        <v>24341.500891710784</v>
      </c>
      <c r="AO184" s="2">
        <v>24971.761985255151</v>
      </c>
      <c r="AP184" s="2">
        <v>25601.741441913429</v>
      </c>
      <c r="AQ184" s="2">
        <v>26321.11926850678</v>
      </c>
      <c r="AR184" s="2">
        <v>27240.36285406103</v>
      </c>
      <c r="AS184" s="2">
        <v>28297.274162031445</v>
      </c>
      <c r="AT184" s="2">
        <v>29061.665406362656</v>
      </c>
      <c r="AU184" s="2">
        <v>29226.071128952884</v>
      </c>
      <c r="AV184" s="2">
        <v>30026.774702296385</v>
      </c>
      <c r="AW184" s="2">
        <v>30544.107908374721</v>
      </c>
      <c r="AX184" s="2">
        <v>31416.49273680459</v>
      </c>
      <c r="AY184" s="2">
        <v>31998.021839677866</v>
      </c>
      <c r="AZ184" s="2">
        <v>32410.55943172914</v>
      </c>
      <c r="BA184" s="2">
        <v>33446.931943741612</v>
      </c>
      <c r="BB184" s="2">
        <v>33982.505034320973</v>
      </c>
      <c r="BC184" s="2">
        <v>33934.065948393181</v>
      </c>
      <c r="BD184" s="2">
        <v>34101.055811259183</v>
      </c>
      <c r="BE184" s="2">
        <v>34458.736261181977</v>
      </c>
      <c r="BF184" s="2">
        <v>35189.152064979331</v>
      </c>
      <c r="BG184" s="2">
        <v>35482.749916599416</v>
      </c>
      <c r="BH184" s="2">
        <v>35842.940630855715</v>
      </c>
      <c r="BI184" s="2">
        <v>36105.454238913269</v>
      </c>
      <c r="BJ184" s="2">
        <v>36530.744512420264</v>
      </c>
      <c r="BK184" s="2">
        <v>36770.990372492612</v>
      </c>
      <c r="BL184" s="2">
        <v>37275.173782872909</v>
      </c>
      <c r="BM184" s="2">
        <v>37410.756922028573</v>
      </c>
      <c r="BN184" s="38">
        <v>18527.2510655025</v>
      </c>
      <c r="BO184" s="2">
        <v>90515.189929203407</v>
      </c>
      <c r="BP184" s="40">
        <v>2.3837265117660902E-2</v>
      </c>
      <c r="BQ184" s="2">
        <v>2034.55027864611</v>
      </c>
      <c r="BR184" s="38">
        <f t="shared" ref="BR184:CG185" si="39">IF(ISNUMBER($BN184),$BN184+($BO184-$BN184)/(1+10^(-$BP184*(BR$5-$BQ184))),"")</f>
        <v>24270.94574954714</v>
      </c>
      <c r="BS184" s="2">
        <f t="shared" si="39"/>
        <v>24567.821237383425</v>
      </c>
      <c r="BT184" s="2">
        <f t="shared" si="39"/>
        <v>24878.570182764463</v>
      </c>
      <c r="BU184" s="2">
        <f t="shared" si="39"/>
        <v>25203.686776318995</v>
      </c>
      <c r="BV184" s="2">
        <f t="shared" si="39"/>
        <v>25543.666677182315</v>
      </c>
      <c r="BW184" s="2">
        <f t="shared" si="39"/>
        <v>25899.005076053865</v>
      </c>
      <c r="BX184" s="2">
        <f t="shared" si="39"/>
        <v>26270.19455629307</v>
      </c>
      <c r="BY184" s="2">
        <f t="shared" si="39"/>
        <v>26657.722747434003</v>
      </c>
      <c r="BZ184" s="2">
        <f t="shared" si="39"/>
        <v>27062.069767232824</v>
      </c>
      <c r="CA184" s="2">
        <f t="shared" si="39"/>
        <v>27483.705450432091</v>
      </c>
      <c r="CB184" s="2">
        <f t="shared" si="39"/>
        <v>27923.08636485129</v>
      </c>
      <c r="CC184" s="2">
        <f t="shared" si="39"/>
        <v>28380.652618205509</v>
      </c>
      <c r="CD184" s="2">
        <f t="shared" si="39"/>
        <v>28856.824462220222</v>
      </c>
      <c r="CE184" s="2">
        <f t="shared" si="39"/>
        <v>29351.998704146157</v>
      </c>
      <c r="CF184" s="2">
        <f t="shared" si="39"/>
        <v>29866.544939671745</v>
      </c>
      <c r="CG184" s="2">
        <f t="shared" si="39"/>
        <v>30400.801625456519</v>
      </c>
      <c r="CH184" s="2">
        <f t="shared" ref="CH184:CU185" si="40">IF(ISNUMBER($BN184),$BN184+($BO184-$BN184)/(1+10^(-$BP184*(CH$5-$BQ184))),"")</f>
        <v>30955.072014028287</v>
      </c>
      <c r="CI184" s="2">
        <f t="shared" si="40"/>
        <v>31529.619978547027</v>
      </c>
      <c r="CJ184" s="2">
        <f t="shared" si="40"/>
        <v>32124.665759869393</v>
      </c>
      <c r="CK184" s="2">
        <f t="shared" si="40"/>
        <v>32740.381673363157</v>
      </c>
      <c r="CL184" s="2">
        <f t="shared" si="40"/>
        <v>33376.887817917413</v>
      </c>
      <c r="CM184" s="2">
        <f t="shared" si="40"/>
        <v>34034.247834451577</v>
      </c>
      <c r="CN184" s="2">
        <f t="shared" si="40"/>
        <v>34712.464765808531</v>
      </c>
      <c r="CO184" s="2">
        <f t="shared" si="40"/>
        <v>35411.477074075156</v>
      </c>
      <c r="CP184" s="2">
        <f t="shared" si="40"/>
        <v>36131.154874947199</v>
      </c>
      <c r="CQ184" s="2">
        <f t="shared" si="40"/>
        <v>36871.296451578688</v>
      </c>
      <c r="CR184" s="2">
        <f t="shared" si="40"/>
        <v>37631.62511226139</v>
      </c>
      <c r="CS184" s="2">
        <f t="shared" si="40"/>
        <v>38411.786457102229</v>
      </c>
      <c r="CT184" s="2">
        <f t="shared" si="40"/>
        <v>39211.346118456793</v>
      </c>
      <c r="CU184" s="2">
        <f t="shared" si="40"/>
        <v>40029.788038097788</v>
      </c>
    </row>
    <row r="185" spans="1:100" x14ac:dyDescent="0.35">
      <c r="A185" s="35">
        <v>180</v>
      </c>
      <c r="B185" s="36" t="s">
        <v>290</v>
      </c>
      <c r="C185" t="s">
        <v>291</v>
      </c>
      <c r="D185" t="s">
        <v>198</v>
      </c>
      <c r="E185" s="66" t="s">
        <v>289</v>
      </c>
      <c r="F185" s="38">
        <v>27615.611025867416</v>
      </c>
      <c r="G185" s="2">
        <v>26022.602620761601</v>
      </c>
      <c r="H185" s="2">
        <v>26034.800684518621</v>
      </c>
      <c r="I185" s="2">
        <v>27384.72202407608</v>
      </c>
      <c r="J185" s="2">
        <v>28406.486536058008</v>
      </c>
      <c r="K185" s="2">
        <v>29315.412210704439</v>
      </c>
      <c r="L185" s="2">
        <v>29898.881876560674</v>
      </c>
      <c r="M185" s="2">
        <v>30113.853648257369</v>
      </c>
      <c r="N185" s="2">
        <v>30086.077341118948</v>
      </c>
      <c r="O185" s="2">
        <v>31559.813743149745</v>
      </c>
      <c r="P185" s="2">
        <v>32286.386385851543</v>
      </c>
      <c r="Q185" s="2">
        <v>33208.574835420077</v>
      </c>
      <c r="R185" s="2">
        <v>34162.236879302516</v>
      </c>
      <c r="S185" s="2">
        <v>35018.603192830247</v>
      </c>
      <c r="T185" s="2">
        <v>35891.70840783028</v>
      </c>
      <c r="U185" s="2">
        <v>36667.224981241496</v>
      </c>
      <c r="V185" s="2">
        <v>37254.056119605775</v>
      </c>
      <c r="W185" s="2">
        <v>38041.480232825554</v>
      </c>
      <c r="X185" s="2">
        <v>37331.450351154213</v>
      </c>
      <c r="Y185" s="2">
        <v>36906.147593765956</v>
      </c>
      <c r="Z185" s="2">
        <v>37066.030165695789</v>
      </c>
      <c r="AA185" s="2">
        <v>37652.150645363283</v>
      </c>
      <c r="AB185" s="2">
        <v>38284.932130167675</v>
      </c>
      <c r="AC185" s="2">
        <v>38990.62905779665</v>
      </c>
      <c r="AD185" s="2">
        <v>39798.61523306647</v>
      </c>
      <c r="AE185" s="2">
        <v>40467.204531800693</v>
      </c>
      <c r="AF185" s="2">
        <v>41083.811528634818</v>
      </c>
      <c r="AG185" s="2">
        <v>41493.034126455714</v>
      </c>
      <c r="AH185" s="2">
        <v>42635.218052446973</v>
      </c>
      <c r="AI185" s="39">
        <v>42887.518166418842</v>
      </c>
      <c r="AJ185" s="38">
        <v>20763.617312682265</v>
      </c>
      <c r="AK185" s="2">
        <v>19565.866632151578</v>
      </c>
      <c r="AL185" s="2">
        <v>19575.038108660618</v>
      </c>
      <c r="AM185" s="2">
        <v>20590.016559455697</v>
      </c>
      <c r="AN185" s="2">
        <v>21358.260553427073</v>
      </c>
      <c r="AO185" s="2">
        <v>22041.663316319125</v>
      </c>
      <c r="AP185" s="2">
        <v>22480.362313203514</v>
      </c>
      <c r="AQ185" s="2">
        <v>22641.99522425366</v>
      </c>
      <c r="AR185" s="2">
        <v>22621.110782796201</v>
      </c>
      <c r="AS185" s="2">
        <v>23729.183265526124</v>
      </c>
      <c r="AT185" s="2">
        <v>24275.478485602664</v>
      </c>
      <c r="AU185" s="2">
        <v>24968.853259714342</v>
      </c>
      <c r="AV185" s="2">
        <v>25685.892390453017</v>
      </c>
      <c r="AW185" s="2">
        <v>26329.776836714471</v>
      </c>
      <c r="AX185" s="2">
        <v>26986.246923180661</v>
      </c>
      <c r="AY185" s="2">
        <v>27569.342091159018</v>
      </c>
      <c r="AZ185" s="2">
        <v>28010.568510981786</v>
      </c>
      <c r="BA185" s="2">
        <v>28602.61671641019</v>
      </c>
      <c r="BB185" s="2">
        <v>28068.759662521963</v>
      </c>
      <c r="BC185" s="2">
        <v>27748.983153207486</v>
      </c>
      <c r="BD185" s="2">
        <v>27869.195613305103</v>
      </c>
      <c r="BE185" s="2">
        <v>28309.887703280663</v>
      </c>
      <c r="BF185" s="2">
        <v>28785.663255765168</v>
      </c>
      <c r="BG185" s="2">
        <v>29316.262449471164</v>
      </c>
      <c r="BH185" s="2">
        <v>29923.770851929676</v>
      </c>
      <c r="BI185" s="2">
        <v>30426.469572782473</v>
      </c>
      <c r="BJ185" s="2">
        <v>30890.083856116402</v>
      </c>
      <c r="BK185" s="2">
        <v>31197.770019891512</v>
      </c>
      <c r="BL185" s="2">
        <v>32056.554926651857</v>
      </c>
      <c r="BM185" s="2">
        <v>32246.254260465292</v>
      </c>
      <c r="BN185" s="38">
        <v>18145.766073612602</v>
      </c>
      <c r="BO185" s="2">
        <v>90515.1899540093</v>
      </c>
      <c r="BP185" s="40">
        <v>2.7009362611985801E-2</v>
      </c>
      <c r="BQ185" s="2">
        <v>2039.76454599918</v>
      </c>
      <c r="BR185" s="38">
        <f t="shared" si="39"/>
        <v>21280.599434265427</v>
      </c>
      <c r="BS185" s="2">
        <f t="shared" si="39"/>
        <v>21472.502417260352</v>
      </c>
      <c r="BT185" s="2">
        <f t="shared" si="39"/>
        <v>21675.55406812904</v>
      </c>
      <c r="BU185" s="2">
        <f t="shared" si="39"/>
        <v>21890.327070765761</v>
      </c>
      <c r="BV185" s="2">
        <f t="shared" si="39"/>
        <v>22117.414171748846</v>
      </c>
      <c r="BW185" s="2">
        <f t="shared" si="39"/>
        <v>22357.427667555068</v>
      </c>
      <c r="BX185" s="2">
        <f t="shared" si="39"/>
        <v>22610.998693070625</v>
      </c>
      <c r="BY185" s="2">
        <f t="shared" si="39"/>
        <v>22878.776288743851</v>
      </c>
      <c r="BZ185" s="2">
        <f t="shared" si="39"/>
        <v>23161.426222752605</v>
      </c>
      <c r="CA185" s="2">
        <f t="shared" si="39"/>
        <v>23459.629543803214</v>
      </c>
      <c r="CB185" s="2">
        <f t="shared" si="39"/>
        <v>23774.080839701346</v>
      </c>
      <c r="CC185" s="2">
        <f t="shared" si="39"/>
        <v>24105.486176708873</v>
      </c>
      <c r="CD185" s="2">
        <f t="shared" si="39"/>
        <v>24454.560695003151</v>
      </c>
      <c r="CE185" s="2">
        <f t="shared" si="39"/>
        <v>24822.025836370653</v>
      </c>
      <c r="CF185" s="2">
        <f t="shared" si="39"/>
        <v>25208.606181685787</v>
      </c>
      <c r="CG185" s="2">
        <f t="shared" si="39"/>
        <v>25615.025877841457</v>
      </c>
      <c r="CH185" s="2">
        <f t="shared" si="40"/>
        <v>26042.004636705529</v>
      </c>
      <c r="CI185" s="2">
        <f t="shared" si="40"/>
        <v>26490.25329246933</v>
      </c>
      <c r="CJ185" s="2">
        <f t="shared" si="40"/>
        <v>26960.46890851741</v>
      </c>
      <c r="CK185" s="2">
        <f t="shared" si="40"/>
        <v>27453.329430758371</v>
      </c>
      <c r="CL185" s="2">
        <f t="shared" si="40"/>
        <v>27969.487891273937</v>
      </c>
      <c r="CM185" s="2">
        <f t="shared" si="40"/>
        <v>28509.56617420464</v>
      </c>
      <c r="CN185" s="2">
        <f t="shared" si="40"/>
        <v>29074.148365002897</v>
      </c>
      <c r="CO185" s="2">
        <f t="shared" si="40"/>
        <v>29663.773714517745</v>
      </c>
      <c r="CP185" s="2">
        <f t="shared" si="40"/>
        <v>30278.929260755172</v>
      </c>
      <c r="CQ185" s="2">
        <f t="shared" si="40"/>
        <v>30920.04216345762</v>
      </c>
      <c r="CR185" s="2">
        <f t="shared" si="40"/>
        <v>31587.471819679296</v>
      </c>
      <c r="CS185" s="2">
        <f t="shared" si="40"/>
        <v>32281.501842052559</v>
      </c>
      <c r="CT185" s="2">
        <f t="shared" si="40"/>
        <v>33002.33199512658</v>
      </c>
      <c r="CU185" s="2">
        <f t="shared" si="40"/>
        <v>33750.070198630579</v>
      </c>
    </row>
    <row r="186" spans="1:100" ht="29" x14ac:dyDescent="0.35">
      <c r="A186" s="35">
        <v>181</v>
      </c>
      <c r="B186" s="54" t="s">
        <v>292</v>
      </c>
      <c r="C186" s="55"/>
      <c r="D186" s="55"/>
      <c r="E186" s="55"/>
      <c r="F186" s="56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8"/>
      <c r="AJ186" s="59" t="s">
        <v>32</v>
      </c>
      <c r="AK186" s="60" t="s">
        <v>32</v>
      </c>
      <c r="AL186" s="60" t="s">
        <v>32</v>
      </c>
      <c r="AM186" s="60" t="s">
        <v>32</v>
      </c>
      <c r="AN186" s="60" t="s">
        <v>32</v>
      </c>
      <c r="AO186" s="60" t="s">
        <v>32</v>
      </c>
      <c r="AP186" s="60" t="s">
        <v>32</v>
      </c>
      <c r="AQ186" s="60" t="s">
        <v>32</v>
      </c>
      <c r="AR186" s="60" t="s">
        <v>32</v>
      </c>
      <c r="AS186" s="60" t="s">
        <v>32</v>
      </c>
      <c r="AT186" s="60" t="s">
        <v>32</v>
      </c>
      <c r="AU186" s="60" t="s">
        <v>32</v>
      </c>
      <c r="AV186" s="60" t="s">
        <v>32</v>
      </c>
      <c r="AW186" s="60" t="s">
        <v>32</v>
      </c>
      <c r="AX186" s="60" t="s">
        <v>32</v>
      </c>
      <c r="AY186" s="60" t="s">
        <v>32</v>
      </c>
      <c r="AZ186" s="60" t="s">
        <v>32</v>
      </c>
      <c r="BA186" s="60" t="s">
        <v>32</v>
      </c>
      <c r="BB186" s="60" t="s">
        <v>32</v>
      </c>
      <c r="BC186" s="60" t="s">
        <v>32</v>
      </c>
      <c r="BD186" s="60" t="s">
        <v>32</v>
      </c>
      <c r="BE186" s="60" t="s">
        <v>32</v>
      </c>
      <c r="BF186" s="60" t="s">
        <v>32</v>
      </c>
      <c r="BG186" s="60" t="s">
        <v>32</v>
      </c>
      <c r="BH186" s="60" t="s">
        <v>32</v>
      </c>
      <c r="BI186" s="60" t="s">
        <v>32</v>
      </c>
      <c r="BJ186" s="67"/>
      <c r="BK186" s="60" t="s">
        <v>32</v>
      </c>
      <c r="BL186" s="60" t="s">
        <v>32</v>
      </c>
      <c r="BM186" s="60" t="s">
        <v>32</v>
      </c>
      <c r="BN186" s="61"/>
      <c r="BO186" s="62"/>
      <c r="BP186" s="63"/>
      <c r="BQ186" s="62"/>
      <c r="BR186" s="61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</row>
    <row r="187" spans="1:100" x14ac:dyDescent="0.35">
      <c r="A187" s="35">
        <v>182</v>
      </c>
      <c r="B187" s="44" t="s">
        <v>293</v>
      </c>
      <c r="C187" s="45"/>
      <c r="D187" s="45"/>
      <c r="E187" s="45"/>
      <c r="F187" s="46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8"/>
      <c r="AJ187" s="49" t="s">
        <v>32</v>
      </c>
      <c r="AK187" s="50" t="s">
        <v>32</v>
      </c>
      <c r="AL187" s="50" t="s">
        <v>32</v>
      </c>
      <c r="AM187" s="50" t="s">
        <v>32</v>
      </c>
      <c r="AN187" s="50" t="s">
        <v>32</v>
      </c>
      <c r="AO187" s="50" t="s">
        <v>32</v>
      </c>
      <c r="AP187" s="50" t="s">
        <v>32</v>
      </c>
      <c r="AQ187" s="50" t="s">
        <v>32</v>
      </c>
      <c r="AR187" s="50" t="s">
        <v>32</v>
      </c>
      <c r="AS187" s="50" t="s">
        <v>32</v>
      </c>
      <c r="AT187" s="50" t="s">
        <v>32</v>
      </c>
      <c r="AU187" s="50" t="s">
        <v>32</v>
      </c>
      <c r="AV187" s="50" t="s">
        <v>32</v>
      </c>
      <c r="AW187" s="50" t="s">
        <v>32</v>
      </c>
      <c r="AX187" s="50" t="s">
        <v>32</v>
      </c>
      <c r="AY187" s="50" t="s">
        <v>32</v>
      </c>
      <c r="AZ187" s="50" t="s">
        <v>32</v>
      </c>
      <c r="BA187" s="50" t="s">
        <v>32</v>
      </c>
      <c r="BB187" s="50" t="s">
        <v>32</v>
      </c>
      <c r="BC187" s="50" t="s">
        <v>32</v>
      </c>
      <c r="BD187" s="50" t="s">
        <v>32</v>
      </c>
      <c r="BE187" s="50" t="s">
        <v>32</v>
      </c>
      <c r="BF187" s="50" t="s">
        <v>32</v>
      </c>
      <c r="BG187" s="50" t="s">
        <v>32</v>
      </c>
      <c r="BH187" s="50" t="s">
        <v>32</v>
      </c>
      <c r="BI187" s="50" t="s">
        <v>32</v>
      </c>
      <c r="BJ187" s="50" t="s">
        <v>32</v>
      </c>
      <c r="BK187" s="50" t="s">
        <v>32</v>
      </c>
      <c r="BL187" s="50" t="s">
        <v>32</v>
      </c>
      <c r="BM187" s="50" t="s">
        <v>32</v>
      </c>
      <c r="BN187" s="51"/>
      <c r="BO187" s="52"/>
      <c r="BP187" s="53"/>
      <c r="BQ187" s="52"/>
      <c r="BR187" s="51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  <c r="CD187" s="52"/>
      <c r="CE187" s="52"/>
      <c r="CF187" s="52"/>
      <c r="CG187" s="52"/>
      <c r="CH187" s="52"/>
      <c r="CI187" s="52"/>
      <c r="CJ187" s="52"/>
      <c r="CK187" s="52"/>
      <c r="CL187" s="52"/>
      <c r="CM187" s="52"/>
      <c r="CN187" s="52"/>
      <c r="CO187" s="52"/>
      <c r="CP187" s="52"/>
      <c r="CQ187" s="52"/>
      <c r="CR187" s="52"/>
      <c r="CS187" s="52"/>
      <c r="CT187" s="52"/>
      <c r="CU187" s="52"/>
    </row>
    <row r="188" spans="1:100" x14ac:dyDescent="0.35">
      <c r="A188" s="35">
        <v>183</v>
      </c>
      <c r="B188" s="36" t="s">
        <v>294</v>
      </c>
      <c r="C188" s="43" t="s">
        <v>295</v>
      </c>
      <c r="D188" s="43" t="s">
        <v>198</v>
      </c>
      <c r="E188" s="66" t="s">
        <v>289</v>
      </c>
      <c r="F188" s="38">
        <v>8427.2504916855214</v>
      </c>
      <c r="G188" s="2">
        <v>8123.582276681751</v>
      </c>
      <c r="H188" s="2">
        <v>8514.1358018572992</v>
      </c>
      <c r="I188" s="2">
        <v>8574.622183931071</v>
      </c>
      <c r="J188" s="2">
        <v>8886.6145896729631</v>
      </c>
      <c r="K188" s="2">
        <v>8993.4730150327287</v>
      </c>
      <c r="L188" s="2">
        <v>9317.4846385482178</v>
      </c>
      <c r="M188" s="2">
        <v>9016.5167883206886</v>
      </c>
      <c r="N188" s="2">
        <v>9049.0213943839008</v>
      </c>
      <c r="O188" s="2">
        <v>9770.2896387306009</v>
      </c>
      <c r="P188" s="2">
        <v>9548.5004253554398</v>
      </c>
      <c r="Q188" s="2">
        <v>9704.5415364430992</v>
      </c>
      <c r="R188" s="2">
        <v>9998.7237240364993</v>
      </c>
      <c r="S188" s="2">
        <v>10088.576001187865</v>
      </c>
      <c r="T188" s="2">
        <v>10600.097933765255</v>
      </c>
      <c r="U188" s="2">
        <v>10625.65652512704</v>
      </c>
      <c r="V188" s="2">
        <v>10740.581568299267</v>
      </c>
      <c r="W188" s="2">
        <v>10543.25779815325</v>
      </c>
      <c r="X188" s="2">
        <v>10536.586853141727</v>
      </c>
      <c r="Y188" s="2">
        <v>10289.809575285537</v>
      </c>
      <c r="Z188" s="2">
        <v>10517.683480770886</v>
      </c>
      <c r="AA188" s="2">
        <v>10756.776139422716</v>
      </c>
      <c r="AB188" s="2">
        <v>10888.159740792815</v>
      </c>
      <c r="AC188" s="2">
        <v>11396.528267218859</v>
      </c>
      <c r="AD188" s="2">
        <v>12023.397220807159</v>
      </c>
      <c r="AE188" s="2">
        <v>12552.6497907263</v>
      </c>
      <c r="AF188" s="2">
        <v>12812.058192280327</v>
      </c>
      <c r="AG188" s="2">
        <v>13429.315926999776</v>
      </c>
      <c r="AH188" s="2">
        <v>13808.065520896715</v>
      </c>
      <c r="AI188" s="39">
        <v>13853.42856581655</v>
      </c>
      <c r="AJ188" s="38">
        <v>6336.2785651770837</v>
      </c>
      <c r="AK188" s="2">
        <v>6107.9565990088349</v>
      </c>
      <c r="AL188" s="2">
        <v>6401.6058660581193</v>
      </c>
      <c r="AM188" s="2">
        <v>6447.0843488203536</v>
      </c>
      <c r="AN188" s="2">
        <v>6681.665105017265</v>
      </c>
      <c r="AO188" s="2">
        <v>6762.0097857388937</v>
      </c>
      <c r="AP188" s="2">
        <v>7005.6275477806148</v>
      </c>
      <c r="AQ188" s="2">
        <v>6779.3359310681863</v>
      </c>
      <c r="AR188" s="2">
        <v>6803.7754844991732</v>
      </c>
      <c r="AS188" s="2">
        <v>7346.0824351357896</v>
      </c>
      <c r="AT188" s="2">
        <v>7179.3236280867968</v>
      </c>
      <c r="AU188" s="2">
        <v>7296.6477717617281</v>
      </c>
      <c r="AV188" s="2">
        <v>7517.8373864936084</v>
      </c>
      <c r="AW188" s="2">
        <v>7585.3954896149353</v>
      </c>
      <c r="AX188" s="2">
        <v>7969.9984464400413</v>
      </c>
      <c r="AY188" s="2">
        <v>7989.2154324263456</v>
      </c>
      <c r="AZ188" s="2">
        <v>8075.6252393227569</v>
      </c>
      <c r="BA188" s="2">
        <v>7927.2615023708649</v>
      </c>
      <c r="BB188" s="2">
        <v>7922.2457542418997</v>
      </c>
      <c r="BC188" s="2">
        <v>7736.6989287861179</v>
      </c>
      <c r="BD188" s="2">
        <v>7908.032692308936</v>
      </c>
      <c r="BE188" s="2">
        <v>8087.8016085885083</v>
      </c>
      <c r="BF188" s="2">
        <v>8186.5862712727931</v>
      </c>
      <c r="BG188" s="2">
        <v>8568.8182460292173</v>
      </c>
      <c r="BH188" s="2">
        <v>9040.1482863211713</v>
      </c>
      <c r="BI188" s="2">
        <v>9438.08254941827</v>
      </c>
      <c r="BJ188" s="2">
        <v>9633.1264603611471</v>
      </c>
      <c r="BK188" s="2">
        <v>10097.230020300583</v>
      </c>
      <c r="BL188" s="2">
        <v>10382.004151050161</v>
      </c>
      <c r="BM188" s="2">
        <v>10416.111703621465</v>
      </c>
      <c r="BN188" s="38">
        <v>6258.0278034810799</v>
      </c>
      <c r="BO188" s="2">
        <v>90447.534627879795</v>
      </c>
      <c r="BP188" s="40">
        <v>3.9204706636670597E-2</v>
      </c>
      <c r="BQ188" s="2">
        <v>2051.2949806463798</v>
      </c>
      <c r="BR188" s="38">
        <f t="shared" ref="BR188:CG192" si="41">IF(ISNUMBER($BN188),$BN188+($BO188-$BN188)/(1+10^(-$BP188*(BR$5-$BQ188))),"")</f>
        <v>6589.5348503309951</v>
      </c>
      <c r="BS188" s="2">
        <f t="shared" si="41"/>
        <v>6620.7181074168675</v>
      </c>
      <c r="BT188" s="2">
        <f t="shared" si="41"/>
        <v>6654.8207426098197</v>
      </c>
      <c r="BU188" s="2">
        <f t="shared" si="41"/>
        <v>6692.1133372080167</v>
      </c>
      <c r="BV188" s="2">
        <f t="shared" si="41"/>
        <v>6732.891014329407</v>
      </c>
      <c r="BW188" s="2">
        <f t="shared" si="41"/>
        <v>6777.4755591916792</v>
      </c>
      <c r="BX188" s="2">
        <f t="shared" si="41"/>
        <v>6826.2177016095065</v>
      </c>
      <c r="BY188" s="2">
        <f t="shared" si="41"/>
        <v>6879.4995688433519</v>
      </c>
      <c r="BZ188" s="2">
        <f t="shared" si="41"/>
        <v>6937.7373163843831</v>
      </c>
      <c r="CA188" s="2">
        <f t="shared" si="41"/>
        <v>7001.3839434289139</v>
      </c>
      <c r="CB188" s="2">
        <f t="shared" si="41"/>
        <v>7070.9322986203242</v>
      </c>
      <c r="CC188" s="2">
        <f t="shared" si="41"/>
        <v>7146.9182800434464</v>
      </c>
      <c r="CD188" s="2">
        <f t="shared" si="41"/>
        <v>7229.9242313609466</v>
      </c>
      <c r="CE188" s="2">
        <f t="shared" si="41"/>
        <v>7320.5825332857275</v>
      </c>
      <c r="CF188" s="2">
        <f t="shared" si="41"/>
        <v>7419.5793861764341</v>
      </c>
      <c r="CG188" s="2">
        <f t="shared" si="41"/>
        <v>7527.6587752989481</v>
      </c>
      <c r="CH188" s="2">
        <f t="shared" ref="CH188:CU192" si="42">IF(ISNUMBER($BN188),$BN188+($BO188-$BN188)/(1+10^(-$BP188*(CH$5-$BQ188))),"")</f>
        <v>7645.6266050746426</v>
      </c>
      <c r="CI188" s="2">
        <f t="shared" si="42"/>
        <v>7774.3549822808791</v>
      </c>
      <c r="CJ188" s="2">
        <f t="shared" si="42"/>
        <v>7914.7866205117343</v>
      </c>
      <c r="CK188" s="2">
        <f t="shared" si="42"/>
        <v>8067.9393290670587</v>
      </c>
      <c r="CL188" s="2">
        <f t="shared" si="42"/>
        <v>8234.9105386274005</v>
      </c>
      <c r="CM188" s="2">
        <f t="shared" si="42"/>
        <v>8416.8818034012056</v>
      </c>
      <c r="CN188" s="2">
        <f t="shared" si="42"/>
        <v>8615.1232047149897</v>
      </c>
      <c r="CO188" s="2">
        <f t="shared" si="42"/>
        <v>8830.9975640911507</v>
      </c>
      <c r="CP188" s="2">
        <f t="shared" si="42"/>
        <v>9065.9643545889849</v>
      </c>
      <c r="CQ188" s="2">
        <f t="shared" si="42"/>
        <v>9321.5831774936596</v>
      </c>
      <c r="CR188" s="2">
        <f t="shared" si="42"/>
        <v>9599.516647325996</v>
      </c>
      <c r="CS188" s="2">
        <f t="shared" si="42"/>
        <v>9901.5325017255818</v>
      </c>
      <c r="CT188" s="2">
        <f t="shared" si="42"/>
        <v>10229.504724294486</v>
      </c>
      <c r="CU188" s="2">
        <f t="shared" si="42"/>
        <v>10585.413438438925</v>
      </c>
    </row>
    <row r="189" spans="1:100" x14ac:dyDescent="0.35">
      <c r="A189" s="35">
        <v>184</v>
      </c>
      <c r="B189" s="36" t="s">
        <v>296</v>
      </c>
      <c r="C189" s="43" t="s">
        <v>295</v>
      </c>
      <c r="D189" s="43" t="s">
        <v>198</v>
      </c>
      <c r="E189" s="66" t="s">
        <v>289</v>
      </c>
      <c r="F189" s="38">
        <v>14238</v>
      </c>
      <c r="G189" s="2">
        <v>14595</v>
      </c>
      <c r="H189" s="2">
        <v>15683</v>
      </c>
      <c r="I189" s="2">
        <v>14748</v>
      </c>
      <c r="J189" s="2">
        <v>15467</v>
      </c>
      <c r="K189" s="2">
        <v>17998</v>
      </c>
      <c r="L189" s="2">
        <v>17445</v>
      </c>
      <c r="M189" s="2">
        <v>16719</v>
      </c>
      <c r="N189" s="2">
        <v>16389</v>
      </c>
      <c r="O189" s="2">
        <v>16432</v>
      </c>
      <c r="P189" s="2">
        <v>15055</v>
      </c>
      <c r="Q189" s="2">
        <v>14263</v>
      </c>
      <c r="R189" s="2">
        <v>15829</v>
      </c>
      <c r="S189" s="2">
        <v>20512</v>
      </c>
      <c r="T189" s="2">
        <v>24227</v>
      </c>
      <c r="U189" s="2">
        <v>25288</v>
      </c>
      <c r="V189" s="2">
        <v>27865</v>
      </c>
      <c r="W189" s="2">
        <v>34707</v>
      </c>
      <c r="X189" s="2">
        <v>35100</v>
      </c>
      <c r="Y189" s="2">
        <v>33238</v>
      </c>
      <c r="Z189" s="2">
        <v>35380</v>
      </c>
      <c r="AA189" s="2">
        <v>38560</v>
      </c>
      <c r="AB189" s="2">
        <v>35533</v>
      </c>
      <c r="AC189" s="2">
        <v>36824</v>
      </c>
      <c r="AD189" s="2">
        <v>38034</v>
      </c>
      <c r="AE189" s="2">
        <v>30896</v>
      </c>
      <c r="AF189" s="2">
        <v>30488</v>
      </c>
      <c r="AG189" s="2">
        <v>31738</v>
      </c>
      <c r="AH189" s="2">
        <v>33720</v>
      </c>
      <c r="AI189" s="39">
        <v>32005</v>
      </c>
      <c r="AJ189" s="38">
        <v>10705.263157894737</v>
      </c>
      <c r="AK189" s="2">
        <v>10973.684210526315</v>
      </c>
      <c r="AL189" s="2">
        <v>11791.729323308269</v>
      </c>
      <c r="AM189" s="2">
        <v>11088.721804511277</v>
      </c>
      <c r="AN189" s="2">
        <v>11629.323308270676</v>
      </c>
      <c r="AO189" s="2">
        <v>13532.330827067668</v>
      </c>
      <c r="AP189" s="2">
        <v>13116.541353383458</v>
      </c>
      <c r="AQ189" s="2">
        <v>12570.676691729323</v>
      </c>
      <c r="AR189" s="2">
        <v>12322.556390977443</v>
      </c>
      <c r="AS189" s="2">
        <v>12354.887218045113</v>
      </c>
      <c r="AT189" s="2">
        <v>11319.54887218045</v>
      </c>
      <c r="AU189" s="2">
        <v>10724.060150375939</v>
      </c>
      <c r="AV189" s="2">
        <v>11901.503759398496</v>
      </c>
      <c r="AW189" s="2">
        <v>15422.556390977443</v>
      </c>
      <c r="AX189" s="2">
        <v>18215.78947368421</v>
      </c>
      <c r="AY189" s="2">
        <v>19013.533834586466</v>
      </c>
      <c r="AZ189" s="2">
        <v>20951.12781954887</v>
      </c>
      <c r="BA189" s="2">
        <v>26095.488721804511</v>
      </c>
      <c r="BB189" s="2">
        <v>26390.977443609023</v>
      </c>
      <c r="BC189" s="2">
        <v>24990.977443609023</v>
      </c>
      <c r="BD189" s="2">
        <v>26601.503759398496</v>
      </c>
      <c r="BE189" s="2">
        <v>28992.481203007515</v>
      </c>
      <c r="BF189" s="2">
        <v>26716.541353383458</v>
      </c>
      <c r="BG189" s="2">
        <v>27687.218045112779</v>
      </c>
      <c r="BH189" s="2">
        <v>28596.992481203008</v>
      </c>
      <c r="BI189" s="2">
        <v>23230.075187969924</v>
      </c>
      <c r="BJ189" s="2">
        <v>22923.308270676691</v>
      </c>
      <c r="BK189" s="2">
        <v>23863.15789473684</v>
      </c>
      <c r="BL189" s="2">
        <v>25353.383458646615</v>
      </c>
      <c r="BM189" s="2">
        <v>24063.909774436088</v>
      </c>
      <c r="BN189" s="38">
        <v>3034.58715548079</v>
      </c>
      <c r="BO189" s="2">
        <v>90515.1899600857</v>
      </c>
      <c r="BP189" s="40">
        <v>2.3698707611182701E-2</v>
      </c>
      <c r="BQ189" s="2">
        <v>2033.55554755295</v>
      </c>
      <c r="BR189" s="38">
        <f t="shared" si="41"/>
        <v>10467.180162201741</v>
      </c>
      <c r="BS189" s="2">
        <f t="shared" si="41"/>
        <v>10846.808102742698</v>
      </c>
      <c r="BT189" s="2">
        <f t="shared" si="41"/>
        <v>11243.837446532154</v>
      </c>
      <c r="BU189" s="2">
        <f t="shared" si="41"/>
        <v>11658.860171027925</v>
      </c>
      <c r="BV189" s="2">
        <f t="shared" si="41"/>
        <v>12092.467119952431</v>
      </c>
      <c r="BW189" s="2">
        <f t="shared" si="41"/>
        <v>12545.245422100601</v>
      </c>
      <c r="BX189" s="2">
        <f t="shared" si="41"/>
        <v>13017.775665312005</v>
      </c>
      <c r="BY189" s="2">
        <f t="shared" si="41"/>
        <v>13510.628821586452</v>
      </c>
      <c r="BZ189" s="2">
        <f t="shared" si="41"/>
        <v>14024.362921814231</v>
      </c>
      <c r="CA189" s="2">
        <f t="shared" si="41"/>
        <v>14559.519481497271</v>
      </c>
      <c r="CB189" s="2">
        <f t="shared" si="41"/>
        <v>15116.619682168392</v>
      </c>
      <c r="CC189" s="2">
        <f t="shared" si="41"/>
        <v>15696.160316977537</v>
      </c>
      <c r="CD189" s="2">
        <f t="shared" si="41"/>
        <v>16298.6095131002</v>
      </c>
      <c r="CE189" s="2">
        <f t="shared" si="41"/>
        <v>16924.40224821763</v>
      </c>
      <c r="CF189" s="2">
        <f t="shared" si="41"/>
        <v>17573.935683288102</v>
      </c>
      <c r="CG189" s="2">
        <f t="shared" si="41"/>
        <v>18247.564339127512</v>
      </c>
      <c r="CH189" s="2">
        <f t="shared" si="42"/>
        <v>18945.595149880413</v>
      </c>
      <c r="CI189" s="2">
        <f t="shared" si="42"/>
        <v>19668.282432206808</v>
      </c>
      <c r="CJ189" s="2">
        <f t="shared" si="42"/>
        <v>20415.822814832645</v>
      </c>
      <c r="CK189" s="2">
        <f t="shared" si="42"/>
        <v>21188.350178891847</v>
      </c>
      <c r="CL189" s="2">
        <f t="shared" si="42"/>
        <v>21985.930665082971</v>
      </c>
      <c r="CM189" s="2">
        <f t="shared" si="42"/>
        <v>22808.557808917172</v>
      </c>
      <c r="CN189" s="2">
        <f t="shared" si="42"/>
        <v>23656.147870071723</v>
      </c>
      <c r="CO189" s="2">
        <f t="shared" si="42"/>
        <v>24528.535425901071</v>
      </c>
      <c r="CP189" s="2">
        <f t="shared" si="42"/>
        <v>25425.469302303605</v>
      </c>
      <c r="CQ189" s="2">
        <f t="shared" si="42"/>
        <v>26346.608917204623</v>
      </c>
      <c r="CR189" s="2">
        <f t="shared" si="42"/>
        <v>27291.521112709022</v>
      </c>
      <c r="CS189" s="2">
        <f t="shared" si="42"/>
        <v>28259.677551327051</v>
      </c>
      <c r="CT189" s="2">
        <f t="shared" si="42"/>
        <v>29250.452749434724</v>
      </c>
      <c r="CU189" s="2">
        <f t="shared" si="42"/>
        <v>30263.122817175707</v>
      </c>
      <c r="CV189" t="s">
        <v>297</v>
      </c>
    </row>
    <row r="190" spans="1:100" x14ac:dyDescent="0.35">
      <c r="A190" s="35">
        <v>185</v>
      </c>
      <c r="B190" s="36" t="s">
        <v>298</v>
      </c>
      <c r="C190" t="s">
        <v>299</v>
      </c>
      <c r="D190" s="43" t="s">
        <v>198</v>
      </c>
      <c r="E190" s="66" t="s">
        <v>289</v>
      </c>
      <c r="F190" s="38">
        <v>2440.0904967913611</v>
      </c>
      <c r="G190" s="2">
        <v>2610.9862332202688</v>
      </c>
      <c r="H190" s="2">
        <v>2904.5605551164649</v>
      </c>
      <c r="I190" s="2">
        <v>3354.9817406066727</v>
      </c>
      <c r="J190" s="2">
        <v>3472.5186081234524</v>
      </c>
      <c r="K190" s="2">
        <v>3278.9137586778365</v>
      </c>
      <c r="L190" s="2">
        <v>3447.9503743787145</v>
      </c>
      <c r="M190" s="2">
        <v>3232.7909588633252</v>
      </c>
      <c r="N190" s="2">
        <v>3035.6349683345288</v>
      </c>
      <c r="O190" s="2">
        <v>3019.2642477901159</v>
      </c>
      <c r="P190" s="2">
        <v>2877.7731064164668</v>
      </c>
      <c r="Q190" s="2">
        <v>2813.1646752472093</v>
      </c>
      <c r="R190" s="2">
        <v>2751.5905415791567</v>
      </c>
      <c r="S190" s="2">
        <v>2754.7847265520995</v>
      </c>
      <c r="T190" s="2">
        <v>2771.4675803712635</v>
      </c>
      <c r="U190" s="2">
        <v>2883.4825757780204</v>
      </c>
      <c r="V190" s="2">
        <v>2969.9748070884821</v>
      </c>
      <c r="W190" s="2">
        <v>3126.073597269105</v>
      </c>
      <c r="X190" s="2">
        <v>3041.8874131612729</v>
      </c>
      <c r="Y190" s="2">
        <v>3172.0970791378222</v>
      </c>
      <c r="Z190" s="2">
        <v>3414.1856537228905</v>
      </c>
      <c r="AA190" s="2">
        <v>3377.3004839442397</v>
      </c>
      <c r="AB190" s="2">
        <v>3461.0302913559426</v>
      </c>
      <c r="AC190" s="2">
        <v>3520.8020291709395</v>
      </c>
      <c r="AD190" s="2">
        <v>3917.9914429793735</v>
      </c>
      <c r="AE190" s="2">
        <v>4204.3529961372888</v>
      </c>
      <c r="AF190" s="2">
        <v>4289.0482170533814</v>
      </c>
      <c r="AG190" s="2">
        <v>4353.2702683227262</v>
      </c>
      <c r="AH190" s="2">
        <v>4235.9440290531329</v>
      </c>
      <c r="AI190" s="39">
        <v>4387.6024686317851</v>
      </c>
      <c r="AJ190" s="38">
        <v>1834.6545088656849</v>
      </c>
      <c r="AK190" s="2">
        <v>1963.1475437746381</v>
      </c>
      <c r="AL190" s="2">
        <v>2183.8801166289209</v>
      </c>
      <c r="AM190" s="2">
        <v>2522.5426621102802</v>
      </c>
      <c r="AN190" s="2">
        <v>2610.9162467093624</v>
      </c>
      <c r="AO190" s="2">
        <v>2465.3486907352153</v>
      </c>
      <c r="AP190" s="2">
        <v>2592.4438905103116</v>
      </c>
      <c r="AQ190" s="2">
        <v>2430.6698938821992</v>
      </c>
      <c r="AR190" s="2">
        <v>2282.4323070184428</v>
      </c>
      <c r="AS190" s="2">
        <v>2270.1234945790343</v>
      </c>
      <c r="AT190" s="2">
        <v>2163.7391777567418</v>
      </c>
      <c r="AU190" s="2">
        <v>2115.1614099603075</v>
      </c>
      <c r="AV190" s="2">
        <v>2068.8650688565085</v>
      </c>
      <c r="AW190" s="2">
        <v>2071.266711693308</v>
      </c>
      <c r="AX190" s="2">
        <v>2083.8102108054613</v>
      </c>
      <c r="AY190" s="2">
        <v>2168.032011863173</v>
      </c>
      <c r="AZ190" s="2">
        <v>2233.0637647281819</v>
      </c>
      <c r="BA190" s="2">
        <v>2350.4312761421843</v>
      </c>
      <c r="BB190" s="2">
        <v>2287.1333933543406</v>
      </c>
      <c r="BC190" s="2">
        <v>2385.0353978479866</v>
      </c>
      <c r="BD190" s="2">
        <v>2567.0568824984139</v>
      </c>
      <c r="BE190" s="2">
        <v>2539.323672138526</v>
      </c>
      <c r="BF190" s="2">
        <v>2602.2784145533401</v>
      </c>
      <c r="BG190" s="2">
        <v>2647.2195708052177</v>
      </c>
      <c r="BH190" s="2">
        <v>2945.8582278040399</v>
      </c>
      <c r="BI190" s="2">
        <v>3161.1676662686382</v>
      </c>
      <c r="BJ190" s="2">
        <v>3224.8482834987831</v>
      </c>
      <c r="BK190" s="2">
        <v>3273.1355400922753</v>
      </c>
      <c r="BL190" s="2">
        <v>3184.9203225963402</v>
      </c>
      <c r="BM190" s="2">
        <v>3298.9492245351767</v>
      </c>
      <c r="BN190" s="38">
        <v>2148.7457668018001</v>
      </c>
      <c r="BO190" s="2">
        <v>89691.855903208794</v>
      </c>
      <c r="BP190" s="40">
        <v>5.8881575042789701E-2</v>
      </c>
      <c r="BQ190" s="2">
        <v>2050.0000012942201</v>
      </c>
      <c r="BR190" s="38">
        <f t="shared" si="41"/>
        <v>2174.4024253017701</v>
      </c>
      <c r="BS190" s="2">
        <f t="shared" si="41"/>
        <v>2178.126537774494</v>
      </c>
      <c r="BT190" s="2">
        <f t="shared" si="41"/>
        <v>2182.3910043974461</v>
      </c>
      <c r="BU190" s="2">
        <f t="shared" si="41"/>
        <v>2187.2741637447061</v>
      </c>
      <c r="BV190" s="2">
        <f t="shared" si="41"/>
        <v>2192.8656914906146</v>
      </c>
      <c r="BW190" s="2">
        <f t="shared" si="41"/>
        <v>2199.268234836778</v>
      </c>
      <c r="BX190" s="2">
        <f t="shared" si="41"/>
        <v>2206.5992806155809</v>
      </c>
      <c r="BY190" s="2">
        <f t="shared" si="41"/>
        <v>2214.9932898700854</v>
      </c>
      <c r="BZ190" s="2">
        <f t="shared" si="41"/>
        <v>2224.6041361231328</v>
      </c>
      <c r="CA190" s="2">
        <f t="shared" si="41"/>
        <v>2235.607889494438</v>
      </c>
      <c r="CB190" s="2">
        <f t="shared" si="41"/>
        <v>2248.2059943479162</v>
      </c>
      <c r="CC190" s="2">
        <f t="shared" si="41"/>
        <v>2262.6288942933411</v>
      </c>
      <c r="CD190" s="2">
        <f t="shared" si="41"/>
        <v>2279.1401651606216</v>
      </c>
      <c r="CE190" s="2">
        <f t="shared" si="41"/>
        <v>2298.0412240336036</v>
      </c>
      <c r="CF190" s="2">
        <f t="shared" si="41"/>
        <v>2319.6766905770965</v>
      </c>
      <c r="CG190" s="2">
        <f t="shared" si="41"/>
        <v>2344.4404856920896</v>
      </c>
      <c r="CH190" s="2">
        <f t="shared" si="42"/>
        <v>2372.7827619270074</v>
      </c>
      <c r="CI190" s="2">
        <f t="shared" si="42"/>
        <v>2405.2177699393442</v>
      </c>
      <c r="CJ190" s="2">
        <f t="shared" si="42"/>
        <v>2442.332775448433</v>
      </c>
      <c r="CK190" s="2">
        <f t="shared" si="42"/>
        <v>2484.7981512500437</v>
      </c>
      <c r="CL190" s="2">
        <f t="shared" si="42"/>
        <v>2533.3787785434542</v>
      </c>
      <c r="CM190" s="2">
        <f t="shared" si="42"/>
        <v>2588.9469004366201</v>
      </c>
      <c r="CN190" s="2">
        <f t="shared" si="42"/>
        <v>2652.496577193459</v>
      </c>
      <c r="CO190" s="2">
        <f t="shared" si="42"/>
        <v>2725.1598964113509</v>
      </c>
      <c r="CP190" s="2">
        <f t="shared" si="42"/>
        <v>2808.2250903184336</v>
      </c>
      <c r="CQ190" s="2">
        <f t="shared" si="42"/>
        <v>2903.1567047181256</v>
      </c>
      <c r="CR190" s="2">
        <f t="shared" si="42"/>
        <v>3011.6179471286723</v>
      </c>
      <c r="CS190" s="2">
        <f t="shared" si="42"/>
        <v>3135.4953119644229</v>
      </c>
      <c r="CT190" s="2">
        <f t="shared" si="42"/>
        <v>3276.9255338787234</v>
      </c>
      <c r="CU190" s="2">
        <f t="shared" si="42"/>
        <v>3438.3248512765258</v>
      </c>
    </row>
    <row r="191" spans="1:100" x14ac:dyDescent="0.35">
      <c r="A191" s="35">
        <v>186</v>
      </c>
      <c r="B191" s="36" t="s">
        <v>300</v>
      </c>
      <c r="C191" s="43" t="s">
        <v>295</v>
      </c>
      <c r="D191" s="43" t="s">
        <v>198</v>
      </c>
      <c r="E191" s="66" t="s">
        <v>289</v>
      </c>
      <c r="F191" s="38">
        <v>2071.6725874125896</v>
      </c>
      <c r="G191" s="2">
        <v>2135.0342785060611</v>
      </c>
      <c r="H191" s="2">
        <v>2338.7935013898532</v>
      </c>
      <c r="I191" s="2">
        <v>2363.6837163230416</v>
      </c>
      <c r="J191" s="2">
        <v>2508.7498294801994</v>
      </c>
      <c r="K191" s="2">
        <v>2639.4899417980278</v>
      </c>
      <c r="L191" s="2">
        <v>2607.5259306898088</v>
      </c>
      <c r="M191" s="2">
        <v>2499.1354231036635</v>
      </c>
      <c r="N191" s="2">
        <v>2474.0903655145798</v>
      </c>
      <c r="O191" s="2">
        <v>2395.3646833992343</v>
      </c>
      <c r="P191" s="2">
        <v>1998.4965668427403</v>
      </c>
      <c r="Q191" s="2">
        <v>1790.0958731577973</v>
      </c>
      <c r="R191" s="2">
        <v>1694.0674419339396</v>
      </c>
      <c r="S191" s="2">
        <v>1757.4242460866631</v>
      </c>
      <c r="T191" s="2">
        <v>1797.1863758278005</v>
      </c>
      <c r="U191" s="2">
        <v>1848.7374715125611</v>
      </c>
      <c r="V191" s="2">
        <v>1931.2967655612269</v>
      </c>
      <c r="W191" s="2">
        <v>2026.1125838876505</v>
      </c>
      <c r="X191" s="2">
        <v>2121.6872876653392</v>
      </c>
      <c r="Y191" s="2">
        <v>1974.778329646839</v>
      </c>
      <c r="Z191" s="2">
        <v>2058.5747732266668</v>
      </c>
      <c r="AA191" s="2">
        <v>2271.4364394620907</v>
      </c>
      <c r="AB191" s="2">
        <v>2312.7972295432405</v>
      </c>
      <c r="AC191" s="2">
        <v>2318.9105053375233</v>
      </c>
      <c r="AD191" s="2">
        <v>2307.5014095291781</v>
      </c>
      <c r="AE191" s="2">
        <v>2303.2391246642628</v>
      </c>
      <c r="AF191" s="2">
        <v>2314.7922329382122</v>
      </c>
      <c r="AG191" s="2">
        <v>2337.642684032643</v>
      </c>
      <c r="AH191" s="2">
        <v>2365.2043415130797</v>
      </c>
      <c r="AI191" s="39">
        <v>2367.4038457760648</v>
      </c>
      <c r="AJ191" s="38">
        <v>1557.6485619643529</v>
      </c>
      <c r="AK191" s="2">
        <v>1605.2889312075647</v>
      </c>
      <c r="AL191" s="2">
        <v>1758.4913544284609</v>
      </c>
      <c r="AM191" s="2">
        <v>1777.2058017466477</v>
      </c>
      <c r="AN191" s="2">
        <v>1886.2780672783454</v>
      </c>
      <c r="AO191" s="2">
        <v>1984.5789036075396</v>
      </c>
      <c r="AP191" s="2">
        <v>1960.5458125487282</v>
      </c>
      <c r="AQ191" s="2">
        <v>1879.0491903035063</v>
      </c>
      <c r="AR191" s="2">
        <v>1860.2183199357742</v>
      </c>
      <c r="AS191" s="2">
        <v>1801.0260777437852</v>
      </c>
      <c r="AT191" s="2">
        <v>1502.6289976261205</v>
      </c>
      <c r="AU191" s="2">
        <v>1345.9367467351858</v>
      </c>
      <c r="AV191" s="2">
        <v>1273.7349187473228</v>
      </c>
      <c r="AW191" s="2">
        <v>1321.3716135989946</v>
      </c>
      <c r="AX191" s="2">
        <v>1351.2679517502258</v>
      </c>
      <c r="AY191" s="2">
        <v>1390.0281740695948</v>
      </c>
      <c r="AZ191" s="2">
        <v>1452.1028312490428</v>
      </c>
      <c r="BA191" s="2">
        <v>1523.3929202162785</v>
      </c>
      <c r="BB191" s="2">
        <v>1595.2535997483753</v>
      </c>
      <c r="BC191" s="2">
        <v>1484.7957365765706</v>
      </c>
      <c r="BD191" s="2">
        <v>1547.8005813734337</v>
      </c>
      <c r="BE191" s="2">
        <v>1707.8469469639779</v>
      </c>
      <c r="BF191" s="2">
        <v>1738.9452853708574</v>
      </c>
      <c r="BG191" s="2">
        <v>1743.5417333364835</v>
      </c>
      <c r="BH191" s="2">
        <v>1734.9634658114121</v>
      </c>
      <c r="BI191" s="2">
        <v>1731.7587403490697</v>
      </c>
      <c r="BJ191" s="2">
        <v>1740.4452879234677</v>
      </c>
      <c r="BK191" s="2">
        <v>1757.6260782200322</v>
      </c>
      <c r="BL191" s="2">
        <v>1778.3491289572028</v>
      </c>
      <c r="BM191" s="2">
        <v>1780.002891560951</v>
      </c>
      <c r="BN191" s="38">
        <v>1596.6910285587801</v>
      </c>
      <c r="BO191" s="2">
        <v>89974.718457062205</v>
      </c>
      <c r="BP191" s="40">
        <v>5.99999978308687E-2</v>
      </c>
      <c r="BQ191" s="2">
        <v>2062.4130758341598</v>
      </c>
      <c r="BR191" s="38">
        <f t="shared" si="41"/>
        <v>1600.6862446839784</v>
      </c>
      <c r="BS191" s="2">
        <f t="shared" si="41"/>
        <v>1601.2781196769533</v>
      </c>
      <c r="BT191" s="2">
        <f t="shared" si="41"/>
        <v>1601.957673313404</v>
      </c>
      <c r="BU191" s="2">
        <f t="shared" si="41"/>
        <v>1602.7378923901492</v>
      </c>
      <c r="BV191" s="2">
        <f t="shared" si="41"/>
        <v>1603.6336867548951</v>
      </c>
      <c r="BW191" s="2">
        <f t="shared" si="41"/>
        <v>1604.6621738981758</v>
      </c>
      <c r="BX191" s="2">
        <f t="shared" si="41"/>
        <v>1605.8430056084103</v>
      </c>
      <c r="BY191" s="2">
        <f t="shared" si="41"/>
        <v>1607.1987428900011</v>
      </c>
      <c r="BZ191" s="2">
        <f t="shared" si="41"/>
        <v>1608.7552862528203</v>
      </c>
      <c r="CA191" s="2">
        <f t="shared" si="41"/>
        <v>1610.5423695211937</v>
      </c>
      <c r="CB191" s="2">
        <f t="shared" si="41"/>
        <v>1612.5941265000758</v>
      </c>
      <c r="CC191" s="2">
        <f t="shared" si="41"/>
        <v>1614.9497411963464</v>
      </c>
      <c r="CD191" s="2">
        <f t="shared" si="41"/>
        <v>1617.6541938475466</v>
      </c>
      <c r="CE191" s="2">
        <f t="shared" si="41"/>
        <v>1620.7591167853857</v>
      </c>
      <c r="CF191" s="2">
        <f t="shared" si="41"/>
        <v>1624.3237761865453</v>
      </c>
      <c r="CG191" s="2">
        <f t="shared" si="41"/>
        <v>1628.4161980717738</v>
      </c>
      <c r="CH191" s="2">
        <f t="shared" si="42"/>
        <v>1633.1144595426113</v>
      </c>
      <c r="CI191" s="2">
        <f t="shared" si="42"/>
        <v>1638.5081692337365</v>
      </c>
      <c r="CJ191" s="2">
        <f t="shared" si="42"/>
        <v>1644.7001643520875</v>
      </c>
      <c r="CK191" s="2">
        <f t="shared" si="42"/>
        <v>1651.8084555194216</v>
      </c>
      <c r="CL191" s="2">
        <f t="shared" si="42"/>
        <v>1659.9684549840351</v>
      </c>
      <c r="CM191" s="2">
        <f t="shared" si="42"/>
        <v>1669.3355286737469</v>
      </c>
      <c r="CN191" s="2">
        <f t="shared" si="42"/>
        <v>1680.0879180812681</v>
      </c>
      <c r="CO191" s="2">
        <f t="shared" si="42"/>
        <v>1692.4300841596948</v>
      </c>
      <c r="CP191" s="2">
        <f t="shared" si="42"/>
        <v>1706.596532312207</v>
      </c>
      <c r="CQ191" s="2">
        <f t="shared" si="42"/>
        <v>1722.8561852314065</v>
      </c>
      <c r="CR191" s="2">
        <f t="shared" si="42"/>
        <v>1741.5173788134266</v>
      </c>
      <c r="CS191" s="2">
        <f t="shared" si="42"/>
        <v>1762.9335656537157</v>
      </c>
      <c r="CT191" s="2">
        <f t="shared" si="42"/>
        <v>1787.5098207094022</v>
      </c>
      <c r="CU191" s="2">
        <f t="shared" si="42"/>
        <v>1815.7102545282585</v>
      </c>
    </row>
    <row r="192" spans="1:100" x14ac:dyDescent="0.35">
      <c r="A192" s="35">
        <v>187</v>
      </c>
      <c r="B192" s="36" t="s">
        <v>301</v>
      </c>
      <c r="C192" s="43" t="s">
        <v>295</v>
      </c>
      <c r="D192" s="43" t="s">
        <v>198</v>
      </c>
      <c r="E192" s="66" t="s">
        <v>289</v>
      </c>
      <c r="F192" s="38">
        <v>2805.854503933951</v>
      </c>
      <c r="G192" s="2">
        <v>2814.3884187813633</v>
      </c>
      <c r="H192" s="2">
        <v>2804.4596804686171</v>
      </c>
      <c r="I192" s="2">
        <v>2744.6100598055759</v>
      </c>
      <c r="J192" s="2">
        <v>2913.204612076097</v>
      </c>
      <c r="K192" s="2">
        <v>2872.1738134792936</v>
      </c>
      <c r="L192" s="2">
        <v>2878.0526299734288</v>
      </c>
      <c r="M192" s="2">
        <v>2964.2376330184543</v>
      </c>
      <c r="N192" s="2">
        <v>3038.48500793326</v>
      </c>
      <c r="O192" s="2">
        <v>2993.5255125780855</v>
      </c>
      <c r="P192" s="2">
        <v>3107.2577641146527</v>
      </c>
      <c r="Q192" s="2">
        <v>2931.551728651204</v>
      </c>
      <c r="R192" s="2">
        <v>2714.2795324693921</v>
      </c>
      <c r="S192" s="2">
        <v>2759.1196903672567</v>
      </c>
      <c r="T192" s="2">
        <v>2796.4261153248408</v>
      </c>
      <c r="U192" s="2">
        <v>2872.1826878218189</v>
      </c>
      <c r="V192" s="2">
        <v>3041.3765276700046</v>
      </c>
      <c r="W192" s="2">
        <v>3124.3627983937258</v>
      </c>
      <c r="X192" s="2">
        <v>3248.3993062055069</v>
      </c>
      <c r="Y192" s="2">
        <v>3275.2196482494664</v>
      </c>
      <c r="Z192" s="2">
        <v>3244.5337321484103</v>
      </c>
      <c r="AA192" s="2">
        <v>3197.0315278742905</v>
      </c>
      <c r="AB192" s="2">
        <v>3163.868802692421</v>
      </c>
      <c r="AC192" s="2">
        <v>3136.4630277700967</v>
      </c>
      <c r="AD192" s="2">
        <v>3120.5453921417238</v>
      </c>
      <c r="AE192" s="2">
        <v>3042.1408405328807</v>
      </c>
      <c r="AF192" s="2">
        <v>3066.3223154809989</v>
      </c>
      <c r="AG192" s="2">
        <v>3121.1143757527825</v>
      </c>
      <c r="AH192" s="2">
        <v>3129.8859141445091</v>
      </c>
      <c r="AI192" s="39">
        <v>3143.6276360610163</v>
      </c>
      <c r="AJ192" s="38">
        <v>2109.6650405518426</v>
      </c>
      <c r="AK192" s="2">
        <v>2116.0815178807243</v>
      </c>
      <c r="AL192" s="2">
        <v>2108.6163011042231</v>
      </c>
      <c r="AM192" s="2">
        <v>2063.6165863199817</v>
      </c>
      <c r="AN192" s="2">
        <v>2190.3794075760125</v>
      </c>
      <c r="AO192" s="2">
        <v>2159.5291830671381</v>
      </c>
      <c r="AP192" s="2">
        <v>2163.9493458446832</v>
      </c>
      <c r="AQ192" s="2">
        <v>2228.7501000138755</v>
      </c>
      <c r="AR192" s="2">
        <v>2284.575193934782</v>
      </c>
      <c r="AS192" s="2">
        <v>2250.771062088786</v>
      </c>
      <c r="AT192" s="2">
        <v>2336.2840331689117</v>
      </c>
      <c r="AU192" s="2">
        <v>2204.1742320685744</v>
      </c>
      <c r="AV192" s="2">
        <v>2040.8116785484149</v>
      </c>
      <c r="AW192" s="2">
        <v>2074.5260829828994</v>
      </c>
      <c r="AX192" s="2">
        <v>2102.5760265600306</v>
      </c>
      <c r="AY192" s="2">
        <v>2159.5358555051271</v>
      </c>
      <c r="AZ192" s="2">
        <v>2286.7492689248152</v>
      </c>
      <c r="BA192" s="2">
        <v>2349.1449611982898</v>
      </c>
      <c r="BB192" s="2">
        <v>2442.4054933875991</v>
      </c>
      <c r="BC192" s="2">
        <v>2462.5711640973432</v>
      </c>
      <c r="BD192" s="2">
        <v>2439.4990467281277</v>
      </c>
      <c r="BE192" s="2">
        <v>2403.7831036648799</v>
      </c>
      <c r="BF192" s="2">
        <v>2378.8487238288881</v>
      </c>
      <c r="BG192" s="2">
        <v>2358.2428780226292</v>
      </c>
      <c r="BH192" s="2">
        <v>2346.2747309336269</v>
      </c>
      <c r="BI192" s="2">
        <v>2287.3239402502863</v>
      </c>
      <c r="BJ192" s="2">
        <v>2305.505500361653</v>
      </c>
      <c r="BK192" s="2">
        <v>2346.7025381599869</v>
      </c>
      <c r="BL192" s="2">
        <v>2353.2976798079017</v>
      </c>
      <c r="BM192" s="2">
        <v>2363.6298015496363</v>
      </c>
      <c r="BN192" s="38">
        <v>2183.3363527831798</v>
      </c>
      <c r="BO192" s="2">
        <v>89883.268498262303</v>
      </c>
      <c r="BP192" s="40">
        <v>5.9999999832399203E-2</v>
      </c>
      <c r="BQ192" s="2">
        <v>2060.3092483872001</v>
      </c>
      <c r="BR192" s="38">
        <f t="shared" si="41"/>
        <v>2188.638088934601</v>
      </c>
      <c r="BS192" s="2">
        <f t="shared" si="41"/>
        <v>2189.4235058246245</v>
      </c>
      <c r="BT192" s="2">
        <f t="shared" si="41"/>
        <v>2190.3252677213864</v>
      </c>
      <c r="BU192" s="2">
        <f t="shared" si="41"/>
        <v>2191.3606060380243</v>
      </c>
      <c r="BV192" s="2">
        <f t="shared" si="41"/>
        <v>2192.5493033272273</v>
      </c>
      <c r="BW192" s="2">
        <f t="shared" si="41"/>
        <v>2193.9140706829057</v>
      </c>
      <c r="BX192" s="2">
        <f t="shared" si="41"/>
        <v>2195.4809808775053</v>
      </c>
      <c r="BY192" s="2">
        <f t="shared" si="41"/>
        <v>2197.2799654358814</v>
      </c>
      <c r="BZ192" s="2">
        <f t="shared" si="41"/>
        <v>2199.3453850436681</v>
      </c>
      <c r="CA192" s="2">
        <f t="shared" si="41"/>
        <v>2201.7166840567461</v>
      </c>
      <c r="CB192" s="2">
        <f t="shared" si="41"/>
        <v>2204.4391414423485</v>
      </c>
      <c r="CC192" s="2">
        <f t="shared" si="41"/>
        <v>2207.564732268077</v>
      </c>
      <c r="CD192" s="2">
        <f t="shared" si="41"/>
        <v>2211.1531158923563</v>
      </c>
      <c r="CE192" s="2">
        <f t="shared" si="41"/>
        <v>2215.2727693318316</v>
      </c>
      <c r="CF192" s="2">
        <f t="shared" si="41"/>
        <v>2220.0022869245568</v>
      </c>
      <c r="CG192" s="2">
        <f t="shared" si="41"/>
        <v>2225.4318704131447</v>
      </c>
      <c r="CH192" s="2">
        <f t="shared" si="42"/>
        <v>2231.6650369834897</v>
      </c>
      <c r="CI192" s="2">
        <f t="shared" si="42"/>
        <v>2238.82057666016</v>
      </c>
      <c r="CJ192" s="2">
        <f t="shared" si="42"/>
        <v>2247.0347948301451</v>
      </c>
      <c r="CK192" s="2">
        <f t="shared" si="42"/>
        <v>2256.4640805959284</v>
      </c>
      <c r="CL192" s="2">
        <f t="shared" si="42"/>
        <v>2267.2878472018124</v>
      </c>
      <c r="CM192" s="2">
        <f t="shared" si="42"/>
        <v>2279.7118969883873</v>
      </c>
      <c r="CN192" s="2">
        <f t="shared" si="42"/>
        <v>2293.9722702602785</v>
      </c>
      <c r="CO192" s="2">
        <f t="shared" si="42"/>
        <v>2310.3396451457779</v>
      </c>
      <c r="CP192" s="2">
        <f t="shared" si="42"/>
        <v>2329.1243640151297</v>
      </c>
      <c r="CQ192" s="2">
        <f t="shared" si="42"/>
        <v>2350.6821713181644</v>
      </c>
      <c r="CR192" s="2">
        <f t="shared" si="42"/>
        <v>2375.4207577822262</v>
      </c>
      <c r="CS192" s="2">
        <f t="shared" si="42"/>
        <v>2403.8072167137757</v>
      </c>
      <c r="CT192" s="2">
        <f t="shared" si="42"/>
        <v>2436.376529544365</v>
      </c>
      <c r="CU192" s="2">
        <f t="shared" si="42"/>
        <v>2473.7412095386558</v>
      </c>
    </row>
    <row r="193" spans="1:100" x14ac:dyDescent="0.35">
      <c r="A193" s="35">
        <v>188</v>
      </c>
      <c r="B193" s="44" t="s">
        <v>302</v>
      </c>
      <c r="C193" s="45"/>
      <c r="D193" s="45"/>
      <c r="E193" s="45"/>
      <c r="F193" s="46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8"/>
      <c r="AJ193" s="49" t="s">
        <v>32</v>
      </c>
      <c r="AK193" s="50" t="s">
        <v>32</v>
      </c>
      <c r="AL193" s="50" t="s">
        <v>32</v>
      </c>
      <c r="AM193" s="50" t="s">
        <v>32</v>
      </c>
      <c r="AN193" s="50" t="s">
        <v>32</v>
      </c>
      <c r="AO193" s="50" t="s">
        <v>32</v>
      </c>
      <c r="AP193" s="50" t="s">
        <v>32</v>
      </c>
      <c r="AQ193" s="50" t="s">
        <v>32</v>
      </c>
      <c r="AR193" s="50" t="s">
        <v>32</v>
      </c>
      <c r="AS193" s="50" t="s">
        <v>32</v>
      </c>
      <c r="AT193" s="50" t="s">
        <v>32</v>
      </c>
      <c r="AU193" s="50" t="s">
        <v>32</v>
      </c>
      <c r="AV193" s="50" t="s">
        <v>32</v>
      </c>
      <c r="AW193" s="50" t="s">
        <v>32</v>
      </c>
      <c r="AX193" s="50" t="s">
        <v>32</v>
      </c>
      <c r="AY193" s="50" t="s">
        <v>32</v>
      </c>
      <c r="AZ193" s="50" t="s">
        <v>32</v>
      </c>
      <c r="BA193" s="50" t="s">
        <v>32</v>
      </c>
      <c r="BB193" s="50" t="s">
        <v>32</v>
      </c>
      <c r="BC193" s="50" t="s">
        <v>32</v>
      </c>
      <c r="BD193" s="50" t="s">
        <v>32</v>
      </c>
      <c r="BE193" s="50" t="s">
        <v>32</v>
      </c>
      <c r="BF193" s="50" t="s">
        <v>32</v>
      </c>
      <c r="BG193" s="50" t="s">
        <v>32</v>
      </c>
      <c r="BH193" s="50" t="s">
        <v>32</v>
      </c>
      <c r="BI193" s="50" t="s">
        <v>32</v>
      </c>
      <c r="BJ193" s="50" t="s">
        <v>32</v>
      </c>
      <c r="BK193" s="50" t="s">
        <v>32</v>
      </c>
      <c r="BL193" s="50" t="s">
        <v>32</v>
      </c>
      <c r="BM193" s="50" t="s">
        <v>32</v>
      </c>
      <c r="BN193" s="51"/>
      <c r="BO193" s="52"/>
      <c r="BP193" s="53"/>
      <c r="BQ193" s="52"/>
      <c r="BR193" s="51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  <c r="CD193" s="52"/>
      <c r="CE193" s="52"/>
      <c r="CF193" s="52"/>
      <c r="CG193" s="52"/>
      <c r="CH193" s="52"/>
      <c r="CI193" s="52"/>
      <c r="CJ193" s="52"/>
      <c r="CK193" s="52"/>
      <c r="CL193" s="52"/>
      <c r="CM193" s="52"/>
      <c r="CN193" s="52"/>
      <c r="CO193" s="52"/>
      <c r="CP193" s="52"/>
      <c r="CQ193" s="52"/>
      <c r="CR193" s="52"/>
      <c r="CS193" s="52"/>
      <c r="CT193" s="52"/>
      <c r="CU193" s="52"/>
    </row>
    <row r="194" spans="1:100" x14ac:dyDescent="0.35">
      <c r="A194" s="35">
        <v>189</v>
      </c>
      <c r="B194" s="36" t="s">
        <v>303</v>
      </c>
      <c r="C194" s="43" t="s">
        <v>295</v>
      </c>
      <c r="D194" s="43" t="s">
        <v>198</v>
      </c>
      <c r="E194" s="66" t="s">
        <v>289</v>
      </c>
      <c r="F194" s="3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>
        <v>29875</v>
      </c>
      <c r="S194" s="2">
        <v>29986</v>
      </c>
      <c r="T194" s="2">
        <v>31812</v>
      </c>
      <c r="U194" s="2">
        <v>32885</v>
      </c>
      <c r="V194" s="2">
        <v>31637</v>
      </c>
      <c r="W194" s="2">
        <v>31848</v>
      </c>
      <c r="X194" s="2">
        <v>32503</v>
      </c>
      <c r="Y194" s="2">
        <v>32674</v>
      </c>
      <c r="Z194" s="2">
        <v>33348</v>
      </c>
      <c r="AA194" s="2">
        <v>33224</v>
      </c>
      <c r="AB194" s="2">
        <v>33781</v>
      </c>
      <c r="AC194" s="2">
        <v>34217</v>
      </c>
      <c r="AD194" s="2">
        <v>34728</v>
      </c>
      <c r="AE194" s="2">
        <v>34924</v>
      </c>
      <c r="AF194" s="2">
        <v>34911</v>
      </c>
      <c r="AG194" s="2">
        <v>35168</v>
      </c>
      <c r="AH194" s="2">
        <v>34900</v>
      </c>
      <c r="AI194" s="39">
        <v>35797</v>
      </c>
      <c r="AJ194" s="38" t="s">
        <v>32</v>
      </c>
      <c r="AK194" s="2" t="s">
        <v>32</v>
      </c>
      <c r="AL194" s="2" t="s">
        <v>32</v>
      </c>
      <c r="AM194" s="2" t="s">
        <v>32</v>
      </c>
      <c r="AN194" s="2" t="s">
        <v>32</v>
      </c>
      <c r="AO194" s="2" t="s">
        <v>32</v>
      </c>
      <c r="AP194" s="2" t="s">
        <v>32</v>
      </c>
      <c r="AQ194" s="2" t="s">
        <v>32</v>
      </c>
      <c r="AR194" s="2" t="s">
        <v>32</v>
      </c>
      <c r="AS194" s="2" t="s">
        <v>32</v>
      </c>
      <c r="AT194" s="2" t="s">
        <v>32</v>
      </c>
      <c r="AU194" s="2" t="s">
        <v>32</v>
      </c>
      <c r="AV194" s="2">
        <v>22462.406015037592</v>
      </c>
      <c r="AW194" s="2">
        <v>22545.864661654134</v>
      </c>
      <c r="AX194" s="2">
        <v>23918.796992481202</v>
      </c>
      <c r="AY194" s="2">
        <v>24725.563909774435</v>
      </c>
      <c r="AZ194" s="2">
        <v>23787.218045112782</v>
      </c>
      <c r="BA194" s="2">
        <v>23945.864661654134</v>
      </c>
      <c r="BB194" s="2">
        <v>24438.345864661653</v>
      </c>
      <c r="BC194" s="2">
        <v>24566.91729323308</v>
      </c>
      <c r="BD194" s="2">
        <v>25073.684210526313</v>
      </c>
      <c r="BE194" s="2">
        <v>24980.451127819546</v>
      </c>
      <c r="BF194" s="2">
        <v>25399.248120300752</v>
      </c>
      <c r="BG194" s="2">
        <v>25727.067669172931</v>
      </c>
      <c r="BH194" s="2">
        <v>26111.278195488721</v>
      </c>
      <c r="BI194" s="2">
        <v>26258.646616541351</v>
      </c>
      <c r="BJ194" s="2">
        <v>26248.872180451126</v>
      </c>
      <c r="BK194" s="2">
        <v>26442.105263157893</v>
      </c>
      <c r="BL194" s="2">
        <v>26240.601503759397</v>
      </c>
      <c r="BM194" s="2">
        <v>26915.037593984962</v>
      </c>
      <c r="BN194" s="38">
        <v>21974.370388801799</v>
      </c>
      <c r="BO194" s="2">
        <v>90515.189890736103</v>
      </c>
      <c r="BP194" s="40">
        <v>3.5248190690556701E-2</v>
      </c>
      <c r="BQ194" s="2">
        <v>2049.41800046959</v>
      </c>
      <c r="BR194" s="38">
        <f t="shared" ref="BR194:CG200" si="43">IF(ISNUMBER($BN194),$BN194+($BO194-$BN194)/(1+10^(-$BP194*(BR$5-$BQ194))),"")</f>
        <v>22521.501723789948</v>
      </c>
      <c r="BS194" s="2">
        <f t="shared" si="43"/>
        <v>22567.359574520393</v>
      </c>
      <c r="BT194" s="2">
        <f t="shared" si="43"/>
        <v>22617.024675923982</v>
      </c>
      <c r="BU194" s="2">
        <f t="shared" si="43"/>
        <v>22670.806784054752</v>
      </c>
      <c r="BV194" s="2">
        <f t="shared" si="43"/>
        <v>22729.039754343808</v>
      </c>
      <c r="BW194" s="2">
        <f t="shared" si="43"/>
        <v>22792.083224132683</v>
      </c>
      <c r="BX194" s="2">
        <f t="shared" si="43"/>
        <v>22860.324378450747</v>
      </c>
      <c r="BY194" s="2">
        <f t="shared" si="43"/>
        <v>22934.179796617736</v>
      </c>
      <c r="BZ194" s="2">
        <f t="shared" si="43"/>
        <v>23014.097375626967</v>
      </c>
      <c r="CA194" s="2">
        <f t="shared" si="43"/>
        <v>23100.558324314552</v>
      </c>
      <c r="CB194" s="2">
        <f t="shared" si="43"/>
        <v>23194.079219999352</v>
      </c>
      <c r="CC194" s="2">
        <f t="shared" si="43"/>
        <v>23295.214116539028</v>
      </c>
      <c r="CD194" s="2">
        <f t="shared" si="43"/>
        <v>23404.556689538509</v>
      </c>
      <c r="CE194" s="2">
        <f t="shared" si="43"/>
        <v>23522.742400714953</v>
      </c>
      <c r="CF194" s="2">
        <f t="shared" si="43"/>
        <v>23650.450659114671</v>
      </c>
      <c r="CG194" s="2">
        <f t="shared" si="43"/>
        <v>23788.406951939789</v>
      </c>
      <c r="CH194" s="2">
        <f t="shared" ref="CH194:CU200" si="44">IF(ISNUMBER($BN194),$BN194+($BO194-$BN194)/(1+10^(-$BP194*(CH$5-$BQ194))),"")</f>
        <v>23937.384912127611</v>
      </c>
      <c r="CI194" s="2">
        <f t="shared" si="44"/>
        <v>24098.208283491767</v>
      </c>
      <c r="CJ194" s="2">
        <f t="shared" si="44"/>
        <v>24271.752737151808</v>
      </c>
      <c r="CK194" s="2">
        <f t="shared" si="44"/>
        <v>24458.947485133009</v>
      </c>
      <c r="CL194" s="2">
        <f t="shared" si="44"/>
        <v>24660.776628420314</v>
      </c>
      <c r="CM194" s="2">
        <f t="shared" si="44"/>
        <v>24878.280167440778</v>
      </c>
      <c r="CN194" s="2">
        <f t="shared" si="44"/>
        <v>25112.554593007437</v>
      </c>
      <c r="CO194" s="2">
        <f t="shared" si="44"/>
        <v>25364.752965316664</v>
      </c>
      <c r="CP194" s="2">
        <f t="shared" si="44"/>
        <v>25636.084377845335</v>
      </c>
      <c r="CQ194" s="2">
        <f t="shared" si="44"/>
        <v>25927.812692214342</v>
      </c>
      <c r="CR194" s="2">
        <f t="shared" si="44"/>
        <v>26241.25441963262</v>
      </c>
      <c r="CS194" s="2">
        <f t="shared" si="44"/>
        <v>26577.775614875864</v>
      </c>
      <c r="CT194" s="2">
        <f t="shared" si="44"/>
        <v>26938.787640468596</v>
      </c>
      <c r="CU194" s="2">
        <f t="shared" si="44"/>
        <v>27325.741652536883</v>
      </c>
      <c r="CV194" t="s">
        <v>304</v>
      </c>
    </row>
    <row r="195" spans="1:100" x14ac:dyDescent="0.35">
      <c r="A195" s="35">
        <v>190</v>
      </c>
      <c r="B195" s="36" t="s">
        <v>305</v>
      </c>
      <c r="C195" s="43" t="s">
        <v>295</v>
      </c>
      <c r="D195" s="43" t="s">
        <v>198</v>
      </c>
      <c r="E195" s="66" t="s">
        <v>289</v>
      </c>
      <c r="F195" s="38">
        <v>2138.6693155465859</v>
      </c>
      <c r="G195" s="2">
        <v>2101.1732405901976</v>
      </c>
      <c r="H195" s="2">
        <v>2089.1568502195714</v>
      </c>
      <c r="I195" s="2">
        <v>2080.8830852324486</v>
      </c>
      <c r="J195" s="2">
        <v>2090.4216631974346</v>
      </c>
      <c r="K195" s="2">
        <v>2062.1003939290467</v>
      </c>
      <c r="L195" s="2">
        <v>2065.6896968839533</v>
      </c>
      <c r="M195" s="2">
        <v>2066.489572987165</v>
      </c>
      <c r="N195" s="2">
        <v>2165.0343363170186</v>
      </c>
      <c r="O195" s="2">
        <v>2095.3460817719656</v>
      </c>
      <c r="P195" s="2">
        <v>2188.7411256497048</v>
      </c>
      <c r="Q195" s="2">
        <v>2120.0539412741587</v>
      </c>
      <c r="R195" s="2">
        <v>2163.6545872405104</v>
      </c>
      <c r="S195" s="2">
        <v>2169.0523793086149</v>
      </c>
      <c r="T195" s="2">
        <v>2094.4782848926966</v>
      </c>
      <c r="U195" s="2">
        <v>2154.713441029171</v>
      </c>
      <c r="V195" s="2">
        <v>2107.584593727172</v>
      </c>
      <c r="W195" s="2">
        <v>2101.8166739343055</v>
      </c>
      <c r="X195" s="2">
        <v>2011.3092024827693</v>
      </c>
      <c r="Y195" s="2">
        <v>1983.8847218851342</v>
      </c>
      <c r="Z195" s="2">
        <v>1927.4200018870401</v>
      </c>
      <c r="AA195" s="2">
        <v>1924.4796576982096</v>
      </c>
      <c r="AB195" s="2">
        <v>1984.0787295413727</v>
      </c>
      <c r="AC195" s="2">
        <v>2038.5724846253461</v>
      </c>
      <c r="AD195" s="2">
        <v>1996.5698385420396</v>
      </c>
      <c r="AE195" s="2">
        <v>2173.7391750778406</v>
      </c>
      <c r="AF195" s="2">
        <v>2252.9947801284784</v>
      </c>
      <c r="AG195" s="2">
        <v>2240.5446867975534</v>
      </c>
      <c r="AH195" s="2">
        <v>2258.9502119105155</v>
      </c>
      <c r="AI195" s="39">
        <v>2275.1712985297804</v>
      </c>
      <c r="AJ195" s="38">
        <v>1608.0220417643502</v>
      </c>
      <c r="AK195" s="2">
        <v>1579.8295042031559</v>
      </c>
      <c r="AL195" s="2">
        <v>1570.7946242252415</v>
      </c>
      <c r="AM195" s="2">
        <v>1564.573748295074</v>
      </c>
      <c r="AN195" s="2">
        <v>1571.7456114266424</v>
      </c>
      <c r="AO195" s="2">
        <v>1550.451424006802</v>
      </c>
      <c r="AP195" s="2">
        <v>1553.1501480330476</v>
      </c>
      <c r="AQ195" s="2">
        <v>1553.7515586369661</v>
      </c>
      <c r="AR195" s="2">
        <v>1627.8453656518936</v>
      </c>
      <c r="AS195" s="2">
        <v>1575.4481817834328</v>
      </c>
      <c r="AT195" s="2">
        <v>1645.6700192854923</v>
      </c>
      <c r="AU195" s="2">
        <v>1594.0255197550064</v>
      </c>
      <c r="AV195" s="2">
        <v>1626.8079603312108</v>
      </c>
      <c r="AW195" s="2">
        <v>1630.8664506079811</v>
      </c>
      <c r="AX195" s="2">
        <v>1574.7957029268396</v>
      </c>
      <c r="AY195" s="2">
        <v>1620.0852940068953</v>
      </c>
      <c r="AZ195" s="2">
        <v>1584.6500704715577</v>
      </c>
      <c r="BA195" s="2">
        <v>1580.3132886724102</v>
      </c>
      <c r="BB195" s="2">
        <v>1512.2625582577211</v>
      </c>
      <c r="BC195" s="2">
        <v>1491.6426480339355</v>
      </c>
      <c r="BD195" s="2">
        <v>1449.1879713436392</v>
      </c>
      <c r="BE195" s="2">
        <v>1446.9771862392554</v>
      </c>
      <c r="BF195" s="2">
        <v>1491.7885184521599</v>
      </c>
      <c r="BG195" s="2">
        <v>1532.7612666355985</v>
      </c>
      <c r="BH195" s="2">
        <v>1501.1803297308568</v>
      </c>
      <c r="BI195" s="2">
        <v>1634.3903572013839</v>
      </c>
      <c r="BJ195" s="2">
        <v>1693.9810376905853</v>
      </c>
      <c r="BK195" s="2">
        <v>1684.6200652613181</v>
      </c>
      <c r="BL195" s="2">
        <v>1698.458805947756</v>
      </c>
      <c r="BM195" s="2">
        <v>1710.6551116765265</v>
      </c>
      <c r="BN195" s="38">
        <v>1530.22489380552</v>
      </c>
      <c r="BO195" s="2">
        <v>90002.253364226999</v>
      </c>
      <c r="BP195" s="40">
        <v>5.99999999943856E-2</v>
      </c>
      <c r="BQ195" s="2">
        <v>2062.9476455958102</v>
      </c>
      <c r="BR195" s="38">
        <f t="shared" si="43"/>
        <v>1533.9396388671239</v>
      </c>
      <c r="BS195" s="2">
        <f t="shared" si="43"/>
        <v>1534.4899652693946</v>
      </c>
      <c r="BT195" s="2">
        <f t="shared" si="43"/>
        <v>1535.1218160778014</v>
      </c>
      <c r="BU195" s="2">
        <f t="shared" si="43"/>
        <v>1535.8472667414369</v>
      </c>
      <c r="BV195" s="2">
        <f t="shared" si="43"/>
        <v>1536.6801808759026</v>
      </c>
      <c r="BW195" s="2">
        <f t="shared" si="43"/>
        <v>1537.6364749146037</v>
      </c>
      <c r="BX195" s="2">
        <f t="shared" si="43"/>
        <v>1538.7344218825458</v>
      </c>
      <c r="BY195" s="2">
        <f t="shared" si="43"/>
        <v>1539.9950000612405</v>
      </c>
      <c r="BZ195" s="2">
        <f t="shared" si="43"/>
        <v>1541.4422931592237</v>
      </c>
      <c r="CA195" s="2">
        <f t="shared" si="43"/>
        <v>1543.1039495711145</v>
      </c>
      <c r="CB195" s="2">
        <f t="shared" si="43"/>
        <v>1545.0117094163838</v>
      </c>
      <c r="CC195" s="2">
        <f t="shared" si="43"/>
        <v>1547.2020093166082</v>
      </c>
      <c r="CD195" s="2">
        <f t="shared" si="43"/>
        <v>1549.7166763190273</v>
      </c>
      <c r="CE195" s="2">
        <f t="shared" si="43"/>
        <v>1552.6037240295846</v>
      </c>
      <c r="CF195" s="2">
        <f t="shared" si="43"/>
        <v>1555.9182659081978</v>
      </c>
      <c r="CG195" s="2">
        <f t="shared" si="43"/>
        <v>1559.7235628340215</v>
      </c>
      <c r="CH195" s="2">
        <f t="shared" si="44"/>
        <v>1564.0922245036254</v>
      </c>
      <c r="CI195" s="2">
        <f t="shared" si="44"/>
        <v>1569.1075870187681</v>
      </c>
      <c r="CJ195" s="2">
        <f t="shared" si="44"/>
        <v>1574.865292195022</v>
      </c>
      <c r="CK195" s="2">
        <f t="shared" si="44"/>
        <v>1581.4750977238548</v>
      </c>
      <c r="CL195" s="2">
        <f t="shared" si="44"/>
        <v>1589.0629513984395</v>
      </c>
      <c r="CM195" s="2">
        <f t="shared" si="44"/>
        <v>1597.7733672200009</v>
      </c>
      <c r="CN195" s="2">
        <f t="shared" si="44"/>
        <v>1607.7721463916275</v>
      </c>
      <c r="CO195" s="2">
        <f t="shared" si="44"/>
        <v>1619.2494920356719</v>
      </c>
      <c r="CP195" s="2">
        <f t="shared" si="44"/>
        <v>1632.4235729932223</v>
      </c>
      <c r="CQ195" s="2">
        <f t="shared" si="44"/>
        <v>1647.5445993291955</v>
      </c>
      <c r="CR195" s="2">
        <f t="shared" si="44"/>
        <v>1664.8994802149236</v>
      </c>
      <c r="CS195" s="2">
        <f t="shared" si="44"/>
        <v>1684.8171437169917</v>
      </c>
      <c r="CT195" s="2">
        <f t="shared" si="44"/>
        <v>1707.674607687964</v>
      </c>
      <c r="CU195" s="2">
        <f t="shared" si="44"/>
        <v>1733.9039013974088</v>
      </c>
    </row>
    <row r="196" spans="1:100" x14ac:dyDescent="0.35">
      <c r="A196" s="35">
        <v>191</v>
      </c>
      <c r="B196" s="36" t="s">
        <v>306</v>
      </c>
      <c r="C196" s="43" t="s">
        <v>295</v>
      </c>
      <c r="D196" s="43" t="s">
        <v>198</v>
      </c>
      <c r="E196" s="66" t="s">
        <v>289</v>
      </c>
      <c r="F196" s="38">
        <v>3388.2295320220901</v>
      </c>
      <c r="G196" s="2">
        <v>3311.8278374569736</v>
      </c>
      <c r="H196" s="2">
        <v>3487.7229360664819</v>
      </c>
      <c r="I196" s="2">
        <v>3653.7257841177734</v>
      </c>
      <c r="J196" s="2">
        <v>3838.8980578956157</v>
      </c>
      <c r="K196" s="2">
        <v>4134.2714533666549</v>
      </c>
      <c r="L196" s="2">
        <v>3702.7423936043442</v>
      </c>
      <c r="M196" s="2">
        <v>3469.7753538622187</v>
      </c>
      <c r="N196" s="2">
        <v>3447.7692474517012</v>
      </c>
      <c r="O196" s="2">
        <v>3399.9707943342451</v>
      </c>
      <c r="P196" s="2">
        <v>3423.6028141025445</v>
      </c>
      <c r="Q196" s="2">
        <v>3609.7189129510989</v>
      </c>
      <c r="R196" s="2">
        <v>3676.9874986126656</v>
      </c>
      <c r="S196" s="2">
        <v>3544.0784849284937</v>
      </c>
      <c r="T196" s="2">
        <v>3510.7329473908621</v>
      </c>
      <c r="U196" s="2">
        <v>3540.1274554704155</v>
      </c>
      <c r="V196" s="2">
        <v>3531.2535872057156</v>
      </c>
      <c r="W196" s="2">
        <v>3610.650527627306</v>
      </c>
      <c r="X196" s="2">
        <v>3359.4478087132411</v>
      </c>
      <c r="Y196" s="2">
        <v>3403.3472090278933</v>
      </c>
      <c r="Z196" s="2">
        <v>3652.9501790906766</v>
      </c>
      <c r="AA196" s="2">
        <v>3614.7471980355276</v>
      </c>
      <c r="AB196" s="2">
        <v>3517.4920752706962</v>
      </c>
      <c r="AC196" s="2">
        <v>3634.0989330692787</v>
      </c>
      <c r="AD196" s="2">
        <v>3584.7665150019902</v>
      </c>
      <c r="AE196" s="2">
        <v>3625.3256851285455</v>
      </c>
      <c r="AF196" s="2">
        <v>3653.8671310105333</v>
      </c>
      <c r="AG196" s="2">
        <v>3780.9389700143702</v>
      </c>
      <c r="AH196" s="2">
        <v>3894.1774194645895</v>
      </c>
      <c r="AI196" s="39"/>
      <c r="AJ196" s="38">
        <v>2547.5410015203684</v>
      </c>
      <c r="AK196" s="2">
        <v>2490.0961183887021</v>
      </c>
      <c r="AL196" s="2">
        <v>2622.3480722304375</v>
      </c>
      <c r="AM196" s="2">
        <v>2747.162243697574</v>
      </c>
      <c r="AN196" s="2">
        <v>2886.3895172147486</v>
      </c>
      <c r="AO196" s="2">
        <v>3108.4747769674095</v>
      </c>
      <c r="AP196" s="2">
        <v>2784.016837296499</v>
      </c>
      <c r="AQ196" s="2">
        <v>2608.8536495204648</v>
      </c>
      <c r="AR196" s="2">
        <v>2592.3077048509031</v>
      </c>
      <c r="AS196" s="2">
        <v>2556.3690182964247</v>
      </c>
      <c r="AT196" s="2">
        <v>2574.1374542124395</v>
      </c>
      <c r="AU196" s="2">
        <v>2714.0743706399239</v>
      </c>
      <c r="AV196" s="2">
        <v>2764.6522545959892</v>
      </c>
      <c r="AW196" s="2">
        <v>2664.7206653597696</v>
      </c>
      <c r="AX196" s="2">
        <v>2639.6488326247081</v>
      </c>
      <c r="AY196" s="2">
        <v>2661.7499665191094</v>
      </c>
      <c r="AZ196" s="2">
        <v>2655.0778851170794</v>
      </c>
      <c r="BA196" s="2">
        <v>2714.7748328024854</v>
      </c>
      <c r="BB196" s="2">
        <v>2525.9006080550685</v>
      </c>
      <c r="BC196" s="2">
        <v>2558.907675960822</v>
      </c>
      <c r="BD196" s="2">
        <v>2746.579082023065</v>
      </c>
      <c r="BE196" s="2">
        <v>2717.8550361169378</v>
      </c>
      <c r="BF196" s="2">
        <v>2644.7308836621773</v>
      </c>
      <c r="BG196" s="2">
        <v>2732.4052128340441</v>
      </c>
      <c r="BH196" s="2">
        <v>2695.3131691744288</v>
      </c>
      <c r="BI196" s="2">
        <v>2725.8087858109361</v>
      </c>
      <c r="BJ196" s="2">
        <v>2747.2685195567919</v>
      </c>
      <c r="BK196" s="2">
        <v>2842.8112556499023</v>
      </c>
      <c r="BL196" s="2">
        <v>2927.9529469658564</v>
      </c>
      <c r="BM196" s="2" t="s">
        <v>32</v>
      </c>
      <c r="BN196" s="38">
        <v>2639.2567152684101</v>
      </c>
      <c r="BO196" s="2">
        <v>89922.868567991696</v>
      </c>
      <c r="BP196" s="40">
        <v>5.9999999816558798E-2</v>
      </c>
      <c r="BQ196" s="2">
        <v>2061.3583136645998</v>
      </c>
      <c r="BR196" s="38">
        <f t="shared" si="43"/>
        <v>2643.8214042254672</v>
      </c>
      <c r="BS196" s="2">
        <f t="shared" si="43"/>
        <v>2644.497638816466</v>
      </c>
      <c r="BT196" s="2">
        <f t="shared" si="43"/>
        <v>2645.2740470882841</v>
      </c>
      <c r="BU196" s="2">
        <f t="shared" si="43"/>
        <v>2646.1654660222521</v>
      </c>
      <c r="BV196" s="2">
        <f t="shared" si="43"/>
        <v>2647.1889294437055</v>
      </c>
      <c r="BW196" s="2">
        <f t="shared" si="43"/>
        <v>2648.3639930760605</v>
      </c>
      <c r="BX196" s="2">
        <f t="shared" si="43"/>
        <v>2649.7131076203882</v>
      </c>
      <c r="BY196" s="2">
        <f t="shared" si="43"/>
        <v>2651.2620469335352</v>
      </c>
      <c r="BZ196" s="2">
        <f t="shared" si="43"/>
        <v>2653.0403994123239</v>
      </c>
      <c r="CA196" s="2">
        <f t="shared" si="43"/>
        <v>2655.0821318749022</v>
      </c>
      <c r="CB196" s="2">
        <f t="shared" si="43"/>
        <v>2657.4262365835762</v>
      </c>
      <c r="CC196" s="2">
        <f t="shared" si="43"/>
        <v>2660.1174735998293</v>
      </c>
      <c r="CD196" s="2">
        <f t="shared" si="43"/>
        <v>2663.2072224280037</v>
      </c>
      <c r="CE196" s="2">
        <f t="shared" si="43"/>
        <v>2666.7544589186846</v>
      </c>
      <c r="CF196" s="2">
        <f t="shared" si="43"/>
        <v>2670.8268756990396</v>
      </c>
      <c r="CG196" s="2">
        <f t="shared" si="43"/>
        <v>2675.5021670115802</v>
      </c>
      <c r="CH196" s="2">
        <f t="shared" si="44"/>
        <v>2680.8695018151702</v>
      </c>
      <c r="CI196" s="2">
        <f t="shared" si="44"/>
        <v>2687.0312123764575</v>
      </c>
      <c r="CJ196" s="2">
        <f t="shared" si="44"/>
        <v>2694.1047294037003</v>
      </c>
      <c r="CK196" s="2">
        <f t="shared" si="44"/>
        <v>2702.2247990988985</v>
      </c>
      <c r="CL196" s="2">
        <f t="shared" si="44"/>
        <v>2711.5460223814907</v>
      </c>
      <c r="CM196" s="2">
        <f t="shared" si="44"/>
        <v>2722.2457620222581</v>
      </c>
      <c r="CN196" s="2">
        <f t="shared" si="44"/>
        <v>2734.5274695737216</v>
      </c>
      <c r="CO196" s="2">
        <f t="shared" si="44"/>
        <v>2748.6244908444346</v>
      </c>
      <c r="CP196" s="2">
        <f t="shared" si="44"/>
        <v>2764.8044162833994</v>
      </c>
      <c r="CQ196" s="2">
        <f t="shared" si="44"/>
        <v>2783.3740510494304</v>
      </c>
      <c r="CR196" s="2">
        <f t="shared" si="44"/>
        <v>2804.6850887509127</v>
      </c>
      <c r="CS196" s="2">
        <f t="shared" si="44"/>
        <v>2829.1405828364564</v>
      </c>
      <c r="CT196" s="2">
        <f t="shared" si="44"/>
        <v>2857.2023203351991</v>
      </c>
      <c r="CU196" s="2">
        <f t="shared" si="44"/>
        <v>2889.3992139638362</v>
      </c>
    </row>
    <row r="197" spans="1:100" x14ac:dyDescent="0.35">
      <c r="A197" s="35">
        <v>192</v>
      </c>
      <c r="B197" s="36" t="s">
        <v>307</v>
      </c>
      <c r="C197" s="43" t="s">
        <v>295</v>
      </c>
      <c r="D197" s="43" t="s">
        <v>198</v>
      </c>
      <c r="E197" s="66" t="s">
        <v>289</v>
      </c>
      <c r="F197" s="38">
        <v>3002.227679811298</v>
      </c>
      <c r="G197" s="2">
        <v>3144.5912030997497</v>
      </c>
      <c r="H197" s="2">
        <v>3186.1426895561776</v>
      </c>
      <c r="I197" s="2">
        <v>3361.7608511408339</v>
      </c>
      <c r="J197" s="2">
        <v>3277.092300698976</v>
      </c>
      <c r="K197" s="2">
        <v>3458.0742350506939</v>
      </c>
      <c r="L197" s="2">
        <v>3323.546037043759</v>
      </c>
      <c r="M197" s="2">
        <v>3117.5318925158695</v>
      </c>
      <c r="N197" s="2">
        <v>3214.4574826979224</v>
      </c>
      <c r="O197" s="2">
        <v>3271.5480887028993</v>
      </c>
      <c r="P197" s="2">
        <v>3441.7942655898569</v>
      </c>
      <c r="Q197" s="2">
        <v>3523.912284377679</v>
      </c>
      <c r="R197" s="2">
        <v>3547.9219639141857</v>
      </c>
      <c r="S197" s="2">
        <v>3608.0480501414909</v>
      </c>
      <c r="T197" s="2">
        <v>3505.9664506832032</v>
      </c>
      <c r="U197" s="2">
        <v>3594.2735315528798</v>
      </c>
      <c r="V197" s="2">
        <v>3617.1950993982955</v>
      </c>
      <c r="W197" s="2">
        <v>3582.2918609125627</v>
      </c>
      <c r="X197" s="2">
        <v>3526.4338759299981</v>
      </c>
      <c r="Y197" s="2">
        <v>3584.6453850423181</v>
      </c>
      <c r="Z197" s="2">
        <v>3667.9161496673701</v>
      </c>
      <c r="AA197" s="2">
        <v>3765.1502903118735</v>
      </c>
      <c r="AB197" s="2">
        <v>3657.5263145341082</v>
      </c>
      <c r="AC197" s="2">
        <v>3475.7107965107043</v>
      </c>
      <c r="AD197" s="2">
        <v>3347.5328082474207</v>
      </c>
      <c r="AE197" s="2">
        <v>3455.6495408363885</v>
      </c>
      <c r="AF197" s="2">
        <v>3444.9971625714343</v>
      </c>
      <c r="AG197" s="2">
        <v>3497.9172951681262</v>
      </c>
      <c r="AH197" s="2">
        <v>3468.5684208904718</v>
      </c>
      <c r="AI197" s="39"/>
      <c r="AJ197" s="38">
        <v>2257.3140449709008</v>
      </c>
      <c r="AK197" s="2">
        <v>2364.3542880449245</v>
      </c>
      <c r="AL197" s="2">
        <v>2395.5960071850959</v>
      </c>
      <c r="AM197" s="2">
        <v>2527.6397376998748</v>
      </c>
      <c r="AN197" s="2">
        <v>2463.9791734578766</v>
      </c>
      <c r="AO197" s="2">
        <v>2600.0558158275894</v>
      </c>
      <c r="AP197" s="2">
        <v>2498.9067947697436</v>
      </c>
      <c r="AQ197" s="2">
        <v>2344.0089417412551</v>
      </c>
      <c r="AR197" s="2">
        <v>2416.8853253367838</v>
      </c>
      <c r="AS197" s="2">
        <v>2459.8105930096986</v>
      </c>
      <c r="AT197" s="2">
        <v>2587.8152372856066</v>
      </c>
      <c r="AU197" s="2">
        <v>2649.558108554646</v>
      </c>
      <c r="AV197" s="2">
        <v>2667.6104991835982</v>
      </c>
      <c r="AW197" s="2">
        <v>2712.8180828131508</v>
      </c>
      <c r="AX197" s="2">
        <v>2636.0650005136863</v>
      </c>
      <c r="AY197" s="2">
        <v>2702.4613019194585</v>
      </c>
      <c r="AZ197" s="2">
        <v>2719.6955634573651</v>
      </c>
      <c r="BA197" s="2">
        <v>2693.4525270019267</v>
      </c>
      <c r="BB197" s="2">
        <v>2651.45404205263</v>
      </c>
      <c r="BC197" s="2">
        <v>2695.2220940167804</v>
      </c>
      <c r="BD197" s="2">
        <v>2757.8316914792254</v>
      </c>
      <c r="BE197" s="2">
        <v>2830.9400679036639</v>
      </c>
      <c r="BF197" s="2">
        <v>2750.0197853639911</v>
      </c>
      <c r="BG197" s="2">
        <v>2613.3163883539128</v>
      </c>
      <c r="BH197" s="2">
        <v>2516.941961088286</v>
      </c>
      <c r="BI197" s="2">
        <v>2598.2327374709685</v>
      </c>
      <c r="BJ197" s="2">
        <v>2590.2234305048378</v>
      </c>
      <c r="BK197" s="2">
        <v>2630.0130038858092</v>
      </c>
      <c r="BL197" s="2">
        <v>2607.9461811206552</v>
      </c>
      <c r="BM197" s="2" t="s">
        <v>32</v>
      </c>
      <c r="BN197" s="38">
        <v>2523.6288296077901</v>
      </c>
      <c r="BO197" s="2">
        <v>89907.057001417706</v>
      </c>
      <c r="BP197" s="40">
        <v>5.9999998851413598E-2</v>
      </c>
      <c r="BQ197" s="2">
        <v>2060.9616940946098</v>
      </c>
      <c r="BR197" s="38">
        <f t="shared" si="43"/>
        <v>2528.456121079168</v>
      </c>
      <c r="BS197" s="2">
        <f t="shared" si="43"/>
        <v>2529.1712564165919</v>
      </c>
      <c r="BT197" s="2">
        <f t="shared" si="43"/>
        <v>2529.992327206417</v>
      </c>
      <c r="BU197" s="2">
        <f t="shared" si="43"/>
        <v>2530.9350235755765</v>
      </c>
      <c r="BV197" s="2">
        <f t="shared" si="43"/>
        <v>2532.0173587383938</v>
      </c>
      <c r="BW197" s="2">
        <f t="shared" si="43"/>
        <v>2533.2600127053406</v>
      </c>
      <c r="BX197" s="2">
        <f t="shared" si="43"/>
        <v>2534.6867267655493</v>
      </c>
      <c r="BY197" s="2">
        <f t="shared" si="43"/>
        <v>2536.3247562183706</v>
      </c>
      <c r="BZ197" s="2">
        <f t="shared" si="43"/>
        <v>2538.2053899217753</v>
      </c>
      <c r="CA197" s="2">
        <f t="shared" si="43"/>
        <v>2540.3645464750662</v>
      </c>
      <c r="CB197" s="2">
        <f t="shared" si="43"/>
        <v>2542.843458281895</v>
      </c>
      <c r="CC197" s="2">
        <f t="shared" si="43"/>
        <v>2545.689456371525</v>
      </c>
      <c r="CD197" s="2">
        <f t="shared" si="43"/>
        <v>2548.9568707191456</v>
      </c>
      <c r="CE197" s="2">
        <f t="shared" si="43"/>
        <v>2552.7080629306242</v>
      </c>
      <c r="CF197" s="2">
        <f t="shared" si="43"/>
        <v>2557.0146105776207</v>
      </c>
      <c r="CG197" s="2">
        <f t="shared" si="43"/>
        <v>2561.9586652233907</v>
      </c>
      <c r="CH197" s="2">
        <f t="shared" si="44"/>
        <v>2567.634509309526</v>
      </c>
      <c r="CI197" s="2">
        <f t="shared" si="44"/>
        <v>2574.1503406246657</v>
      </c>
      <c r="CJ197" s="2">
        <f t="shared" si="44"/>
        <v>2581.6303170967449</v>
      </c>
      <c r="CK197" s="2">
        <f t="shared" si="44"/>
        <v>2590.2168991924882</v>
      </c>
      <c r="CL197" s="2">
        <f t="shared" si="44"/>
        <v>2600.0735323256413</v>
      </c>
      <c r="CM197" s="2">
        <f t="shared" si="44"/>
        <v>2611.3877174236604</v>
      </c>
      <c r="CN197" s="2">
        <f t="shared" si="44"/>
        <v>2624.3745242347054</v>
      </c>
      <c r="CO197" s="2">
        <f t="shared" si="44"/>
        <v>2639.2806091218536</v>
      </c>
      <c r="CP197" s="2">
        <f t="shared" si="44"/>
        <v>2656.388807029658</v>
      </c>
      <c r="CQ197" s="2">
        <f t="shared" si="44"/>
        <v>2676.0233760447777</v>
      </c>
      <c r="CR197" s="2">
        <f t="shared" si="44"/>
        <v>2698.5559825092378</v>
      </c>
      <c r="CS197" s="2">
        <f t="shared" si="44"/>
        <v>2724.4125249488452</v>
      </c>
      <c r="CT197" s="2">
        <f t="shared" si="44"/>
        <v>2754.0809060669967</v>
      </c>
      <c r="CU197" s="2">
        <f t="shared" si="44"/>
        <v>2788.119873571427</v>
      </c>
    </row>
    <row r="198" spans="1:100" x14ac:dyDescent="0.35">
      <c r="A198" s="35">
        <v>193</v>
      </c>
      <c r="B198" s="36" t="s">
        <v>308</v>
      </c>
      <c r="C198" s="43" t="s">
        <v>295</v>
      </c>
      <c r="D198" s="43" t="s">
        <v>198</v>
      </c>
      <c r="E198" s="66" t="s">
        <v>289</v>
      </c>
      <c r="F198" s="3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>
        <v>5590.1086558418665</v>
      </c>
      <c r="U198" s="2">
        <v>5620.190467067333</v>
      </c>
      <c r="V198" s="2">
        <v>5973.5448405147808</v>
      </c>
      <c r="W198" s="2">
        <v>4601.6081652963685</v>
      </c>
      <c r="X198" s="2">
        <v>5596.3255393940108</v>
      </c>
      <c r="Y198" s="2">
        <v>6075.5981571381235</v>
      </c>
      <c r="Z198" s="2">
        <v>6706.132498616892</v>
      </c>
      <c r="AA198" s="2">
        <v>7338.6040781076081</v>
      </c>
      <c r="AB198" s="2">
        <v>7996.0305642193753</v>
      </c>
      <c r="AC198" s="2">
        <v>9920.688387197044</v>
      </c>
      <c r="AD198" s="2">
        <v>11462.674655238385</v>
      </c>
      <c r="AE198" s="2">
        <v>11294.524798572362</v>
      </c>
      <c r="AF198" s="2">
        <v>11183.332901819287</v>
      </c>
      <c r="AG198" s="2">
        <v>10682.234706411706</v>
      </c>
      <c r="AH198" s="2">
        <v>11487.036448035255</v>
      </c>
      <c r="AI198" s="39">
        <v>11599.341152200928</v>
      </c>
      <c r="AJ198" s="38" t="s">
        <v>32</v>
      </c>
      <c r="AK198" s="2" t="s">
        <v>32</v>
      </c>
      <c r="AL198" s="2" t="s">
        <v>32</v>
      </c>
      <c r="AM198" s="2" t="s">
        <v>32</v>
      </c>
      <c r="AN198" s="2" t="s">
        <v>32</v>
      </c>
      <c r="AO198" s="2" t="s">
        <v>32</v>
      </c>
      <c r="AP198" s="2" t="s">
        <v>32</v>
      </c>
      <c r="AQ198" s="2" t="s">
        <v>32</v>
      </c>
      <c r="AR198" s="2" t="s">
        <v>32</v>
      </c>
      <c r="AS198" s="2" t="s">
        <v>32</v>
      </c>
      <c r="AT198" s="2" t="s">
        <v>32</v>
      </c>
      <c r="AU198" s="2" t="s">
        <v>32</v>
      </c>
      <c r="AV198" s="2" t="s">
        <v>32</v>
      </c>
      <c r="AW198" s="2" t="s">
        <v>32</v>
      </c>
      <c r="AX198" s="2">
        <v>4203.0892149186966</v>
      </c>
      <c r="AY198" s="2">
        <v>4225.7071180957391</v>
      </c>
      <c r="AZ198" s="2">
        <v>4491.3870981314139</v>
      </c>
      <c r="BA198" s="2">
        <v>3459.8557633807281</v>
      </c>
      <c r="BB198" s="2">
        <v>4207.763563454143</v>
      </c>
      <c r="BC198" s="2">
        <v>4568.1189151414455</v>
      </c>
      <c r="BD198" s="2">
        <v>5042.2048861781141</v>
      </c>
      <c r="BE198" s="2">
        <v>5517.7474271485771</v>
      </c>
      <c r="BF198" s="2">
        <v>6012.0530558040409</v>
      </c>
      <c r="BG198" s="2">
        <v>7459.1642009000325</v>
      </c>
      <c r="BH198" s="2">
        <v>8618.5523723596871</v>
      </c>
      <c r="BI198" s="2">
        <v>8492.1239087010235</v>
      </c>
      <c r="BJ198" s="2">
        <v>8408.5209788114935</v>
      </c>
      <c r="BK198" s="2">
        <v>8031.7554183546654</v>
      </c>
      <c r="BL198" s="2">
        <v>8636.869509800943</v>
      </c>
      <c r="BM198" s="2">
        <v>8721.309136993179</v>
      </c>
      <c r="BN198" s="38">
        <v>1072.20217057065</v>
      </c>
      <c r="BO198" s="2">
        <v>90515.189903884297</v>
      </c>
      <c r="BP198" s="40">
        <v>3.5459428619844198E-2</v>
      </c>
      <c r="BQ198" s="2">
        <v>2046.4071808205899</v>
      </c>
      <c r="BR198" s="38">
        <f t="shared" si="43"/>
        <v>1957.440417289461</v>
      </c>
      <c r="BS198" s="2">
        <f t="shared" si="43"/>
        <v>2031.9432325989169</v>
      </c>
      <c r="BT198" s="2">
        <f t="shared" si="43"/>
        <v>2112.6426353595939</v>
      </c>
      <c r="BU198" s="2">
        <f t="shared" si="43"/>
        <v>2200.0411203768263</v>
      </c>
      <c r="BV198" s="2">
        <f t="shared" si="43"/>
        <v>2294.6796794380866</v>
      </c>
      <c r="BW198" s="2">
        <f t="shared" si="43"/>
        <v>2397.1403558468583</v>
      </c>
      <c r="BX198" s="2">
        <f t="shared" si="43"/>
        <v>2508.0488975102098</v>
      </c>
      <c r="BY198" s="2">
        <f t="shared" si="43"/>
        <v>2628.0774982879047</v>
      </c>
      <c r="BZ198" s="2">
        <f t="shared" si="43"/>
        <v>2757.947613742072</v>
      </c>
      <c r="CA198" s="2">
        <f t="shared" si="43"/>
        <v>2898.4328332319183</v>
      </c>
      <c r="CB198" s="2">
        <f t="shared" si="43"/>
        <v>3050.361785405104</v>
      </c>
      <c r="CC198" s="2">
        <f t="shared" si="43"/>
        <v>3214.6210484716603</v>
      </c>
      <c r="CD198" s="2">
        <f t="shared" si="43"/>
        <v>3392.1580301346421</v>
      </c>
      <c r="CE198" s="2">
        <f t="shared" si="43"/>
        <v>3583.9837746249586</v>
      </c>
      <c r="CF198" s="2">
        <f t="shared" si="43"/>
        <v>3791.175645885518</v>
      </c>
      <c r="CG198" s="2">
        <f t="shared" si="43"/>
        <v>4014.8798265253945</v>
      </c>
      <c r="CH198" s="2">
        <f t="shared" si="44"/>
        <v>4256.313561692923</v>
      </c>
      <c r="CI198" s="2">
        <f t="shared" si="44"/>
        <v>4516.7670655013517</v>
      </c>
      <c r="CJ198" s="2">
        <f t="shared" si="44"/>
        <v>4797.6049951267105</v>
      </c>
      <c r="CK198" s="2">
        <f t="shared" si="44"/>
        <v>5100.2673842817521</v>
      </c>
      <c r="CL198" s="2">
        <f t="shared" si="44"/>
        <v>5426.2699136167039</v>
      </c>
      <c r="CM198" s="2">
        <f t="shared" si="44"/>
        <v>5777.2033809552231</v>
      </c>
      <c r="CN198" s="2">
        <f t="shared" si="44"/>
        <v>6154.7322194924791</v>
      </c>
      <c r="CO198" s="2">
        <f t="shared" si="44"/>
        <v>6560.5918976329531</v>
      </c>
      <c r="CP198" s="2">
        <f t="shared" si="44"/>
        <v>6996.5850206406112</v>
      </c>
      <c r="CQ198" s="2">
        <f t="shared" si="44"/>
        <v>7464.5759424851449</v>
      </c>
      <c r="CR198" s="2">
        <f t="shared" si="44"/>
        <v>7966.4836871412799</v>
      </c>
      <c r="CS198" s="2">
        <f t="shared" si="44"/>
        <v>8504.2729732652897</v>
      </c>
      <c r="CT198" s="2">
        <f t="shared" si="44"/>
        <v>9079.9431359517748</v>
      </c>
      <c r="CU198" s="2">
        <f t="shared" si="44"/>
        <v>9695.514745657696</v>
      </c>
    </row>
    <row r="199" spans="1:100" x14ac:dyDescent="0.35">
      <c r="A199" s="35">
        <v>194</v>
      </c>
      <c r="B199" s="36" t="s">
        <v>309</v>
      </c>
      <c r="C199" s="43" t="s">
        <v>295</v>
      </c>
      <c r="D199" s="43" t="s">
        <v>198</v>
      </c>
      <c r="E199" s="66" t="s">
        <v>289</v>
      </c>
      <c r="F199" s="3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>
        <v>20158</v>
      </c>
      <c r="S199" s="2">
        <v>20916</v>
      </c>
      <c r="T199" s="2">
        <v>21040</v>
      </c>
      <c r="U199" s="2">
        <v>19132</v>
      </c>
      <c r="V199" s="2">
        <v>18618</v>
      </c>
      <c r="W199" s="2">
        <v>18203</v>
      </c>
      <c r="X199" s="2">
        <v>17002</v>
      </c>
      <c r="Y199" s="2">
        <v>14745</v>
      </c>
      <c r="Z199" s="2">
        <v>15771</v>
      </c>
      <c r="AA199" s="2">
        <v>15042</v>
      </c>
      <c r="AB199" s="2">
        <v>15211</v>
      </c>
      <c r="AC199" s="2">
        <v>15684</v>
      </c>
      <c r="AD199" s="2">
        <v>16429</v>
      </c>
      <c r="AE199" s="2">
        <v>17098</v>
      </c>
      <c r="AF199" s="2">
        <v>22257</v>
      </c>
      <c r="AG199" s="2">
        <v>27633</v>
      </c>
      <c r="AH199" s="2">
        <v>22475</v>
      </c>
      <c r="AI199" s="39">
        <v>20150</v>
      </c>
      <c r="AJ199" s="38" t="s">
        <v>32</v>
      </c>
      <c r="AK199" s="2" t="s">
        <v>32</v>
      </c>
      <c r="AL199" s="2" t="s">
        <v>32</v>
      </c>
      <c r="AM199" s="2" t="s">
        <v>32</v>
      </c>
      <c r="AN199" s="2" t="s">
        <v>32</v>
      </c>
      <c r="AO199" s="2" t="s">
        <v>32</v>
      </c>
      <c r="AP199" s="2" t="s">
        <v>32</v>
      </c>
      <c r="AQ199" s="2" t="s">
        <v>32</v>
      </c>
      <c r="AR199" s="2" t="s">
        <v>32</v>
      </c>
      <c r="AS199" s="2" t="s">
        <v>32</v>
      </c>
      <c r="AT199" s="2" t="s">
        <v>32</v>
      </c>
      <c r="AU199" s="2" t="s">
        <v>32</v>
      </c>
      <c r="AV199" s="2">
        <v>15156.390977443609</v>
      </c>
      <c r="AW199" s="2">
        <v>15726.315789473683</v>
      </c>
      <c r="AX199" s="2">
        <v>15819.54887218045</v>
      </c>
      <c r="AY199" s="2">
        <v>14384.962406015036</v>
      </c>
      <c r="AZ199" s="2">
        <v>13998.496240601504</v>
      </c>
      <c r="BA199" s="2">
        <v>13686.466165413533</v>
      </c>
      <c r="BB199" s="2">
        <v>12783.45864661654</v>
      </c>
      <c r="BC199" s="2">
        <v>11086.466165413533</v>
      </c>
      <c r="BD199" s="2">
        <v>11857.894736842105</v>
      </c>
      <c r="BE199" s="2">
        <v>11309.774436090225</v>
      </c>
      <c r="BF199" s="2">
        <v>11436.842105263157</v>
      </c>
      <c r="BG199" s="2">
        <v>11792.481203007519</v>
      </c>
      <c r="BH199" s="2">
        <v>12352.631578947368</v>
      </c>
      <c r="BI199" s="2">
        <v>12855.639097744361</v>
      </c>
      <c r="BJ199" s="2">
        <v>16734.586466165412</v>
      </c>
      <c r="BK199" s="2">
        <v>20776.691729323305</v>
      </c>
      <c r="BL199" s="2">
        <v>16898.496240601504</v>
      </c>
      <c r="BM199" s="2">
        <v>15150.375939849624</v>
      </c>
      <c r="BN199" s="38">
        <v>12767.606043334101</v>
      </c>
      <c r="BO199" s="2">
        <v>89922.926667816006</v>
      </c>
      <c r="BP199" s="40">
        <v>4.5999081113361498E-2</v>
      </c>
      <c r="BQ199" s="2">
        <v>2050.00001513387</v>
      </c>
      <c r="BR199" s="38">
        <f t="shared" si="43"/>
        <v>12901.470771571972</v>
      </c>
      <c r="BS199" s="2">
        <f t="shared" si="43"/>
        <v>12916.398550451326</v>
      </c>
      <c r="BT199" s="2">
        <f t="shared" si="43"/>
        <v>12932.98740991255</v>
      </c>
      <c r="BU199" s="2">
        <f t="shared" si="43"/>
        <v>12951.421344652283</v>
      </c>
      <c r="BV199" s="2">
        <f t="shared" si="43"/>
        <v>12971.904532256507</v>
      </c>
      <c r="BW199" s="2">
        <f t="shared" si="43"/>
        <v>12994.6635005645</v>
      </c>
      <c r="BX199" s="2">
        <f t="shared" si="43"/>
        <v>13019.949516789518</v>
      </c>
      <c r="BY199" s="2">
        <f t="shared" si="43"/>
        <v>13048.041218463319</v>
      </c>
      <c r="BZ199" s="2">
        <f t="shared" si="43"/>
        <v>13079.247507440978</v>
      </c>
      <c r="CA199" s="2">
        <f t="shared" si="43"/>
        <v>13113.910729263222</v>
      </c>
      <c r="CB199" s="2">
        <f t="shared" si="43"/>
        <v>13152.410161062708</v>
      </c>
      <c r="CC199" s="2">
        <f t="shared" si="43"/>
        <v>13195.165831837148</v>
      </c>
      <c r="CD199" s="2">
        <f t="shared" si="43"/>
        <v>13242.642699194575</v>
      </c>
      <c r="CE199" s="2">
        <f t="shared" si="43"/>
        <v>13295.355206476977</v>
      </c>
      <c r="CF199" s="2">
        <f t="shared" si="43"/>
        <v>13353.872243330725</v>
      </c>
      <c r="CG199" s="2">
        <f t="shared" si="43"/>
        <v>13418.822531122336</v>
      </c>
      <c r="CH199" s="2">
        <f t="shared" si="44"/>
        <v>13490.900451860689</v>
      </c>
      <c r="CI199" s="2">
        <f t="shared" si="44"/>
        <v>13570.872335197488</v>
      </c>
      <c r="CJ199" s="2">
        <f t="shared" si="44"/>
        <v>13659.583212296156</v>
      </c>
      <c r="CK199" s="2">
        <f t="shared" si="44"/>
        <v>13757.964037481841</v>
      </c>
      <c r="CL199" s="2">
        <f t="shared" si="44"/>
        <v>13867.039368138476</v>
      </c>
      <c r="CM199" s="2">
        <f t="shared" si="44"/>
        <v>13987.935479754446</v>
      </c>
      <c r="CN199" s="2">
        <f t="shared" si="44"/>
        <v>14121.888875709337</v>
      </c>
      <c r="CO199" s="2">
        <f t="shared" si="44"/>
        <v>14270.255129636877</v>
      </c>
      <c r="CP199" s="2">
        <f t="shared" si="44"/>
        <v>14434.517971218644</v>
      </c>
      <c r="CQ199" s="2">
        <f t="shared" si="44"/>
        <v>14616.298493230617</v>
      </c>
      <c r="CR199" s="2">
        <f t="shared" si="44"/>
        <v>14817.364317723757</v>
      </c>
      <c r="CS199" s="2">
        <f t="shared" si="44"/>
        <v>15039.638511532412</v>
      </c>
      <c r="CT199" s="2">
        <f t="shared" si="44"/>
        <v>15285.207985116325</v>
      </c>
      <c r="CU199" s="2">
        <f t="shared" si="44"/>
        <v>15556.331043478398</v>
      </c>
      <c r="CV199" t="s">
        <v>304</v>
      </c>
    </row>
    <row r="200" spans="1:100" x14ac:dyDescent="0.35">
      <c r="A200" s="35">
        <v>195</v>
      </c>
      <c r="B200" s="36" t="s">
        <v>310</v>
      </c>
      <c r="C200" s="43" t="s">
        <v>295</v>
      </c>
      <c r="D200" s="43" t="s">
        <v>198</v>
      </c>
      <c r="E200" s="66" t="s">
        <v>289</v>
      </c>
      <c r="F200" s="38"/>
      <c r="G200" s="2"/>
      <c r="H200" s="2"/>
      <c r="I200" s="2"/>
      <c r="J200" s="2"/>
      <c r="K200" s="2"/>
      <c r="L200" s="2"/>
      <c r="M200" s="2"/>
      <c r="N200" s="2"/>
      <c r="O200" s="2"/>
      <c r="P200" s="2">
        <v>13673.458889531285</v>
      </c>
      <c r="Q200" s="2">
        <v>14338.549403835976</v>
      </c>
      <c r="R200" s="2">
        <v>14644.509887495027</v>
      </c>
      <c r="S200" s="2">
        <v>14105.629176937964</v>
      </c>
      <c r="T200" s="2">
        <v>14764.111736916197</v>
      </c>
      <c r="U200" s="2">
        <v>15430.054756801817</v>
      </c>
      <c r="V200" s="2">
        <v>15386.84494821607</v>
      </c>
      <c r="W200" s="2">
        <v>15904.41214415668</v>
      </c>
      <c r="X200" s="2">
        <v>15380.671041223859</v>
      </c>
      <c r="Y200" s="2">
        <v>14748.427780946608</v>
      </c>
      <c r="Z200" s="2">
        <v>15062.897269050021</v>
      </c>
      <c r="AA200" s="2">
        <v>15982.732591437185</v>
      </c>
      <c r="AB200" s="2">
        <v>16373.911876122434</v>
      </c>
      <c r="AC200" s="2">
        <v>16173.527308673618</v>
      </c>
      <c r="AD200" s="2">
        <v>16861.708022087783</v>
      </c>
      <c r="AE200" s="2">
        <v>18519.569468673799</v>
      </c>
      <c r="AF200" s="2">
        <v>18603.922061246729</v>
      </c>
      <c r="AG200" s="2">
        <v>17865.790814837124</v>
      </c>
      <c r="AH200" s="2">
        <v>18070.038447131705</v>
      </c>
      <c r="AI200" s="39"/>
      <c r="AJ200" s="38" t="s">
        <v>32</v>
      </c>
      <c r="AK200" s="2" t="s">
        <v>32</v>
      </c>
      <c r="AL200" s="2" t="s">
        <v>32</v>
      </c>
      <c r="AM200" s="2" t="s">
        <v>32</v>
      </c>
      <c r="AN200" s="2" t="s">
        <v>32</v>
      </c>
      <c r="AO200" s="2" t="s">
        <v>32</v>
      </c>
      <c r="AP200" s="2" t="s">
        <v>32</v>
      </c>
      <c r="AQ200" s="2" t="s">
        <v>32</v>
      </c>
      <c r="AR200" s="2" t="s">
        <v>32</v>
      </c>
      <c r="AS200" s="2" t="s">
        <v>32</v>
      </c>
      <c r="AT200" s="2">
        <v>10280.796157542318</v>
      </c>
      <c r="AU200" s="2">
        <v>10780.864213410507</v>
      </c>
      <c r="AV200" s="2">
        <v>11010.909689845885</v>
      </c>
      <c r="AW200" s="2">
        <v>10605.736223261627</v>
      </c>
      <c r="AX200" s="2">
        <v>11100.835892418192</v>
      </c>
      <c r="AY200" s="2">
        <v>11601.544929926178</v>
      </c>
      <c r="AZ200" s="2">
        <v>11569.056352042158</v>
      </c>
      <c r="BA200" s="2">
        <v>11958.204619666676</v>
      </c>
      <c r="BB200" s="2">
        <v>11564.414316709668</v>
      </c>
      <c r="BC200" s="2">
        <v>11089.043444320758</v>
      </c>
      <c r="BD200" s="2">
        <v>11325.486668458661</v>
      </c>
      <c r="BE200" s="2">
        <v>12017.09217401292</v>
      </c>
      <c r="BF200" s="2">
        <v>12311.21193693416</v>
      </c>
      <c r="BG200" s="2">
        <v>12160.54684862678</v>
      </c>
      <c r="BH200" s="2">
        <v>12677.975956456979</v>
      </c>
      <c r="BI200" s="2">
        <v>13924.488322311126</v>
      </c>
      <c r="BJ200" s="2">
        <v>13987.911324245661</v>
      </c>
      <c r="BK200" s="2">
        <v>13432.925424689567</v>
      </c>
      <c r="BL200" s="2">
        <v>13586.495073031356</v>
      </c>
      <c r="BM200" s="2" t="s">
        <v>32</v>
      </c>
      <c r="BN200" s="38">
        <v>9940.6563475664407</v>
      </c>
      <c r="BO200" s="2">
        <v>90006.915047902206</v>
      </c>
      <c r="BP200" s="40">
        <v>4.2416969725123099E-2</v>
      </c>
      <c r="BQ200" s="2">
        <v>2047.84275038796</v>
      </c>
      <c r="BR200" s="38">
        <f t="shared" si="43"/>
        <v>10221.464369668634</v>
      </c>
      <c r="BS200" s="2">
        <f t="shared" si="43"/>
        <v>10250.163177090761</v>
      </c>
      <c r="BT200" s="2">
        <f t="shared" si="43"/>
        <v>10281.782485543587</v>
      </c>
      <c r="BU200" s="2">
        <f t="shared" si="43"/>
        <v>10316.616804999048</v>
      </c>
      <c r="BV200" s="2">
        <f t="shared" si="43"/>
        <v>10354.989767360454</v>
      </c>
      <c r="BW200" s="2">
        <f t="shared" si="43"/>
        <v>10397.256882248714</v>
      </c>
      <c r="BX200" s="2">
        <f t="shared" si="43"/>
        <v>10443.80852679692</v>
      </c>
      <c r="BY200" s="2">
        <f t="shared" si="43"/>
        <v>10495.073183394607</v>
      </c>
      <c r="BZ200" s="2">
        <f t="shared" si="43"/>
        <v>10551.520938729083</v>
      </c>
      <c r="CA200" s="2">
        <f t="shared" si="43"/>
        <v>10613.667256427922</v>
      </c>
      <c r="CB200" s="2">
        <f t="shared" si="43"/>
        <v>10682.077034000002</v>
      </c>
      <c r="CC200" s="2">
        <f t="shared" si="43"/>
        <v>10757.36895246643</v>
      </c>
      <c r="CD200" s="2">
        <f t="shared" si="43"/>
        <v>10840.220123907406</v>
      </c>
      <c r="CE200" s="2">
        <f t="shared" si="43"/>
        <v>10931.371037939287</v>
      </c>
      <c r="CF200" s="2">
        <f t="shared" si="43"/>
        <v>11031.630802660991</v>
      </c>
      <c r="CG200" s="2">
        <f t="shared" si="43"/>
        <v>11141.882668621607</v>
      </c>
      <c r="CH200" s="2">
        <f t="shared" si="44"/>
        <v>11263.089815579631</v>
      </c>
      <c r="CI200" s="2">
        <f t="shared" si="44"/>
        <v>11396.301370933299</v>
      </c>
      <c r="CJ200" s="2">
        <f t="shared" si="44"/>
        <v>11542.658615354127</v>
      </c>
      <c r="CK200" s="2">
        <f t="shared" si="44"/>
        <v>11703.401314978695</v>
      </c>
      <c r="CL200" s="2">
        <f t="shared" si="44"/>
        <v>11879.874100115059</v>
      </c>
      <c r="CM200" s="2">
        <f t="shared" si="44"/>
        <v>12073.532787403938</v>
      </c>
      <c r="CN200" s="2">
        <f t="shared" si="44"/>
        <v>12285.950515361395</v>
      </c>
      <c r="CO200" s="2">
        <f t="shared" si="44"/>
        <v>12518.823531884778</v>
      </c>
      <c r="CP200" s="2">
        <f t="shared" si="44"/>
        <v>12773.97643637914</v>
      </c>
      <c r="CQ200" s="2">
        <f t="shared" si="44"/>
        <v>13053.366638548385</v>
      </c>
      <c r="CR200" s="2">
        <f t="shared" si="44"/>
        <v>13359.087750692659</v>
      </c>
      <c r="CS200" s="2">
        <f t="shared" si="44"/>
        <v>13693.371580954778</v>
      </c>
      <c r="CT200" s="2">
        <f t="shared" si="44"/>
        <v>14058.588342154488</v>
      </c>
      <c r="CU200" s="2">
        <f t="shared" si="44"/>
        <v>14457.244635953426</v>
      </c>
    </row>
    <row r="201" spans="1:100" x14ac:dyDescent="0.35">
      <c r="A201" s="35">
        <v>196</v>
      </c>
      <c r="B201" s="44" t="s">
        <v>311</v>
      </c>
      <c r="C201" s="45"/>
      <c r="D201" s="45"/>
      <c r="E201" s="45"/>
      <c r="F201" s="46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8"/>
      <c r="AJ201" s="49" t="s">
        <v>32</v>
      </c>
      <c r="AK201" s="50" t="s">
        <v>32</v>
      </c>
      <c r="AL201" s="50" t="s">
        <v>32</v>
      </c>
      <c r="AM201" s="50" t="s">
        <v>32</v>
      </c>
      <c r="AN201" s="50" t="s">
        <v>32</v>
      </c>
      <c r="AO201" s="50" t="s">
        <v>32</v>
      </c>
      <c r="AP201" s="50" t="s">
        <v>32</v>
      </c>
      <c r="AQ201" s="50" t="s">
        <v>32</v>
      </c>
      <c r="AR201" s="50" t="s">
        <v>32</v>
      </c>
      <c r="AS201" s="50" t="s">
        <v>32</v>
      </c>
      <c r="AT201" s="50" t="s">
        <v>32</v>
      </c>
      <c r="AU201" s="50" t="s">
        <v>32</v>
      </c>
      <c r="AV201" s="50" t="s">
        <v>32</v>
      </c>
      <c r="AW201" s="50" t="s">
        <v>32</v>
      </c>
      <c r="AX201" s="50" t="s">
        <v>32</v>
      </c>
      <c r="AY201" s="50" t="s">
        <v>32</v>
      </c>
      <c r="AZ201" s="50" t="s">
        <v>32</v>
      </c>
      <c r="BA201" s="50" t="s">
        <v>32</v>
      </c>
      <c r="BB201" s="50" t="s">
        <v>32</v>
      </c>
      <c r="BC201" s="50" t="s">
        <v>32</v>
      </c>
      <c r="BD201" s="50" t="s">
        <v>32</v>
      </c>
      <c r="BE201" s="50" t="s">
        <v>32</v>
      </c>
      <c r="BF201" s="50" t="s">
        <v>32</v>
      </c>
      <c r="BG201" s="50" t="s">
        <v>32</v>
      </c>
      <c r="BH201" s="50" t="s">
        <v>32</v>
      </c>
      <c r="BI201" s="50" t="s">
        <v>32</v>
      </c>
      <c r="BJ201" s="50" t="s">
        <v>32</v>
      </c>
      <c r="BK201" s="50" t="s">
        <v>32</v>
      </c>
      <c r="BL201" s="50" t="s">
        <v>32</v>
      </c>
      <c r="BM201" s="50" t="s">
        <v>32</v>
      </c>
      <c r="BN201" s="51"/>
      <c r="BO201" s="52"/>
      <c r="BP201" s="53"/>
      <c r="BQ201" s="52"/>
      <c r="BR201" s="51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  <c r="CD201" s="52"/>
      <c r="CE201" s="52"/>
      <c r="CF201" s="52"/>
      <c r="CG201" s="52"/>
      <c r="CH201" s="52"/>
      <c r="CI201" s="52"/>
      <c r="CJ201" s="52"/>
      <c r="CK201" s="52"/>
      <c r="CL201" s="52"/>
      <c r="CM201" s="52"/>
      <c r="CN201" s="52"/>
      <c r="CO201" s="52"/>
      <c r="CP201" s="52"/>
      <c r="CQ201" s="52"/>
      <c r="CR201" s="52"/>
      <c r="CS201" s="52"/>
      <c r="CT201" s="52"/>
      <c r="CU201" s="52"/>
    </row>
    <row r="202" spans="1:100" x14ac:dyDescent="0.35">
      <c r="A202" s="35">
        <v>197</v>
      </c>
      <c r="B202" s="36" t="s">
        <v>312</v>
      </c>
      <c r="C202" s="43" t="s">
        <v>295</v>
      </c>
      <c r="D202" s="43" t="s">
        <v>198</v>
      </c>
      <c r="E202" s="66" t="s">
        <v>289</v>
      </c>
      <c r="F202" s="38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>
        <v>13304</v>
      </c>
      <c r="S202" s="2">
        <v>13488</v>
      </c>
      <c r="T202" s="2">
        <v>13617</v>
      </c>
      <c r="U202" s="2">
        <v>13649</v>
      </c>
      <c r="V202" s="2">
        <v>13186</v>
      </c>
      <c r="W202" s="2">
        <v>13538</v>
      </c>
      <c r="X202" s="2">
        <v>13295</v>
      </c>
      <c r="Y202" s="2">
        <v>12861</v>
      </c>
      <c r="Z202" s="2">
        <v>13022</v>
      </c>
      <c r="AA202" s="2">
        <v>13151</v>
      </c>
      <c r="AB202" s="2">
        <v>12726</v>
      </c>
      <c r="AC202" s="2">
        <v>12571</v>
      </c>
      <c r="AD202" s="2">
        <v>12983</v>
      </c>
      <c r="AE202" s="2">
        <v>13613</v>
      </c>
      <c r="AF202" s="2">
        <v>13629</v>
      </c>
      <c r="AG202" s="2">
        <v>12929</v>
      </c>
      <c r="AH202" s="2">
        <v>13559</v>
      </c>
      <c r="AI202" s="39">
        <v>13807</v>
      </c>
      <c r="AJ202" s="38" t="s">
        <v>32</v>
      </c>
      <c r="AK202" s="2" t="s">
        <v>32</v>
      </c>
      <c r="AL202" s="2" t="s">
        <v>32</v>
      </c>
      <c r="AM202" s="2" t="s">
        <v>32</v>
      </c>
      <c r="AN202" s="2" t="s">
        <v>32</v>
      </c>
      <c r="AO202" s="2" t="s">
        <v>32</v>
      </c>
      <c r="AP202" s="2" t="s">
        <v>32</v>
      </c>
      <c r="AQ202" s="2" t="s">
        <v>32</v>
      </c>
      <c r="AR202" s="2" t="s">
        <v>32</v>
      </c>
      <c r="AS202" s="2" t="s">
        <v>32</v>
      </c>
      <c r="AT202" s="2" t="s">
        <v>32</v>
      </c>
      <c r="AU202" s="2" t="s">
        <v>32</v>
      </c>
      <c r="AV202" s="2">
        <v>10003.007518796992</v>
      </c>
      <c r="AW202" s="2">
        <v>10141.353383458647</v>
      </c>
      <c r="AX202" s="2">
        <v>10238.345864661653</v>
      </c>
      <c r="AY202" s="2">
        <v>10262.406015037594</v>
      </c>
      <c r="AZ202" s="2">
        <v>9914.2857142857138</v>
      </c>
      <c r="BA202" s="2">
        <v>10178.947368421052</v>
      </c>
      <c r="BB202" s="2">
        <v>9996.2406015037595</v>
      </c>
      <c r="BC202" s="2">
        <v>9669.9248120300745</v>
      </c>
      <c r="BD202" s="2">
        <v>9790.9774436090229</v>
      </c>
      <c r="BE202" s="2">
        <v>9887.9699248120287</v>
      </c>
      <c r="BF202" s="2">
        <v>9568.4210526315783</v>
      </c>
      <c r="BG202" s="2">
        <v>9451.8796992481202</v>
      </c>
      <c r="BH202" s="2">
        <v>9761.6541353383454</v>
      </c>
      <c r="BI202" s="2">
        <v>10235.33834586466</v>
      </c>
      <c r="BJ202" s="2">
        <v>10247.368421052632</v>
      </c>
      <c r="BK202" s="2">
        <v>9721.0526315789466</v>
      </c>
      <c r="BL202" s="2">
        <v>10194.736842105263</v>
      </c>
      <c r="BM202" s="2">
        <v>10381.203007518796</v>
      </c>
      <c r="BN202" s="38">
        <v>9891.4148313650894</v>
      </c>
      <c r="BO202" s="2">
        <v>89902.913634490396</v>
      </c>
      <c r="BP202" s="40">
        <v>5.9999995057276503E-2</v>
      </c>
      <c r="BQ202" s="2">
        <v>2061.4968987872799</v>
      </c>
      <c r="BR202" s="38">
        <f>IF(ISNUMBER($BN202),$BN202+($BO202-$BN202)/(1+10^(-$BP202*(BR$5-$BQ202))),"")</f>
        <v>9895.5198633914188</v>
      </c>
      <c r="BS202" s="2">
        <f t="shared" ref="BS202:CH210" si="45">IF(ISNUMBER($BN202),$BN202+($BO202-$BN202)/(1+10^(-$BP202*(BS$5-$BQ202))),"")</f>
        <v>9896.1280028735582</v>
      </c>
      <c r="BT202" s="2">
        <f t="shared" si="45"/>
        <v>9896.8262290135372</v>
      </c>
      <c r="BU202" s="2">
        <f t="shared" si="45"/>
        <v>9897.6278848467846</v>
      </c>
      <c r="BV202" s="2">
        <f t="shared" si="45"/>
        <v>9898.5482890731346</v>
      </c>
      <c r="BW202" s="2">
        <f t="shared" si="45"/>
        <v>9899.6050283913464</v>
      </c>
      <c r="BX202" s="2">
        <f t="shared" si="45"/>
        <v>9900.8182930271778</v>
      </c>
      <c r="BY202" s="2">
        <f t="shared" si="45"/>
        <v>9902.2112618171632</v>
      </c>
      <c r="BZ202" s="2">
        <f t="shared" si="45"/>
        <v>9903.8105441409662</v>
      </c>
      <c r="CA202" s="2">
        <f t="shared" si="45"/>
        <v>9905.6466870600962</v>
      </c>
      <c r="CB202" s="2">
        <f t="shared" si="45"/>
        <v>9907.7547572385247</v>
      </c>
      <c r="CC202" s="2">
        <f t="shared" si="45"/>
        <v>9910.1750086123193</v>
      </c>
      <c r="CD202" s="2">
        <f t="shared" si="45"/>
        <v>9912.9536483647134</v>
      </c>
      <c r="CE202" s="2">
        <f t="shared" si="45"/>
        <v>9916.1437155763779</v>
      </c>
      <c r="CF202" s="2">
        <f t="shared" si="45"/>
        <v>9919.806088987878</v>
      </c>
      <c r="CG202" s="2">
        <f t="shared" si="45"/>
        <v>9924.0106426651782</v>
      </c>
      <c r="CH202" s="2">
        <f t="shared" si="45"/>
        <v>9928.8375710360033</v>
      </c>
      <c r="CI202" s="2">
        <f t="shared" ref="CI202:CU210" si="46">IF(ISNUMBER($BN202),$BN202+($BO202-$BN202)/(1+10^(-$BP202*(CI$5-$BQ202))),"")</f>
        <v>9934.3789078044083</v>
      </c>
      <c r="CJ202" s="2">
        <f t="shared" si="46"/>
        <v>9940.7402666963571</v>
      </c>
      <c r="CK202" s="2">
        <f t="shared" si="46"/>
        <v>9948.0428358864101</v>
      </c>
      <c r="CL202" s="2">
        <f t="shared" si="46"/>
        <v>9956.4256623532638</v>
      </c>
      <c r="CM202" s="2">
        <f t="shared" si="46"/>
        <v>9966.0482673600691</v>
      </c>
      <c r="CN202" s="2">
        <f t="shared" si="46"/>
        <v>9977.0936398038411</v>
      </c>
      <c r="CO202" s="2">
        <f t="shared" si="46"/>
        <v>9989.7716603745012</v>
      </c>
      <c r="CP202" s="2">
        <f t="shared" si="46"/>
        <v>10004.323016349834</v>
      </c>
      <c r="CQ202" s="2">
        <f t="shared" si="46"/>
        <v>10021.02367445914</v>
      </c>
      <c r="CR202" s="2">
        <f t="shared" si="46"/>
        <v>10040.18998758998</v>
      </c>
      <c r="CS202" s="2">
        <f t="shared" si="46"/>
        <v>10062.184520177268</v>
      </c>
      <c r="CT202" s="2">
        <f t="shared" si="46"/>
        <v>10087.422686852702</v>
      </c>
      <c r="CU202" s="2">
        <f t="shared" si="46"/>
        <v>10116.380309240863</v>
      </c>
      <c r="CV202" t="s">
        <v>304</v>
      </c>
    </row>
    <row r="203" spans="1:100" x14ac:dyDescent="0.35">
      <c r="A203" s="35">
        <v>198</v>
      </c>
      <c r="B203" s="36" t="s">
        <v>313</v>
      </c>
      <c r="C203" s="43" t="s">
        <v>295</v>
      </c>
      <c r="D203" s="43" t="s">
        <v>198</v>
      </c>
      <c r="E203" s="66" t="s">
        <v>289</v>
      </c>
      <c r="F203" s="38">
        <v>3826</v>
      </c>
      <c r="G203" s="2">
        <v>4119</v>
      </c>
      <c r="H203" s="2">
        <v>4198</v>
      </c>
      <c r="I203" s="2">
        <v>4633</v>
      </c>
      <c r="J203" s="2">
        <v>5457</v>
      </c>
      <c r="K203" s="2">
        <v>5803</v>
      </c>
      <c r="L203" s="2">
        <v>5898</v>
      </c>
      <c r="M203" s="2">
        <v>5506</v>
      </c>
      <c r="N203" s="2">
        <v>4892</v>
      </c>
      <c r="O203" s="2">
        <v>5317</v>
      </c>
      <c r="P203" s="2">
        <v>5347</v>
      </c>
      <c r="Q203" s="2">
        <v>5586</v>
      </c>
      <c r="R203" s="2">
        <v>6365</v>
      </c>
      <c r="S203" s="2">
        <v>8589</v>
      </c>
      <c r="T203" s="2">
        <v>9877</v>
      </c>
      <c r="U203" s="2">
        <v>10013</v>
      </c>
      <c r="V203" s="2">
        <v>10294</v>
      </c>
      <c r="W203" s="2">
        <v>11437</v>
      </c>
      <c r="X203" s="2">
        <v>11487</v>
      </c>
      <c r="Y203" s="2">
        <v>11111</v>
      </c>
      <c r="Z203" s="2">
        <v>12553</v>
      </c>
      <c r="AA203" s="2">
        <v>14332</v>
      </c>
      <c r="AB203" s="2">
        <v>15937</v>
      </c>
      <c r="AC203" s="2">
        <v>15549</v>
      </c>
      <c r="AD203" s="2">
        <v>17313</v>
      </c>
      <c r="AE203" s="2">
        <v>16475</v>
      </c>
      <c r="AF203" s="2">
        <v>16953</v>
      </c>
      <c r="AG203" s="2">
        <v>18928</v>
      </c>
      <c r="AH203" s="2">
        <v>19852</v>
      </c>
      <c r="AI203" s="39">
        <v>19495</v>
      </c>
      <c r="AJ203" s="38">
        <v>2876.6917293233082</v>
      </c>
      <c r="AK203" s="2">
        <v>3096.9924812030072</v>
      </c>
      <c r="AL203" s="2">
        <v>3156.3909774436088</v>
      </c>
      <c r="AM203" s="2">
        <v>3483.458646616541</v>
      </c>
      <c r="AN203" s="2">
        <v>4103.0075187969924</v>
      </c>
      <c r="AO203" s="2">
        <v>4363.1578947368416</v>
      </c>
      <c r="AP203" s="2">
        <v>4434.5864661654132</v>
      </c>
      <c r="AQ203" s="2">
        <v>4139.8496240601498</v>
      </c>
      <c r="AR203" s="2">
        <v>3678.1954887218044</v>
      </c>
      <c r="AS203" s="2">
        <v>3997.7443609022553</v>
      </c>
      <c r="AT203" s="2">
        <v>4020.300751879699</v>
      </c>
      <c r="AU203" s="2">
        <v>4200</v>
      </c>
      <c r="AV203" s="2">
        <v>4785.7142857142853</v>
      </c>
      <c r="AW203" s="2">
        <v>6457.894736842105</v>
      </c>
      <c r="AX203" s="2">
        <v>7426.3157894736842</v>
      </c>
      <c r="AY203" s="2">
        <v>7528.5714285714284</v>
      </c>
      <c r="AZ203" s="2">
        <v>7739.8496240601498</v>
      </c>
      <c r="BA203" s="2">
        <v>8599.2481203007519</v>
      </c>
      <c r="BB203" s="2">
        <v>8636.8421052631566</v>
      </c>
      <c r="BC203" s="2">
        <v>8354.1353383458645</v>
      </c>
      <c r="BD203" s="2">
        <v>9438.3458646616527</v>
      </c>
      <c r="BE203" s="2">
        <v>10775.939849624059</v>
      </c>
      <c r="BF203" s="2">
        <v>11982.706766917292</v>
      </c>
      <c r="BG203" s="2">
        <v>11690.977443609021</v>
      </c>
      <c r="BH203" s="2">
        <v>13017.293233082706</v>
      </c>
      <c r="BI203" s="2">
        <v>12387.218045112781</v>
      </c>
      <c r="BJ203" s="2">
        <v>12746.616541353384</v>
      </c>
      <c r="BK203" s="2">
        <v>14231.57894736842</v>
      </c>
      <c r="BL203" s="2">
        <v>14926.315789473683</v>
      </c>
      <c r="BM203" s="2">
        <v>14657.894736842105</v>
      </c>
      <c r="BN203" s="38">
        <v>644.86142159660903</v>
      </c>
      <c r="BO203" s="2">
        <v>90515.189969763902</v>
      </c>
      <c r="BP203" s="40">
        <v>3.1320358501976099E-2</v>
      </c>
      <c r="BQ203" s="2">
        <v>2040.8580319796999</v>
      </c>
      <c r="BR203" s="38">
        <f t="shared" ref="BR203:CA210" si="47">IF(ISNUMBER($BN203),$BN203+($BO203-$BN203)/(1+10^(-$BP203*(BR$5-$BQ203))),"")</f>
        <v>2882.4216646579193</v>
      </c>
      <c r="BS203" s="2">
        <f t="shared" si="47"/>
        <v>3045.2814219022343</v>
      </c>
      <c r="BT203" s="2">
        <f t="shared" si="47"/>
        <v>3219.6465700548592</v>
      </c>
      <c r="BU203" s="2">
        <f t="shared" si="47"/>
        <v>3406.2776461546059</v>
      </c>
      <c r="BV203" s="2">
        <f t="shared" si="47"/>
        <v>3605.9776438235708</v>
      </c>
      <c r="BW203" s="2">
        <f t="shared" si="47"/>
        <v>3819.5931958196793</v>
      </c>
      <c r="BX203" s="2">
        <f t="shared" si="47"/>
        <v>4048.0155901405765</v>
      </c>
      <c r="BY203" s="2">
        <f t="shared" si="47"/>
        <v>4292.181579293785</v>
      </c>
      <c r="BZ203" s="2">
        <f t="shared" si="47"/>
        <v>4553.0739373437946</v>
      </c>
      <c r="CA203" s="2">
        <f t="shared" si="47"/>
        <v>4831.7217140952152</v>
      </c>
      <c r="CB203" s="2">
        <f t="shared" si="45"/>
        <v>5129.2001303412853</v>
      </c>
      <c r="CC203" s="2">
        <f t="shared" si="45"/>
        <v>5446.6300525931147</v>
      </c>
      <c r="CD203" s="2">
        <f t="shared" si="45"/>
        <v>5785.1769802312292</v>
      </c>
      <c r="CE203" s="2">
        <f t="shared" si="45"/>
        <v>6146.0494727453979</v>
      </c>
      <c r="CF203" s="2">
        <f t="shared" si="45"/>
        <v>6530.49693984838</v>
      </c>
      <c r="CG203" s="2">
        <f t="shared" si="45"/>
        <v>6939.8067130032259</v>
      </c>
      <c r="CH203" s="2">
        <f t="shared" si="45"/>
        <v>7375.3003135778108</v>
      </c>
      <c r="CI203" s="2">
        <f t="shared" si="46"/>
        <v>7838.3288307671864</v>
      </c>
      <c r="CJ203" s="2">
        <f t="shared" si="46"/>
        <v>8330.2673219855351</v>
      </c>
      <c r="CK203" s="2">
        <f t="shared" si="46"/>
        <v>8852.5081500523738</v>
      </c>
      <c r="CL203" s="2">
        <f t="shared" si="46"/>
        <v>9406.4531756493052</v>
      </c>
      <c r="CM203" s="2">
        <f t="shared" si="46"/>
        <v>9993.5047307023597</v>
      </c>
      <c r="CN203" s="2">
        <f t="shared" si="46"/>
        <v>10615.055309065137</v>
      </c>
      <c r="CO203" s="2">
        <f t="shared" si="46"/>
        <v>11272.475925648079</v>
      </c>
      <c r="CP203" s="2">
        <f t="shared" si="46"/>
        <v>11967.103114438385</v>
      </c>
      <c r="CQ203" s="2">
        <f t="shared" si="46"/>
        <v>12700.224560094026</v>
      </c>
      <c r="CR203" s="2">
        <f t="shared" si="46"/>
        <v>13473.063387280319</v>
      </c>
      <c r="CS203" s="2">
        <f t="shared" si="46"/>
        <v>14286.761166799988</v>
      </c>
      <c r="CT203" s="2">
        <f t="shared" si="46"/>
        <v>15142.359737792158</v>
      </c>
      <c r="CU203" s="2">
        <f t="shared" si="46"/>
        <v>16040.781990526921</v>
      </c>
      <c r="CV203" t="s">
        <v>297</v>
      </c>
    </row>
    <row r="204" spans="1:100" x14ac:dyDescent="0.35">
      <c r="A204" s="35">
        <v>199</v>
      </c>
      <c r="B204" s="36" t="s">
        <v>314</v>
      </c>
      <c r="C204" s="43" t="s">
        <v>295</v>
      </c>
      <c r="D204" s="43" t="s">
        <v>198</v>
      </c>
      <c r="E204" s="66" t="s">
        <v>289</v>
      </c>
      <c r="F204" s="38">
        <v>17113</v>
      </c>
      <c r="G204" s="2">
        <v>17338</v>
      </c>
      <c r="H204" s="2">
        <v>18467</v>
      </c>
      <c r="I204" s="2">
        <v>17278</v>
      </c>
      <c r="J204" s="2">
        <v>17566</v>
      </c>
      <c r="K204" s="2">
        <v>19436</v>
      </c>
      <c r="L204" s="2">
        <v>18374</v>
      </c>
      <c r="M204" s="2">
        <v>17217</v>
      </c>
      <c r="N204" s="2">
        <v>17571</v>
      </c>
      <c r="O204" s="2">
        <v>17050</v>
      </c>
      <c r="P204" s="2">
        <v>14967</v>
      </c>
      <c r="Q204" s="2">
        <v>14457</v>
      </c>
      <c r="R204" s="2">
        <v>15140</v>
      </c>
      <c r="S204" s="2">
        <v>18677</v>
      </c>
      <c r="T204" s="2">
        <v>20799</v>
      </c>
      <c r="U204" s="2">
        <v>21129</v>
      </c>
      <c r="V204" s="2">
        <v>21573</v>
      </c>
      <c r="W204" s="2">
        <v>24168</v>
      </c>
      <c r="X204" s="2">
        <v>25809</v>
      </c>
      <c r="Y204" s="2">
        <v>23705</v>
      </c>
      <c r="Z204" s="2">
        <v>21881</v>
      </c>
      <c r="AA204" s="2">
        <v>22191</v>
      </c>
      <c r="AB204" s="2">
        <v>20292</v>
      </c>
      <c r="AC204" s="2">
        <v>21388</v>
      </c>
      <c r="AD204" s="2">
        <v>21680</v>
      </c>
      <c r="AE204" s="2">
        <v>18689</v>
      </c>
      <c r="AF204" s="2">
        <v>19182</v>
      </c>
      <c r="AG204" s="2">
        <v>20257</v>
      </c>
      <c r="AH204" s="2">
        <v>21745</v>
      </c>
      <c r="AI204" s="39">
        <v>21168</v>
      </c>
      <c r="AJ204" s="38">
        <v>12866.917293233082</v>
      </c>
      <c r="AK204" s="2">
        <v>13036.090225563908</v>
      </c>
      <c r="AL204" s="2">
        <v>13884.962406015036</v>
      </c>
      <c r="AM204" s="2">
        <v>12990.977443609021</v>
      </c>
      <c r="AN204" s="2">
        <v>13207.518796992481</v>
      </c>
      <c r="AO204" s="2">
        <v>14613.533834586466</v>
      </c>
      <c r="AP204" s="2">
        <v>13815.037593984962</v>
      </c>
      <c r="AQ204" s="2">
        <v>12945.112781954887</v>
      </c>
      <c r="AR204" s="2">
        <v>13211.278195488721</v>
      </c>
      <c r="AS204" s="2">
        <v>12819.54887218045</v>
      </c>
      <c r="AT204" s="2">
        <v>11253.383458646616</v>
      </c>
      <c r="AU204" s="2">
        <v>10869.924812030074</v>
      </c>
      <c r="AV204" s="2">
        <v>11383.45864661654</v>
      </c>
      <c r="AW204" s="2">
        <v>14042.857142857141</v>
      </c>
      <c r="AX204" s="2">
        <v>15638.345864661653</v>
      </c>
      <c r="AY204" s="2">
        <v>15886.466165413533</v>
      </c>
      <c r="AZ204" s="2">
        <v>16220.300751879699</v>
      </c>
      <c r="BA204" s="2">
        <v>18171.428571428569</v>
      </c>
      <c r="BB204" s="2">
        <v>19405.263157894737</v>
      </c>
      <c r="BC204" s="2">
        <v>17823.308270676691</v>
      </c>
      <c r="BD204" s="2">
        <v>16451.879699248118</v>
      </c>
      <c r="BE204" s="2">
        <v>16684.962406015038</v>
      </c>
      <c r="BF204" s="2">
        <v>15257.142857142857</v>
      </c>
      <c r="BG204" s="2">
        <v>16081.203007518796</v>
      </c>
      <c r="BH204" s="2">
        <v>16300.751879699248</v>
      </c>
      <c r="BI204" s="2">
        <v>14051.87969924812</v>
      </c>
      <c r="BJ204" s="2">
        <v>14422.556390977443</v>
      </c>
      <c r="BK204" s="2">
        <v>15230.827067669172</v>
      </c>
      <c r="BL204" s="2">
        <v>16349.624060150376</v>
      </c>
      <c r="BM204" s="2">
        <v>15915.78947368421</v>
      </c>
      <c r="BN204" s="38">
        <v>13182.015740213699</v>
      </c>
      <c r="BO204" s="2">
        <v>90515.188259182003</v>
      </c>
      <c r="BP204" s="40">
        <v>3.7507495346098603E-2</v>
      </c>
      <c r="BQ204" s="2">
        <v>2052.77508268989</v>
      </c>
      <c r="BR204" s="38">
        <f t="shared" si="47"/>
        <v>13522.356661635684</v>
      </c>
      <c r="BS204" s="2">
        <f t="shared" si="47"/>
        <v>13552.909300424013</v>
      </c>
      <c r="BT204" s="2">
        <f t="shared" si="47"/>
        <v>13586.190272634974</v>
      </c>
      <c r="BU204" s="2">
        <f t="shared" si="47"/>
        <v>13622.44051888865</v>
      </c>
      <c r="BV204" s="2">
        <f t="shared" si="47"/>
        <v>13661.921752312213</v>
      </c>
      <c r="BW204" s="2">
        <f t="shared" si="47"/>
        <v>13704.918154734863</v>
      </c>
      <c r="BX204" s="2">
        <f t="shared" si="47"/>
        <v>13751.738193474675</v>
      </c>
      <c r="BY204" s="2">
        <f t="shared" si="47"/>
        <v>13802.71656379287</v>
      </c>
      <c r="BZ204" s="2">
        <f t="shared" si="47"/>
        <v>13858.216261543352</v>
      </c>
      <c r="CA204" s="2">
        <f t="shared" si="47"/>
        <v>13918.630789783745</v>
      </c>
      <c r="CB204" s="2">
        <f t="shared" si="45"/>
        <v>13984.386502095263</v>
      </c>
      <c r="CC204" s="2">
        <f t="shared" si="45"/>
        <v>14055.945084032715</v>
      </c>
      <c r="CD204" s="2">
        <f t="shared" si="45"/>
        <v>14133.806172435585</v>
      </c>
      <c r="CE204" s="2">
        <f t="shared" si="45"/>
        <v>14218.510110211737</v>
      </c>
      <c r="CF204" s="2">
        <f t="shared" si="45"/>
        <v>14310.64083158398</v>
      </c>
      <c r="CG204" s="2">
        <f t="shared" si="45"/>
        <v>14410.828869585075</v>
      </c>
      <c r="CH204" s="2">
        <f t="shared" si="45"/>
        <v>14519.75447370935</v>
      </c>
      <c r="CI204" s="2">
        <f t="shared" si="46"/>
        <v>14638.150820981135</v>
      </c>
      <c r="CJ204" s="2">
        <f t="shared" si="46"/>
        <v>14766.80729817746</v>
      </c>
      <c r="CK204" s="2">
        <f t="shared" si="46"/>
        <v>14906.572826435031</v>
      </c>
      <c r="CL204" s="2">
        <f t="shared" si="46"/>
        <v>15058.359191867048</v>
      </c>
      <c r="CM204" s="2">
        <f t="shared" si="46"/>
        <v>15223.144337003105</v>
      </c>
      <c r="CN204" s="2">
        <f t="shared" si="46"/>
        <v>15401.975557740378</v>
      </c>
      <c r="CO204" s="2">
        <f t="shared" si="46"/>
        <v>15595.972538966473</v>
      </c>
      <c r="CP204" s="2">
        <f t="shared" si="46"/>
        <v>15806.330149016128</v>
      </c>
      <c r="CQ204" s="2">
        <f t="shared" si="46"/>
        <v>16034.320898624046</v>
      </c>
      <c r="CR204" s="2">
        <f t="shared" si="46"/>
        <v>16281.296954053516</v>
      </c>
      <c r="CS204" s="2">
        <f t="shared" si="46"/>
        <v>16548.691576703593</v>
      </c>
      <c r="CT204" s="2">
        <f t="shared" si="46"/>
        <v>16838.019842906473</v>
      </c>
      <c r="CU204" s="2">
        <f t="shared" si="46"/>
        <v>17150.8784781182</v>
      </c>
      <c r="CV204" t="s">
        <v>297</v>
      </c>
    </row>
    <row r="205" spans="1:100" x14ac:dyDescent="0.35">
      <c r="A205" s="35">
        <v>200</v>
      </c>
      <c r="B205" s="36" t="s">
        <v>315</v>
      </c>
      <c r="C205" s="43" t="s">
        <v>295</v>
      </c>
      <c r="D205" s="43" t="s">
        <v>198</v>
      </c>
      <c r="E205" s="66" t="s">
        <v>289</v>
      </c>
      <c r="F205" s="38"/>
      <c r="G205" s="2"/>
      <c r="H205" s="2"/>
      <c r="I205" s="2"/>
      <c r="J205" s="2"/>
      <c r="K205" s="2"/>
      <c r="L205" s="2"/>
      <c r="M205" s="2"/>
      <c r="N205" s="2"/>
      <c r="O205" s="2"/>
      <c r="P205" s="2">
        <v>3847</v>
      </c>
      <c r="Q205" s="2">
        <v>3627</v>
      </c>
      <c r="R205" s="2">
        <v>4169</v>
      </c>
      <c r="S205" s="2">
        <v>5631</v>
      </c>
      <c r="T205" s="2">
        <v>6190</v>
      </c>
      <c r="U205" s="2">
        <v>7500</v>
      </c>
      <c r="V205" s="2">
        <v>7559</v>
      </c>
      <c r="W205" s="2">
        <v>10158</v>
      </c>
      <c r="X205" s="2">
        <v>11238</v>
      </c>
      <c r="Y205" s="2">
        <v>9113</v>
      </c>
      <c r="Z205" s="2">
        <v>11489</v>
      </c>
      <c r="AA205" s="2">
        <v>13776</v>
      </c>
      <c r="AB205" s="2">
        <v>14867</v>
      </c>
      <c r="AC205" s="2">
        <v>16271</v>
      </c>
      <c r="AD205" s="2">
        <v>16854</v>
      </c>
      <c r="AE205" s="2">
        <v>14193</v>
      </c>
      <c r="AF205" s="2">
        <v>14391</v>
      </c>
      <c r="AG205" s="2">
        <v>15096</v>
      </c>
      <c r="AH205" s="2">
        <v>17147</v>
      </c>
      <c r="AI205" s="39">
        <v>15866</v>
      </c>
      <c r="AJ205" s="38" t="s">
        <v>32</v>
      </c>
      <c r="AK205" s="2" t="s">
        <v>32</v>
      </c>
      <c r="AL205" s="2" t="s">
        <v>32</v>
      </c>
      <c r="AM205" s="2" t="s">
        <v>32</v>
      </c>
      <c r="AN205" s="2" t="s">
        <v>32</v>
      </c>
      <c r="AO205" s="2" t="s">
        <v>32</v>
      </c>
      <c r="AP205" s="2" t="s">
        <v>32</v>
      </c>
      <c r="AQ205" s="2" t="s">
        <v>32</v>
      </c>
      <c r="AR205" s="2" t="s">
        <v>32</v>
      </c>
      <c r="AS205" s="2" t="s">
        <v>32</v>
      </c>
      <c r="AT205" s="2">
        <v>2892.4812030075186</v>
      </c>
      <c r="AU205" s="2">
        <v>2727.0676691729323</v>
      </c>
      <c r="AV205" s="2">
        <v>3134.5864661654132</v>
      </c>
      <c r="AW205" s="2">
        <v>4233.8345864661651</v>
      </c>
      <c r="AX205" s="2">
        <v>4654.1353383458645</v>
      </c>
      <c r="AY205" s="2">
        <v>5639.0977443609017</v>
      </c>
      <c r="AZ205" s="2">
        <v>5683.458646616541</v>
      </c>
      <c r="BA205" s="2">
        <v>7637.5939849624056</v>
      </c>
      <c r="BB205" s="2">
        <v>8449.624060150376</v>
      </c>
      <c r="BC205" s="2">
        <v>6851.8796992481202</v>
      </c>
      <c r="BD205" s="2">
        <v>8638.3458646616546</v>
      </c>
      <c r="BE205" s="2">
        <v>10357.894736842105</v>
      </c>
      <c r="BF205" s="2">
        <v>11178.195488721803</v>
      </c>
      <c r="BG205" s="2">
        <v>12233.834586466164</v>
      </c>
      <c r="BH205" s="2">
        <v>12672.180451127819</v>
      </c>
      <c r="BI205" s="2">
        <v>10671.428571428571</v>
      </c>
      <c r="BJ205" s="2">
        <v>10820.300751879699</v>
      </c>
      <c r="BK205" s="2">
        <v>11350.375939849624</v>
      </c>
      <c r="BL205" s="2">
        <v>12892.481203007517</v>
      </c>
      <c r="BM205" s="2">
        <v>11929.323308270676</v>
      </c>
      <c r="BN205" s="38">
        <v>2.8362072486428498E-6</v>
      </c>
      <c r="BO205" s="2">
        <v>90515.1894867066</v>
      </c>
      <c r="BP205" s="40">
        <v>3.1760738323393302E-2</v>
      </c>
      <c r="BQ205" s="2">
        <v>2041.8940755175499</v>
      </c>
      <c r="BR205" s="38">
        <f t="shared" si="47"/>
        <v>1990.0879996305473</v>
      </c>
      <c r="BS205" s="2">
        <f t="shared" si="47"/>
        <v>2137.5149250961126</v>
      </c>
      <c r="BT205" s="2">
        <f t="shared" si="47"/>
        <v>2295.5801173902569</v>
      </c>
      <c r="BU205" s="2">
        <f t="shared" si="47"/>
        <v>2465.0079160601126</v>
      </c>
      <c r="BV205" s="2">
        <f t="shared" si="47"/>
        <v>2646.5653776723207</v>
      </c>
      <c r="BW205" s="2">
        <f t="shared" si="47"/>
        <v>2841.0637755879311</v>
      </c>
      <c r="BX205" s="2">
        <f t="shared" si="47"/>
        <v>3049.3599817388458</v>
      </c>
      <c r="BY205" s="2">
        <f t="shared" si="47"/>
        <v>3272.3576943079961</v>
      </c>
      <c r="BZ205" s="2">
        <f t="shared" si="47"/>
        <v>3511.0084701694082</v>
      </c>
      <c r="CA205" s="2">
        <f t="shared" si="47"/>
        <v>3766.3125155355847</v>
      </c>
      <c r="CB205" s="2">
        <f t="shared" si="45"/>
        <v>4039.3191825287636</v>
      </c>
      <c r="CC205" s="2">
        <f t="shared" si="45"/>
        <v>4331.1271134024209</v>
      </c>
      <c r="CD205" s="2">
        <f t="shared" si="45"/>
        <v>4642.8839679788889</v>
      </c>
      <c r="CE205" s="2">
        <f t="shared" si="45"/>
        <v>4975.7856636589386</v>
      </c>
      <c r="CF205" s="2">
        <f t="shared" si="45"/>
        <v>5331.0750512569512</v>
      </c>
      <c r="CG205" s="2">
        <f t="shared" si="45"/>
        <v>5710.0399441204627</v>
      </c>
      <c r="CH205" s="2">
        <f t="shared" si="45"/>
        <v>6114.0104127519708</v>
      </c>
      <c r="CI205" s="2">
        <f t="shared" si="46"/>
        <v>6544.3552527623351</v>
      </c>
      <c r="CJ205" s="2">
        <f t="shared" si="46"/>
        <v>7002.4775308023218</v>
      </c>
      <c r="CK205" s="2">
        <f t="shared" si="46"/>
        <v>7489.8091115515954</v>
      </c>
      <c r="CL205" s="2">
        <f t="shared" si="46"/>
        <v>8007.8040693587436</v>
      </c>
      <c r="CM205" s="2">
        <f t="shared" si="46"/>
        <v>8557.930891238655</v>
      </c>
      <c r="CN205" s="2">
        <f t="shared" si="46"/>
        <v>9141.6633842045521</v>
      </c>
      <c r="CO205" s="2">
        <f t="shared" si="46"/>
        <v>9760.4702099294245</v>
      </c>
      <c r="CP205" s="2">
        <f t="shared" si="46"/>
        <v>10415.802984091129</v>
      </c>
      <c r="CQ205" s="2">
        <f t="shared" si="46"/>
        <v>11109.082897032191</v>
      </c>
      <c r="CR205" s="2">
        <f t="shared" si="46"/>
        <v>11841.685837076986</v>
      </c>
      <c r="CS205" s="2">
        <f t="shared" si="46"/>
        <v>12614.926028412163</v>
      </c>
      <c r="CT205" s="2">
        <f t="shared" si="46"/>
        <v>13430.038232110139</v>
      </c>
      <c r="CU205" s="2">
        <f t="shared" si="46"/>
        <v>14288.158601707975</v>
      </c>
      <c r="CV205" t="s">
        <v>316</v>
      </c>
    </row>
    <row r="206" spans="1:100" x14ac:dyDescent="0.35">
      <c r="A206" s="35">
        <v>201</v>
      </c>
      <c r="B206" s="36" t="s">
        <v>317</v>
      </c>
      <c r="C206" s="43" t="s">
        <v>295</v>
      </c>
      <c r="D206" s="43" t="s">
        <v>198</v>
      </c>
      <c r="E206" s="66" t="s">
        <v>289</v>
      </c>
      <c r="F206" s="38">
        <v>4065.0314901419711</v>
      </c>
      <c r="G206" s="2">
        <v>3942.620139696226</v>
      </c>
      <c r="H206" s="2">
        <v>3899.2372318363014</v>
      </c>
      <c r="I206" s="2">
        <v>4019.5392550138345</v>
      </c>
      <c r="J206" s="2">
        <v>3880.7844553944019</v>
      </c>
      <c r="K206" s="2">
        <v>4106.6664815539561</v>
      </c>
      <c r="L206" s="2">
        <v>4372.9137237444866</v>
      </c>
      <c r="M206" s="2">
        <v>4377.9536350195585</v>
      </c>
      <c r="N206" s="2">
        <v>4454.087053610825</v>
      </c>
      <c r="O206" s="2">
        <v>4531.2414045871083</v>
      </c>
      <c r="P206" s="2">
        <v>4821.2822532724331</v>
      </c>
      <c r="Q206" s="2">
        <v>5128.2940709153117</v>
      </c>
      <c r="R206" s="2">
        <v>5320.2783181030436</v>
      </c>
      <c r="S206" s="2">
        <v>5526.7725011315224</v>
      </c>
      <c r="T206" s="2">
        <v>5746.5757111284702</v>
      </c>
      <c r="U206" s="2">
        <v>5947.5661246117234</v>
      </c>
      <c r="V206" s="2">
        <v>6026.1370311776636</v>
      </c>
      <c r="W206" s="2">
        <v>6365.9698684912937</v>
      </c>
      <c r="X206" s="2">
        <v>6387.5068187248999</v>
      </c>
      <c r="Y206" s="2">
        <v>6037.7788486501895</v>
      </c>
      <c r="Z206" s="2">
        <v>6021.2618415304896</v>
      </c>
      <c r="AA206" s="2">
        <v>6221.6948861930896</v>
      </c>
      <c r="AB206" s="2">
        <v>5916.2139854271409</v>
      </c>
      <c r="AC206" s="2">
        <v>5841.1128547275102</v>
      </c>
      <c r="AD206" s="2">
        <v>5799.9447145270879</v>
      </c>
      <c r="AE206" s="2">
        <v>6007.3512959346226</v>
      </c>
      <c r="AF206" s="2">
        <v>6457.0911786516926</v>
      </c>
      <c r="AG206" s="2">
        <v>6495.3877237033093</v>
      </c>
      <c r="AH206" s="2">
        <v>6329.3545035031866</v>
      </c>
      <c r="AI206" s="39">
        <v>6517.0336685863986</v>
      </c>
      <c r="AJ206" s="38">
        <v>3056.4146542420835</v>
      </c>
      <c r="AK206" s="2">
        <v>2964.3760448843805</v>
      </c>
      <c r="AL206" s="2">
        <v>2931.7573171701511</v>
      </c>
      <c r="AM206" s="2">
        <v>3022.2099661758152</v>
      </c>
      <c r="AN206" s="2">
        <v>2917.8830491687231</v>
      </c>
      <c r="AO206" s="2">
        <v>3087.7191590631246</v>
      </c>
      <c r="AP206" s="2">
        <v>3287.9050554469823</v>
      </c>
      <c r="AQ206" s="2">
        <v>3291.6944624207204</v>
      </c>
      <c r="AR206" s="2">
        <v>3348.9376342938531</v>
      </c>
      <c r="AS206" s="2">
        <v>3406.9484245015851</v>
      </c>
      <c r="AT206" s="2">
        <v>3625.0242505807764</v>
      </c>
      <c r="AU206" s="2">
        <v>3855.8602036957227</v>
      </c>
      <c r="AV206" s="2">
        <v>4000.2092617316116</v>
      </c>
      <c r="AW206" s="2">
        <v>4155.4680459635501</v>
      </c>
      <c r="AX206" s="2">
        <v>4320.7336173898266</v>
      </c>
      <c r="AY206" s="2">
        <v>4471.8542290313708</v>
      </c>
      <c r="AZ206" s="2">
        <v>4530.9300986298222</v>
      </c>
      <c r="BA206" s="2">
        <v>4786.4435101438294</v>
      </c>
      <c r="BB206" s="2">
        <v>4802.6367058081951</v>
      </c>
      <c r="BC206" s="2">
        <v>4539.6833448497664</v>
      </c>
      <c r="BD206" s="2">
        <v>4527.2645425041273</v>
      </c>
      <c r="BE206" s="2">
        <v>4677.9660798444284</v>
      </c>
      <c r="BF206" s="2">
        <v>4448.2811920504819</v>
      </c>
      <c r="BG206" s="2">
        <v>4391.8141764868496</v>
      </c>
      <c r="BH206" s="2">
        <v>4360.8606876143513</v>
      </c>
      <c r="BI206" s="2">
        <v>4516.8054856651297</v>
      </c>
      <c r="BJ206" s="2">
        <v>4854.9557734223254</v>
      </c>
      <c r="BK206" s="2">
        <v>4883.7501681979766</v>
      </c>
      <c r="BL206" s="2">
        <v>4758.9131605287112</v>
      </c>
      <c r="BM206" s="2">
        <v>4900.0253147266149</v>
      </c>
      <c r="BN206" s="38">
        <v>3302.3820229069802</v>
      </c>
      <c r="BO206" s="2">
        <v>90515.189692506407</v>
      </c>
      <c r="BP206" s="40">
        <v>4.28976692623265E-2</v>
      </c>
      <c r="BQ206" s="2">
        <v>2056.3584114435498</v>
      </c>
      <c r="BR206" s="38">
        <f t="shared" si="47"/>
        <v>3426.3590655030034</v>
      </c>
      <c r="BS206" s="2">
        <f t="shared" si="47"/>
        <v>3439.2099828648329</v>
      </c>
      <c r="BT206" s="2">
        <f t="shared" si="47"/>
        <v>3453.3906602913376</v>
      </c>
      <c r="BU206" s="2">
        <f t="shared" si="47"/>
        <v>3469.0381924436347</v>
      </c>
      <c r="BV206" s="2">
        <f t="shared" si="47"/>
        <v>3486.3036983812567</v>
      </c>
      <c r="BW206" s="2">
        <f t="shared" si="47"/>
        <v>3505.3537323113756</v>
      </c>
      <c r="BX206" s="2">
        <f t="shared" si="47"/>
        <v>3526.3718310247855</v>
      </c>
      <c r="BY206" s="2">
        <f t="shared" si="47"/>
        <v>3549.560210110717</v>
      </c>
      <c r="BZ206" s="2">
        <f t="shared" si="47"/>
        <v>3575.1416218520535</v>
      </c>
      <c r="CA206" s="2">
        <f t="shared" si="47"/>
        <v>3603.3613885028662</v>
      </c>
      <c r="CB206" s="2">
        <f t="shared" si="45"/>
        <v>3634.4896254215887</v>
      </c>
      <c r="CC206" s="2">
        <f t="shared" si="45"/>
        <v>3668.8236692499636</v>
      </c>
      <c r="CD206" s="2">
        <f t="shared" si="45"/>
        <v>3706.6907269576245</v>
      </c>
      <c r="CE206" s="2">
        <f t="shared" si="45"/>
        <v>3748.4507620739046</v>
      </c>
      <c r="CF206" s="2">
        <f t="shared" si="45"/>
        <v>3794.4996347511233</v>
      </c>
      <c r="CG206" s="2">
        <f t="shared" si="45"/>
        <v>3845.2725123842247</v>
      </c>
      <c r="CH206" s="2">
        <f t="shared" si="45"/>
        <v>3901.2475672727314</v>
      </c>
      <c r="CI206" s="2">
        <f t="shared" si="46"/>
        <v>3962.9499771585279</v>
      </c>
      <c r="CJ206" s="2">
        <f t="shared" si="46"/>
        <v>4030.9562432929165</v>
      </c>
      <c r="CK206" s="2">
        <f t="shared" si="46"/>
        <v>4105.8988388422695</v>
      </c>
      <c r="CL206" s="2">
        <f t="shared" si="46"/>
        <v>4188.4711977703946</v>
      </c>
      <c r="CM206" s="2">
        <f t="shared" si="46"/>
        <v>4279.4330506451361</v>
      </c>
      <c r="CN206" s="2">
        <f t="shared" si="46"/>
        <v>4379.6161088810477</v>
      </c>
      <c r="CO206" s="2">
        <f t="shared" si="46"/>
        <v>4489.9300924871295</v>
      </c>
      <c r="CP206" s="2">
        <f t="shared" si="46"/>
        <v>4611.3690881374296</v>
      </c>
      <c r="CQ206" s="2">
        <f t="shared" si="46"/>
        <v>4745.0182139805456</v>
      </c>
      <c r="CR206" s="2">
        <f t="shared" si="46"/>
        <v>4892.0605546684419</v>
      </c>
      <c r="CS206" s="2">
        <f t="shared" si="46"/>
        <v>5053.7843141935045</v>
      </c>
      <c r="CT206" s="2">
        <f t="shared" si="46"/>
        <v>5231.5901148202101</v>
      </c>
      <c r="CU206" s="2">
        <f t="shared" si="46"/>
        <v>5426.9983472068434</v>
      </c>
    </row>
    <row r="207" spans="1:100" x14ac:dyDescent="0.35">
      <c r="A207" s="35">
        <v>202</v>
      </c>
      <c r="B207" s="36" t="s">
        <v>318</v>
      </c>
      <c r="C207" s="43" t="s">
        <v>295</v>
      </c>
      <c r="D207" s="43" t="s">
        <v>198</v>
      </c>
      <c r="E207" s="66" t="s">
        <v>289</v>
      </c>
      <c r="F207" s="3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>
        <v>4414</v>
      </c>
      <c r="X207" s="2"/>
      <c r="Y207" s="2"/>
      <c r="Z207" s="2">
        <v>4855</v>
      </c>
      <c r="AA207" s="2"/>
      <c r="AB207" s="2"/>
      <c r="AC207" s="2">
        <v>6024</v>
      </c>
      <c r="AD207" s="2">
        <v>6583</v>
      </c>
      <c r="AE207" s="2">
        <v>6563</v>
      </c>
      <c r="AF207" s="2">
        <v>6949</v>
      </c>
      <c r="AG207" s="2">
        <v>8121</v>
      </c>
      <c r="AH207" s="2">
        <v>6451</v>
      </c>
      <c r="AI207" s="39"/>
      <c r="AJ207" s="38" t="s">
        <v>32</v>
      </c>
      <c r="AK207" s="2" t="s">
        <v>32</v>
      </c>
      <c r="AL207" s="2" t="s">
        <v>32</v>
      </c>
      <c r="AM207" s="2" t="s">
        <v>32</v>
      </c>
      <c r="AN207" s="2" t="s">
        <v>32</v>
      </c>
      <c r="AO207" s="2" t="s">
        <v>32</v>
      </c>
      <c r="AP207" s="2" t="s">
        <v>32</v>
      </c>
      <c r="AQ207" s="2" t="s">
        <v>32</v>
      </c>
      <c r="AR207" s="2" t="s">
        <v>32</v>
      </c>
      <c r="AS207" s="2" t="s">
        <v>32</v>
      </c>
      <c r="AT207" s="2" t="s">
        <v>32</v>
      </c>
      <c r="AU207" s="2" t="s">
        <v>32</v>
      </c>
      <c r="AV207" s="2" t="s">
        <v>32</v>
      </c>
      <c r="AW207" s="2" t="s">
        <v>32</v>
      </c>
      <c r="AX207" s="2" t="s">
        <v>32</v>
      </c>
      <c r="AY207" s="2" t="s">
        <v>32</v>
      </c>
      <c r="AZ207" s="2" t="s">
        <v>32</v>
      </c>
      <c r="BA207" s="2">
        <v>3318.7969924812028</v>
      </c>
      <c r="BB207" s="2" t="s">
        <v>32</v>
      </c>
      <c r="BC207" s="2" t="s">
        <v>32</v>
      </c>
      <c r="BD207" s="2">
        <v>3650.375939849624</v>
      </c>
      <c r="BE207" s="2" t="s">
        <v>32</v>
      </c>
      <c r="BF207" s="2" t="s">
        <v>32</v>
      </c>
      <c r="BG207" s="2">
        <v>4529.3233082706765</v>
      </c>
      <c r="BH207" s="2">
        <v>4949.624060150376</v>
      </c>
      <c r="BI207" s="2">
        <v>4934.5864661654132</v>
      </c>
      <c r="BJ207" s="2">
        <v>5224.812030075188</v>
      </c>
      <c r="BK207" s="2">
        <v>6106.0150375939847</v>
      </c>
      <c r="BL207" s="2">
        <v>4850.375939849624</v>
      </c>
      <c r="BM207" s="2" t="s">
        <v>32</v>
      </c>
      <c r="BN207" s="38">
        <v>2341.3254324794898</v>
      </c>
      <c r="BO207" s="2">
        <v>90027.799223113194</v>
      </c>
      <c r="BP207" s="40">
        <v>4.4149657687058801E-2</v>
      </c>
      <c r="BQ207" s="2">
        <v>2049.5958712925799</v>
      </c>
      <c r="BR207" s="38">
        <f t="shared" si="47"/>
        <v>2545.866750861182</v>
      </c>
      <c r="BS207" s="2">
        <f t="shared" si="47"/>
        <v>2567.6972303227517</v>
      </c>
      <c r="BT207" s="2">
        <f t="shared" si="47"/>
        <v>2591.8509815074644</v>
      </c>
      <c r="BU207" s="2">
        <f t="shared" si="47"/>
        <v>2618.573755483234</v>
      </c>
      <c r="BV207" s="2">
        <f t="shared" si="47"/>
        <v>2648.1369617478367</v>
      </c>
      <c r="BW207" s="2">
        <f t="shared" si="47"/>
        <v>2680.8402715504803</v>
      </c>
      <c r="BX207" s="2">
        <f t="shared" si="47"/>
        <v>2717.0144682827427</v>
      </c>
      <c r="BY207" s="2">
        <f t="shared" si="47"/>
        <v>2757.0245644772508</v>
      </c>
      <c r="BZ207" s="2">
        <f t="shared" si="47"/>
        <v>2801.2732055586785</v>
      </c>
      <c r="CA207" s="2">
        <f t="shared" si="47"/>
        <v>2850.2043808526</v>
      </c>
      <c r="CB207" s="2">
        <f t="shared" si="45"/>
        <v>2904.3074623860075</v>
      </c>
      <c r="CC207" s="2">
        <f t="shared" si="45"/>
        <v>2964.121591600694</v>
      </c>
      <c r="CD207" s="2">
        <f t="shared" si="45"/>
        <v>3030.2404331154194</v>
      </c>
      <c r="CE207" s="2">
        <f t="shared" si="45"/>
        <v>3103.3173129544198</v>
      </c>
      <c r="CF207" s="2">
        <f t="shared" si="45"/>
        <v>3184.0707560157398</v>
      </c>
      <c r="CG207" s="2">
        <f t="shared" si="45"/>
        <v>3273.2904337524324</v>
      </c>
      <c r="CH207" s="2">
        <f t="shared" si="45"/>
        <v>3371.8435278102052</v>
      </c>
      <c r="CI207" s="2">
        <f t="shared" si="46"/>
        <v>3480.6815083860929</v>
      </c>
      <c r="CJ207" s="2">
        <f t="shared" si="46"/>
        <v>3600.8473169721228</v>
      </c>
      <c r="CK207" s="2">
        <f t="shared" si="46"/>
        <v>3733.4829314983681</v>
      </c>
      <c r="CL207" s="2">
        <f t="shared" si="46"/>
        <v>3879.8372772068915</v>
      </c>
      <c r="CM207" s="2">
        <f t="shared" si="46"/>
        <v>4041.2744283322154</v>
      </c>
      <c r="CN207" s="2">
        <f t="shared" si="46"/>
        <v>4219.2820232450795</v>
      </c>
      <c r="CO207" s="2">
        <f t="shared" si="46"/>
        <v>4415.4797885061698</v>
      </c>
      <c r="CP207" s="2">
        <f t="shared" si="46"/>
        <v>4631.628034628362</v>
      </c>
      <c r="CQ207" s="2">
        <f t="shared" si="46"/>
        <v>4869.6359476260859</v>
      </c>
      <c r="CR207" s="2">
        <f t="shared" si="46"/>
        <v>5131.569455063629</v>
      </c>
      <c r="CS207" s="2">
        <f t="shared" si="46"/>
        <v>5419.658392849331</v>
      </c>
      <c r="CT207" s="2">
        <f t="shared" si="46"/>
        <v>5736.3026392192132</v>
      </c>
      <c r="CU207" s="2">
        <f t="shared" si="46"/>
        <v>6084.0768152974379</v>
      </c>
      <c r="CV207" t="s">
        <v>319</v>
      </c>
    </row>
    <row r="208" spans="1:100" x14ac:dyDescent="0.35">
      <c r="A208" s="35">
        <v>203</v>
      </c>
      <c r="B208" s="36" t="s">
        <v>320</v>
      </c>
      <c r="C208" s="43" t="s">
        <v>295</v>
      </c>
      <c r="D208" s="43" t="s">
        <v>198</v>
      </c>
      <c r="E208" s="66" t="s">
        <v>289</v>
      </c>
      <c r="F208" s="38">
        <v>6890.0609465985308</v>
      </c>
      <c r="G208" s="2">
        <v>4180.4416191606888</v>
      </c>
      <c r="H208" s="2">
        <v>4184.2542799953062</v>
      </c>
      <c r="I208" s="2">
        <v>4333.4865577746568</v>
      </c>
      <c r="J208" s="2">
        <v>4539.4576873059386</v>
      </c>
      <c r="K208" s="2">
        <v>4696.3309326178933</v>
      </c>
      <c r="L208" s="2">
        <v>4682.321151394457</v>
      </c>
      <c r="M208" s="2">
        <v>4659.4143082302016</v>
      </c>
      <c r="N208" s="2">
        <v>4765.7238646005935</v>
      </c>
      <c r="O208" s="2">
        <v>4927.8615123166528</v>
      </c>
      <c r="P208" s="2">
        <v>5068.3939206746763</v>
      </c>
      <c r="Q208" s="2">
        <v>5223.5422615276784</v>
      </c>
      <c r="R208" s="2">
        <v>5372.9418921807983</v>
      </c>
      <c r="S208" s="2">
        <v>5454.9994310466063</v>
      </c>
      <c r="T208" s="2">
        <v>5401.7124794823767</v>
      </c>
      <c r="U208" s="2">
        <v>5449.8178596171438</v>
      </c>
      <c r="V208" s="2">
        <v>5362.9810341188277</v>
      </c>
      <c r="W208" s="2">
        <v>5095.731527414775</v>
      </c>
      <c r="X208" s="2">
        <v>5213.1207339595794</v>
      </c>
      <c r="Y208" s="2">
        <v>5306.3042011229409</v>
      </c>
      <c r="Z208" s="2">
        <v>5491.4956487098443</v>
      </c>
      <c r="AA208" s="2">
        <v>5667.5510947045659</v>
      </c>
      <c r="AB208" s="2">
        <v>5763.9274251696506</v>
      </c>
      <c r="AC208" s="2">
        <v>5637.2275815310368</v>
      </c>
      <c r="AD208" s="2">
        <v>5796.2119827073811</v>
      </c>
      <c r="AE208" s="2">
        <v>6026.0914866009762</v>
      </c>
      <c r="AF208" s="2">
        <v>6208.0586445056151</v>
      </c>
      <c r="AG208" s="2">
        <v>6321.6069330471737</v>
      </c>
      <c r="AH208" s="2">
        <v>6266.9031138393239</v>
      </c>
      <c r="AI208" s="39"/>
      <c r="AJ208" s="38">
        <v>5180.4969523297223</v>
      </c>
      <c r="AK208" s="2">
        <v>3143.1891873388636</v>
      </c>
      <c r="AL208" s="2">
        <v>3146.0558496205308</v>
      </c>
      <c r="AM208" s="2">
        <v>3258.2605697553809</v>
      </c>
      <c r="AN208" s="2">
        <v>3413.1260806811565</v>
      </c>
      <c r="AO208" s="2">
        <v>3531.0758891863857</v>
      </c>
      <c r="AP208" s="2">
        <v>3520.5422190935765</v>
      </c>
      <c r="AQ208" s="2">
        <v>3503.3190287445123</v>
      </c>
      <c r="AR208" s="2">
        <v>3583.2510260154836</v>
      </c>
      <c r="AS208" s="2">
        <v>3705.159031817032</v>
      </c>
      <c r="AT208" s="2">
        <v>3810.8224967478768</v>
      </c>
      <c r="AU208" s="2">
        <v>3927.4753846072767</v>
      </c>
      <c r="AV208" s="2">
        <v>4039.8059339705246</v>
      </c>
      <c r="AW208" s="2">
        <v>4101.5033316139898</v>
      </c>
      <c r="AX208" s="2">
        <v>4061.4379544980275</v>
      </c>
      <c r="AY208" s="2">
        <v>4097.6074132459726</v>
      </c>
      <c r="AZ208" s="2">
        <v>4032.3165670066373</v>
      </c>
      <c r="BA208" s="2">
        <v>3831.3770882817853</v>
      </c>
      <c r="BB208" s="2">
        <v>3919.6396495936683</v>
      </c>
      <c r="BC208" s="2">
        <v>3989.7024068593537</v>
      </c>
      <c r="BD208" s="2">
        <v>4128.9440967743185</v>
      </c>
      <c r="BE208" s="2">
        <v>4261.3166125598236</v>
      </c>
      <c r="BF208" s="2">
        <v>4333.780018924549</v>
      </c>
      <c r="BG208" s="2">
        <v>4238.5169785947646</v>
      </c>
      <c r="BH208" s="2">
        <v>4358.0541223363762</v>
      </c>
      <c r="BI208" s="2">
        <v>4530.8958545872001</v>
      </c>
      <c r="BJ208" s="2">
        <v>4667.7132665455747</v>
      </c>
      <c r="BK208" s="2">
        <v>4753.0879195843409</v>
      </c>
      <c r="BL208" s="2">
        <v>4711.9572284506194</v>
      </c>
      <c r="BM208" s="2" t="s">
        <v>32</v>
      </c>
      <c r="BN208" s="38">
        <v>3614.2298113818101</v>
      </c>
      <c r="BO208" s="2">
        <v>89869.474925333707</v>
      </c>
      <c r="BP208" s="40">
        <v>5.1743194286965902E-2</v>
      </c>
      <c r="BQ208" s="2">
        <v>2053.32356979614</v>
      </c>
      <c r="BR208" s="38">
        <f t="shared" si="47"/>
        <v>3659.8326700735233</v>
      </c>
      <c r="BS208" s="2">
        <f t="shared" si="47"/>
        <v>3665.5994145074924</v>
      </c>
      <c r="BT208" s="2">
        <f t="shared" si="47"/>
        <v>3672.094907552364</v>
      </c>
      <c r="BU208" s="2">
        <f t="shared" si="47"/>
        <v>3679.4111102220559</v>
      </c>
      <c r="BV208" s="2">
        <f t="shared" si="47"/>
        <v>3687.6515527467527</v>
      </c>
      <c r="BW208" s="2">
        <f t="shared" si="47"/>
        <v>3696.9327805369553</v>
      </c>
      <c r="BX208" s="2">
        <f t="shared" si="47"/>
        <v>3707.3859783111084</v>
      </c>
      <c r="BY208" s="2">
        <f t="shared" si="47"/>
        <v>3719.1587936486139</v>
      </c>
      <c r="BZ208" s="2">
        <f t="shared" si="47"/>
        <v>3732.417383579359</v>
      </c>
      <c r="CA208" s="2">
        <f t="shared" si="47"/>
        <v>3747.3487103774032</v>
      </c>
      <c r="CB208" s="2">
        <f t="shared" si="45"/>
        <v>3764.16311549281</v>
      </c>
      <c r="CC208" s="2">
        <f t="shared" si="45"/>
        <v>3783.0972035287518</v>
      </c>
      <c r="CD208" s="2">
        <f t="shared" si="45"/>
        <v>3804.4170713400545</v>
      </c>
      <c r="CE208" s="2">
        <f t="shared" si="45"/>
        <v>3828.4219206725097</v>
      </c>
      <c r="CF208" s="2">
        <f t="shared" si="45"/>
        <v>3855.4480962434659</v>
      </c>
      <c r="CG208" s="2">
        <f t="shared" si="45"/>
        <v>3885.8735947282871</v>
      </c>
      <c r="CH208" s="2">
        <f t="shared" si="45"/>
        <v>3920.1230936842708</v>
      </c>
      <c r="CI208" s="2">
        <f t="shared" si="46"/>
        <v>3958.6735529016205</v>
      </c>
      <c r="CJ208" s="2">
        <f t="shared" si="46"/>
        <v>4002.0604438671062</v>
      </c>
      <c r="CK208" s="2">
        <f t="shared" si="46"/>
        <v>4050.884665755309</v>
      </c>
      <c r="CL208" s="2">
        <f t="shared" si="46"/>
        <v>4105.8202083546021</v>
      </c>
      <c r="CM208" s="2">
        <f t="shared" si="46"/>
        <v>4167.6226232387098</v>
      </c>
      <c r="CN208" s="2">
        <f t="shared" si="46"/>
        <v>4237.1383638577699</v>
      </c>
      <c r="CO208" s="2">
        <f t="shared" si="46"/>
        <v>4315.3150524701086</v>
      </c>
      <c r="CP208" s="2">
        <f t="shared" si="46"/>
        <v>4403.2127262438999</v>
      </c>
      <c r="CQ208" s="2">
        <f t="shared" si="46"/>
        <v>4502.0161055249173</v>
      </c>
      <c r="CR208" s="2">
        <f t="shared" si="46"/>
        <v>4613.047913082346</v>
      </c>
      <c r="CS208" s="2">
        <f t="shared" si="46"/>
        <v>4737.7832527568507</v>
      </c>
      <c r="CT208" s="2">
        <f t="shared" si="46"/>
        <v>4877.8650277182351</v>
      </c>
      <c r="CU208" s="2">
        <f t="shared" si="46"/>
        <v>5035.1203405686128</v>
      </c>
      <c r="CV208" t="s">
        <v>33</v>
      </c>
    </row>
    <row r="209" spans="1:100" x14ac:dyDescent="0.35">
      <c r="A209" s="35">
        <v>204</v>
      </c>
      <c r="B209" s="36" t="s">
        <v>321</v>
      </c>
      <c r="C209" s="43" t="s">
        <v>295</v>
      </c>
      <c r="D209" s="43" t="s">
        <v>198</v>
      </c>
      <c r="E209" s="66" t="s">
        <v>289</v>
      </c>
      <c r="F209" s="38">
        <v>2615.6661754108322</v>
      </c>
      <c r="G209" s="2">
        <v>2676.1414655885046</v>
      </c>
      <c r="H209" s="2">
        <v>2724.8133766883293</v>
      </c>
      <c r="I209" s="2">
        <v>2811.5208163871307</v>
      </c>
      <c r="J209" s="2">
        <v>3081.2055262345175</v>
      </c>
      <c r="K209" s="2">
        <v>2912.5277363303603</v>
      </c>
      <c r="L209" s="2">
        <v>2731.5569643101408</v>
      </c>
      <c r="M209" s="2">
        <v>3004.8007347851271</v>
      </c>
      <c r="N209" s="2">
        <v>3467.2343961965289</v>
      </c>
      <c r="O209" s="2">
        <v>3407.9015012746822</v>
      </c>
      <c r="P209" s="2">
        <v>3357.5802627849812</v>
      </c>
      <c r="Q209" s="2">
        <v>3380.063755951398</v>
      </c>
      <c r="R209" s="2">
        <v>3604.0598259397248</v>
      </c>
      <c r="S209" s="2">
        <v>3437.350319882562</v>
      </c>
      <c r="T209" s="2">
        <v>3341.7380174312952</v>
      </c>
      <c r="U209" s="2">
        <v>3173.3072199369567</v>
      </c>
      <c r="V209" s="2">
        <v>3202.7493125941814</v>
      </c>
      <c r="W209" s="2">
        <v>3372.4837973790895</v>
      </c>
      <c r="X209" s="2">
        <v>3608.8810793087291</v>
      </c>
      <c r="Y209" s="2">
        <v>3412.509931939579</v>
      </c>
      <c r="Z209" s="2">
        <v>3285.9535932906142</v>
      </c>
      <c r="AA209" s="2">
        <v>3498.7015439648653</v>
      </c>
      <c r="AB209" s="2">
        <v>3331.290622634865</v>
      </c>
      <c r="AC209" s="2">
        <v>3445.8944753677874</v>
      </c>
      <c r="AD209" s="2">
        <v>3455.7415104409674</v>
      </c>
      <c r="AE209" s="2">
        <v>3728.538761015428</v>
      </c>
      <c r="AF209" s="2">
        <v>3798.5668383273696</v>
      </c>
      <c r="AG209" s="2">
        <v>3903.6550046508341</v>
      </c>
      <c r="AH209" s="2">
        <v>3953.2648016989911</v>
      </c>
      <c r="AI209" s="39">
        <v>4287.5345250077262</v>
      </c>
      <c r="AJ209" s="38">
        <v>1966.6662973013774</v>
      </c>
      <c r="AK209" s="2">
        <v>2012.1364402921085</v>
      </c>
      <c r="AL209" s="2">
        <v>2048.7318621716759</v>
      </c>
      <c r="AM209" s="2">
        <v>2113.9254258549854</v>
      </c>
      <c r="AN209" s="2">
        <v>2316.6958843868551</v>
      </c>
      <c r="AO209" s="2">
        <v>2189.8704784438796</v>
      </c>
      <c r="AP209" s="2">
        <v>2053.8022288046168</v>
      </c>
      <c r="AQ209" s="2">
        <v>2259.2486727707724</v>
      </c>
      <c r="AR209" s="2">
        <v>2606.9431550349841</v>
      </c>
      <c r="AS209" s="2">
        <v>2562.3319558456255</v>
      </c>
      <c r="AT209" s="2">
        <v>2524.4964381841964</v>
      </c>
      <c r="AU209" s="2">
        <v>2541.4013202642091</v>
      </c>
      <c r="AV209" s="2">
        <v>2709.8194179997931</v>
      </c>
      <c r="AW209" s="2">
        <v>2584.4739247237308</v>
      </c>
      <c r="AX209" s="2">
        <v>2512.5849755122517</v>
      </c>
      <c r="AY209" s="2">
        <v>2385.9452781480877</v>
      </c>
      <c r="AZ209" s="2">
        <v>2408.082189920437</v>
      </c>
      <c r="BA209" s="2">
        <v>2535.7021032925486</v>
      </c>
      <c r="BB209" s="2">
        <v>2713.4444205328787</v>
      </c>
      <c r="BC209" s="2">
        <v>2565.7969413079541</v>
      </c>
      <c r="BD209" s="2">
        <v>2470.6417994666272</v>
      </c>
      <c r="BE209" s="2">
        <v>2630.602664635237</v>
      </c>
      <c r="BF209" s="2">
        <v>2504.7297914547858</v>
      </c>
      <c r="BG209" s="2">
        <v>2590.8981017802912</v>
      </c>
      <c r="BH209" s="2">
        <v>2598.3018875495995</v>
      </c>
      <c r="BI209" s="2">
        <v>2803.412602267239</v>
      </c>
      <c r="BJ209" s="2">
        <v>2856.0652919754657</v>
      </c>
      <c r="BK209" s="2">
        <v>2935.0789508652888</v>
      </c>
      <c r="BL209" s="2">
        <v>2972.379550149617</v>
      </c>
      <c r="BM209" s="2">
        <v>3223.7101691787411</v>
      </c>
      <c r="BN209" s="38">
        <v>2261.29937630835</v>
      </c>
      <c r="BO209" s="2">
        <v>89836.927665153402</v>
      </c>
      <c r="BP209" s="40">
        <v>5.5093133171625598E-2</v>
      </c>
      <c r="BQ209" s="2">
        <v>2055.0716974971501</v>
      </c>
      <c r="BR209" s="38">
        <f t="shared" si="47"/>
        <v>2284.0643240641298</v>
      </c>
      <c r="BS209" s="2">
        <f t="shared" si="47"/>
        <v>2287.1424711928266</v>
      </c>
      <c r="BT209" s="2">
        <f t="shared" si="47"/>
        <v>2290.6366884551903</v>
      </c>
      <c r="BU209" s="2">
        <f t="shared" si="47"/>
        <v>2294.6031753832472</v>
      </c>
      <c r="BV209" s="2">
        <f t="shared" si="47"/>
        <v>2299.1057108853224</v>
      </c>
      <c r="BW209" s="2">
        <f t="shared" si="47"/>
        <v>2304.2166720875739</v>
      </c>
      <c r="BX209" s="2">
        <f t="shared" si="47"/>
        <v>2310.0181891623802</v>
      </c>
      <c r="BY209" s="2">
        <f t="shared" si="47"/>
        <v>2316.6034540138435</v>
      </c>
      <c r="BZ209" s="2">
        <f t="shared" si="47"/>
        <v>2324.078202957648</v>
      </c>
      <c r="CA209" s="2">
        <f t="shared" si="47"/>
        <v>2332.5623960631774</v>
      </c>
      <c r="CB209" s="2">
        <f t="shared" si="45"/>
        <v>2342.192118643582</v>
      </c>
      <c r="CC209" s="2">
        <f t="shared" si="45"/>
        <v>2353.1217335075894</v>
      </c>
      <c r="CD209" s="2">
        <f t="shared" si="45"/>
        <v>2365.5263160471541</v>
      </c>
      <c r="CE209" s="2">
        <f t="shared" si="45"/>
        <v>2379.6044080468223</v>
      </c>
      <c r="CF209" s="2">
        <f t="shared" si="45"/>
        <v>2395.5811302786551</v>
      </c>
      <c r="CG209" s="2">
        <f t="shared" si="45"/>
        <v>2413.7116984982977</v>
      </c>
      <c r="CH209" s="2">
        <f t="shared" si="45"/>
        <v>2434.2853923803682</v>
      </c>
      <c r="CI209" s="2">
        <f t="shared" si="46"/>
        <v>2457.6300322068587</v>
      </c>
      <c r="CJ209" s="2">
        <f t="shared" si="46"/>
        <v>2484.1170237117076</v>
      </c>
      <c r="CK209" s="2">
        <f t="shared" si="46"/>
        <v>2514.1670373207639</v>
      </c>
      <c r="CL209" s="2">
        <f t="shared" si="46"/>
        <v>2548.2563940030577</v>
      </c>
      <c r="CM209" s="2">
        <f t="shared" si="46"/>
        <v>2586.9242359098766</v>
      </c>
      <c r="CN209" s="2">
        <f t="shared" si="46"/>
        <v>2630.7805656989931</v>
      </c>
      <c r="CO209" s="2">
        <f t="shared" si="46"/>
        <v>2680.5152436121862</v>
      </c>
      <c r="CP209" s="2">
        <f t="shared" si="46"/>
        <v>2736.9080355732649</v>
      </c>
      <c r="CQ209" s="2">
        <f t="shared" si="46"/>
        <v>2800.8398082376352</v>
      </c>
      <c r="CR209" s="2">
        <f t="shared" si="46"/>
        <v>2873.3049673110108</v>
      </c>
      <c r="CS209" s="2">
        <f t="shared" si="46"/>
        <v>2955.4252325994203</v>
      </c>
      <c r="CT209" s="2">
        <f t="shared" si="46"/>
        <v>3048.4648359161852</v>
      </c>
      <c r="CU209" s="2">
        <f t="shared" si="46"/>
        <v>3153.8472145815927</v>
      </c>
    </row>
    <row r="210" spans="1:100" x14ac:dyDescent="0.35">
      <c r="A210" s="35">
        <v>205</v>
      </c>
      <c r="B210" s="36" t="s">
        <v>322</v>
      </c>
      <c r="C210" s="43" t="s">
        <v>295</v>
      </c>
      <c r="D210" s="43" t="s">
        <v>198</v>
      </c>
      <c r="E210" s="66" t="s">
        <v>289</v>
      </c>
      <c r="F210" s="3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>
        <v>12319</v>
      </c>
      <c r="V210" s="2"/>
      <c r="W210" s="2"/>
      <c r="X210" s="2"/>
      <c r="Y210" s="2"/>
      <c r="Z210" s="2"/>
      <c r="AA210" s="2"/>
      <c r="AB210" s="2"/>
      <c r="AC210" s="2"/>
      <c r="AD210" s="2"/>
      <c r="AE210" s="2">
        <v>11193</v>
      </c>
      <c r="AF210" s="2"/>
      <c r="AG210" s="2"/>
      <c r="AH210" s="2"/>
      <c r="AI210" s="39"/>
      <c r="AJ210" s="38" t="s">
        <v>32</v>
      </c>
      <c r="AK210" s="2" t="s">
        <v>32</v>
      </c>
      <c r="AL210" s="2" t="s">
        <v>32</v>
      </c>
      <c r="AM210" s="2" t="s">
        <v>32</v>
      </c>
      <c r="AN210" s="2" t="s">
        <v>32</v>
      </c>
      <c r="AO210" s="2" t="s">
        <v>32</v>
      </c>
      <c r="AP210" s="2" t="s">
        <v>32</v>
      </c>
      <c r="AQ210" s="2" t="s">
        <v>32</v>
      </c>
      <c r="AR210" s="2" t="s">
        <v>32</v>
      </c>
      <c r="AS210" s="2" t="s">
        <v>32</v>
      </c>
      <c r="AT210" s="2" t="s">
        <v>32</v>
      </c>
      <c r="AU210" s="2" t="s">
        <v>32</v>
      </c>
      <c r="AV210" s="2" t="s">
        <v>32</v>
      </c>
      <c r="AW210" s="2" t="s">
        <v>32</v>
      </c>
      <c r="AX210" s="2" t="s">
        <v>32</v>
      </c>
      <c r="AY210" s="2">
        <v>9262.4060150375935</v>
      </c>
      <c r="AZ210" s="2" t="s">
        <v>32</v>
      </c>
      <c r="BA210" s="2" t="s">
        <v>32</v>
      </c>
      <c r="BB210" s="2" t="s">
        <v>32</v>
      </c>
      <c r="BC210" s="2" t="s">
        <v>32</v>
      </c>
      <c r="BD210" s="2" t="s">
        <v>32</v>
      </c>
      <c r="BE210" s="2" t="s">
        <v>32</v>
      </c>
      <c r="BF210" s="2" t="s">
        <v>32</v>
      </c>
      <c r="BG210" s="2" t="s">
        <v>32</v>
      </c>
      <c r="BH210" s="2" t="s">
        <v>32</v>
      </c>
      <c r="BI210" s="2">
        <v>8415.78947368421</v>
      </c>
      <c r="BJ210" s="2" t="s">
        <v>32</v>
      </c>
      <c r="BK210" s="2" t="s">
        <v>32</v>
      </c>
      <c r="BL210" s="2" t="s">
        <v>32</v>
      </c>
      <c r="BM210" s="2" t="s">
        <v>32</v>
      </c>
      <c r="BN210" s="38">
        <v>8770.0032042777693</v>
      </c>
      <c r="BO210" s="2">
        <v>89959.535729370196</v>
      </c>
      <c r="BP210" s="40">
        <v>5.99999999999766E-2</v>
      </c>
      <c r="BQ210" s="2">
        <v>2062.7145999530699</v>
      </c>
      <c r="BR210" s="38">
        <f t="shared" si="47"/>
        <v>8773.5237112724899</v>
      </c>
      <c r="BS210" s="2">
        <f t="shared" si="47"/>
        <v>8774.0452611663768</v>
      </c>
      <c r="BT210" s="2">
        <f t="shared" si="47"/>
        <v>8774.6440723021715</v>
      </c>
      <c r="BU210" s="2">
        <f t="shared" si="47"/>
        <v>8775.3315885829379</v>
      </c>
      <c r="BV210" s="2">
        <f t="shared" si="47"/>
        <v>8776.1209485306226</v>
      </c>
      <c r="BW210" s="2">
        <f t="shared" si="47"/>
        <v>8777.0272360837225</v>
      </c>
      <c r="BX210" s="2">
        <f t="shared" si="47"/>
        <v>8778.0677684668317</v>
      </c>
      <c r="BY210" s="2">
        <f t="shared" si="47"/>
        <v>8779.2624265974664</v>
      </c>
      <c r="BZ210" s="2">
        <f t="shared" si="47"/>
        <v>8780.6340342966942</v>
      </c>
      <c r="CA210" s="2">
        <f t="shared" si="47"/>
        <v>8782.2087934872579</v>
      </c>
      <c r="CB210" s="2">
        <f t="shared" si="45"/>
        <v>8784.0167836122528</v>
      </c>
      <c r="CC210" s="2">
        <f t="shared" si="45"/>
        <v>8786.0925347076409</v>
      </c>
      <c r="CD210" s="2">
        <f t="shared" si="45"/>
        <v>8788.475684933559</v>
      </c>
      <c r="CE210" s="2">
        <f t="shared" si="45"/>
        <v>8791.2117349362397</v>
      </c>
      <c r="CF210" s="2">
        <f t="shared" si="45"/>
        <v>8794.3529132004769</v>
      </c>
      <c r="CG210" s="2">
        <f t="shared" si="45"/>
        <v>8797.9591685913529</v>
      </c>
      <c r="CH210" s="2">
        <f t="shared" si="45"/>
        <v>8802.0993086062444</v>
      </c>
      <c r="CI210" s="2">
        <f t="shared" si="46"/>
        <v>8806.8523044996709</v>
      </c>
      <c r="CJ210" s="2">
        <f t="shared" si="46"/>
        <v>8812.3087874442699</v>
      </c>
      <c r="CK210" s="2">
        <f t="shared" si="46"/>
        <v>8818.5727632937105</v>
      </c>
      <c r="CL210" s="2">
        <f t="shared" si="46"/>
        <v>8825.7635773641487</v>
      </c>
      <c r="CM210" s="2">
        <f t="shared" si="46"/>
        <v>8834.0181649984024</v>
      </c>
      <c r="CN210" s="2">
        <f t="shared" si="46"/>
        <v>8843.4936285720614</v>
      </c>
      <c r="CO210" s="2">
        <f t="shared" si="46"/>
        <v>8854.3701870940713</v>
      </c>
      <c r="CP210" s="2">
        <f t="shared" si="46"/>
        <v>8866.8545506947103</v>
      </c>
      <c r="CQ210" s="2">
        <f t="shared" si="46"/>
        <v>8881.1837791256421</v>
      </c>
      <c r="CR210" s="2">
        <f t="shared" si="46"/>
        <v>8897.6296909539542</v>
      </c>
      <c r="CS210" s="2">
        <f t="shared" si="46"/>
        <v>8916.5038984341136</v>
      </c>
      <c r="CT210" s="2">
        <f t="shared" si="46"/>
        <v>8938.1635520830732</v>
      </c>
      <c r="CU210" s="2">
        <f t="shared" si="46"/>
        <v>8963.0178887237689</v>
      </c>
      <c r="CV210" t="s">
        <v>323</v>
      </c>
    </row>
    <row r="211" spans="1:100" x14ac:dyDescent="0.35">
      <c r="A211" s="35">
        <v>206</v>
      </c>
      <c r="B211" s="54" t="s">
        <v>324</v>
      </c>
      <c r="C211" s="55"/>
      <c r="D211" s="55"/>
      <c r="E211" s="55"/>
      <c r="F211" s="56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8"/>
      <c r="AJ211" s="59" t="s">
        <v>32</v>
      </c>
      <c r="AK211" s="60" t="s">
        <v>32</v>
      </c>
      <c r="AL211" s="60" t="s">
        <v>32</v>
      </c>
      <c r="AM211" s="60" t="s">
        <v>32</v>
      </c>
      <c r="AN211" s="60" t="s">
        <v>32</v>
      </c>
      <c r="AO211" s="60" t="s">
        <v>32</v>
      </c>
      <c r="AP211" s="60" t="s">
        <v>32</v>
      </c>
      <c r="AQ211" s="60" t="s">
        <v>32</v>
      </c>
      <c r="AR211" s="60" t="s">
        <v>32</v>
      </c>
      <c r="AS211" s="60" t="s">
        <v>32</v>
      </c>
      <c r="AT211" s="60" t="s">
        <v>32</v>
      </c>
      <c r="AU211" s="60" t="s">
        <v>32</v>
      </c>
      <c r="AV211" s="60" t="s">
        <v>32</v>
      </c>
      <c r="AW211" s="60" t="s">
        <v>32</v>
      </c>
      <c r="AX211" s="60" t="s">
        <v>32</v>
      </c>
      <c r="AY211" s="60" t="s">
        <v>32</v>
      </c>
      <c r="AZ211" s="60" t="s">
        <v>32</v>
      </c>
      <c r="BA211" s="60" t="s">
        <v>32</v>
      </c>
      <c r="BB211" s="60" t="s">
        <v>32</v>
      </c>
      <c r="BC211" s="60" t="s">
        <v>32</v>
      </c>
      <c r="BD211" s="60" t="s">
        <v>32</v>
      </c>
      <c r="BE211" s="60" t="s">
        <v>32</v>
      </c>
      <c r="BF211" s="60" t="s">
        <v>32</v>
      </c>
      <c r="BG211" s="60" t="s">
        <v>32</v>
      </c>
      <c r="BH211" s="60" t="s">
        <v>32</v>
      </c>
      <c r="BI211" s="60" t="s">
        <v>32</v>
      </c>
      <c r="BJ211" s="60" t="s">
        <v>32</v>
      </c>
      <c r="BK211" s="60" t="s">
        <v>32</v>
      </c>
      <c r="BL211" s="60" t="s">
        <v>32</v>
      </c>
      <c r="BM211" s="60" t="s">
        <v>32</v>
      </c>
      <c r="BN211" s="61"/>
      <c r="BO211" s="62"/>
      <c r="BP211" s="63"/>
      <c r="BQ211" s="62"/>
      <c r="BR211" s="61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</row>
    <row r="212" spans="1:100" x14ac:dyDescent="0.35">
      <c r="A212" s="35">
        <v>207</v>
      </c>
      <c r="B212" s="68" t="s">
        <v>122</v>
      </c>
      <c r="C212" s="69"/>
      <c r="D212" s="69"/>
      <c r="E212" s="69"/>
      <c r="F212" s="70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2"/>
      <c r="AJ212" s="73" t="s">
        <v>32</v>
      </c>
      <c r="AK212" s="74" t="s">
        <v>32</v>
      </c>
      <c r="AL212" s="74" t="s">
        <v>32</v>
      </c>
      <c r="AM212" s="74" t="s">
        <v>32</v>
      </c>
      <c r="AN212" s="74" t="s">
        <v>32</v>
      </c>
      <c r="AO212" s="74" t="s">
        <v>32</v>
      </c>
      <c r="AP212" s="74" t="s">
        <v>32</v>
      </c>
      <c r="AQ212" s="74" t="s">
        <v>32</v>
      </c>
      <c r="AR212" s="74" t="s">
        <v>32</v>
      </c>
      <c r="AS212" s="74" t="s">
        <v>32</v>
      </c>
      <c r="AT212" s="74" t="s">
        <v>32</v>
      </c>
      <c r="AU212" s="74" t="s">
        <v>32</v>
      </c>
      <c r="AV212" s="74" t="s">
        <v>32</v>
      </c>
      <c r="AW212" s="74" t="s">
        <v>32</v>
      </c>
      <c r="AX212" s="74" t="s">
        <v>32</v>
      </c>
      <c r="AY212" s="74" t="s">
        <v>32</v>
      </c>
      <c r="AZ212" s="74" t="s">
        <v>32</v>
      </c>
      <c r="BA212" s="74" t="s">
        <v>32</v>
      </c>
      <c r="BB212" s="74" t="s">
        <v>32</v>
      </c>
      <c r="BC212" s="74" t="s">
        <v>32</v>
      </c>
      <c r="BD212" s="74" t="s">
        <v>32</v>
      </c>
      <c r="BE212" s="74" t="s">
        <v>32</v>
      </c>
      <c r="BF212" s="74" t="s">
        <v>32</v>
      </c>
      <c r="BG212" s="74" t="s">
        <v>32</v>
      </c>
      <c r="BH212" s="74" t="s">
        <v>32</v>
      </c>
      <c r="BI212" s="74" t="s">
        <v>32</v>
      </c>
      <c r="BJ212" s="74" t="s">
        <v>32</v>
      </c>
      <c r="BK212" s="74" t="s">
        <v>32</v>
      </c>
      <c r="BL212" s="74" t="s">
        <v>32</v>
      </c>
      <c r="BM212" s="74" t="s">
        <v>32</v>
      </c>
      <c r="BN212" s="75"/>
      <c r="BO212" s="76"/>
      <c r="BP212" s="77"/>
      <c r="BQ212" s="76"/>
      <c r="BR212" s="75"/>
      <c r="BS212" s="76"/>
      <c r="BT212" s="76"/>
      <c r="BU212" s="76"/>
      <c r="BV212" s="76"/>
      <c r="BW212" s="76"/>
      <c r="BX212" s="76"/>
      <c r="BY212" s="76"/>
      <c r="BZ212" s="76"/>
      <c r="CA212" s="76"/>
      <c r="CB212" s="76"/>
      <c r="CC212" s="76"/>
      <c r="CD212" s="76"/>
      <c r="CE212" s="76"/>
      <c r="CF212" s="76"/>
      <c r="CG212" s="76"/>
      <c r="CH212" s="76"/>
      <c r="CI212" s="76"/>
      <c r="CJ212" s="76"/>
      <c r="CK212" s="76"/>
      <c r="CL212" s="76"/>
      <c r="CM212" s="76"/>
      <c r="CN212" s="76"/>
      <c r="CO212" s="76"/>
      <c r="CP212" s="76"/>
      <c r="CQ212" s="76"/>
      <c r="CR212" s="76"/>
      <c r="CS212" s="76"/>
      <c r="CT212" s="76"/>
      <c r="CU212" s="76"/>
    </row>
    <row r="213" spans="1:100" x14ac:dyDescent="0.35">
      <c r="A213" s="35">
        <v>208</v>
      </c>
      <c r="B213" s="44" t="s">
        <v>325</v>
      </c>
      <c r="C213" s="45"/>
      <c r="D213" s="45"/>
      <c r="E213" s="45"/>
      <c r="F213" s="46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8"/>
      <c r="AJ213" s="49" t="s">
        <v>32</v>
      </c>
      <c r="AK213" s="50" t="s">
        <v>32</v>
      </c>
      <c r="AL213" s="50" t="s">
        <v>32</v>
      </c>
      <c r="AM213" s="50" t="s">
        <v>32</v>
      </c>
      <c r="AN213" s="50" t="s">
        <v>32</v>
      </c>
      <c r="AO213" s="50" t="s">
        <v>32</v>
      </c>
      <c r="AP213" s="50" t="s">
        <v>32</v>
      </c>
      <c r="AQ213" s="50" t="s">
        <v>32</v>
      </c>
      <c r="AR213" s="50" t="s">
        <v>32</v>
      </c>
      <c r="AS213" s="50" t="s">
        <v>32</v>
      </c>
      <c r="AT213" s="50" t="s">
        <v>32</v>
      </c>
      <c r="AU213" s="50" t="s">
        <v>32</v>
      </c>
      <c r="AV213" s="50" t="s">
        <v>32</v>
      </c>
      <c r="AW213" s="50" t="s">
        <v>32</v>
      </c>
      <c r="AX213" s="50" t="s">
        <v>32</v>
      </c>
      <c r="AY213" s="50" t="s">
        <v>32</v>
      </c>
      <c r="AZ213" s="50" t="s">
        <v>32</v>
      </c>
      <c r="BA213" s="50" t="s">
        <v>32</v>
      </c>
      <c r="BB213" s="50" t="s">
        <v>32</v>
      </c>
      <c r="BC213" s="50" t="s">
        <v>32</v>
      </c>
      <c r="BD213" s="50" t="s">
        <v>32</v>
      </c>
      <c r="BE213" s="50" t="s">
        <v>32</v>
      </c>
      <c r="BF213" s="50" t="s">
        <v>32</v>
      </c>
      <c r="BG213" s="50" t="s">
        <v>32</v>
      </c>
      <c r="BH213" s="50" t="s">
        <v>32</v>
      </c>
      <c r="BI213" s="50" t="s">
        <v>32</v>
      </c>
      <c r="BJ213" s="50" t="s">
        <v>32</v>
      </c>
      <c r="BK213" s="50" t="s">
        <v>32</v>
      </c>
      <c r="BL213" s="50" t="s">
        <v>32</v>
      </c>
      <c r="BM213" s="50" t="s">
        <v>32</v>
      </c>
      <c r="BN213" s="51"/>
      <c r="BO213" s="52"/>
      <c r="BP213" s="53"/>
      <c r="BQ213" s="52"/>
      <c r="BR213" s="51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  <c r="CD213" s="52"/>
      <c r="CE213" s="52"/>
      <c r="CF213" s="52"/>
      <c r="CG213" s="52"/>
      <c r="CH213" s="52"/>
      <c r="CI213" s="52"/>
      <c r="CJ213" s="52"/>
      <c r="CK213" s="52"/>
      <c r="CL213" s="52"/>
      <c r="CM213" s="52"/>
      <c r="CN213" s="52"/>
      <c r="CO213" s="52"/>
      <c r="CP213" s="52"/>
      <c r="CQ213" s="52"/>
      <c r="CR213" s="52"/>
      <c r="CS213" s="52"/>
      <c r="CT213" s="52"/>
      <c r="CU213" s="52"/>
    </row>
    <row r="214" spans="1:100" x14ac:dyDescent="0.35">
      <c r="A214" s="35">
        <v>209</v>
      </c>
      <c r="B214" s="36" t="s">
        <v>326</v>
      </c>
      <c r="C214" t="s">
        <v>327</v>
      </c>
      <c r="D214" s="37" t="s">
        <v>115</v>
      </c>
      <c r="E214" s="37" t="s">
        <v>122</v>
      </c>
      <c r="F214" s="38">
        <v>8895.4765124838705</v>
      </c>
      <c r="G214" s="2">
        <v>8784.4204511303269</v>
      </c>
      <c r="H214" s="2">
        <v>7924.0148932244247</v>
      </c>
      <c r="I214" s="2">
        <v>7305.3425833129513</v>
      </c>
      <c r="J214" s="2">
        <v>6458.1861423742221</v>
      </c>
      <c r="K214" s="2">
        <v>5805.2669125875918</v>
      </c>
      <c r="L214" s="2">
        <v>5987.7856894142924</v>
      </c>
      <c r="M214" s="2">
        <v>6698.7445675351219</v>
      </c>
      <c r="N214" s="2">
        <v>7296.0545906783218</v>
      </c>
      <c r="O214" s="2">
        <v>7575.9183259516312</v>
      </c>
      <c r="P214" s="2">
        <v>8053.1736380832417</v>
      </c>
      <c r="Q214" s="2">
        <v>8477.0840114831481</v>
      </c>
      <c r="R214" s="2">
        <v>8961.6411195933761</v>
      </c>
      <c r="S214" s="2">
        <v>9660.1936884528568</v>
      </c>
      <c r="T214" s="2">
        <v>10839.956272816455</v>
      </c>
      <c r="U214" s="2">
        <v>11940.186596105836</v>
      </c>
      <c r="V214" s="2">
        <v>13214.871580239957</v>
      </c>
      <c r="W214" s="2">
        <v>14417.353530898859</v>
      </c>
      <c r="X214" s="2">
        <v>15942.89767973732</v>
      </c>
      <c r="Y214" s="2">
        <v>16010.439955622031</v>
      </c>
      <c r="Z214" s="2">
        <v>17288.404349343255</v>
      </c>
      <c r="AA214" s="2">
        <v>18251.780944765345</v>
      </c>
      <c r="AB214" s="2">
        <v>18576.728676082628</v>
      </c>
      <c r="AC214" s="2">
        <v>18760.16352401995</v>
      </c>
      <c r="AD214" s="2">
        <v>19066.886819091858</v>
      </c>
      <c r="AE214" s="2">
        <v>18307.519667840552</v>
      </c>
      <c r="AF214" s="2">
        <v>17822.60659454175</v>
      </c>
      <c r="AG214" s="2">
        <v>18280.198919064154</v>
      </c>
      <c r="AH214" s="2">
        <v>18885.235499966791</v>
      </c>
      <c r="AI214" s="39">
        <v>19149.637848840553</v>
      </c>
      <c r="AJ214" s="38">
        <v>6688.3282048750898</v>
      </c>
      <c r="AK214" s="2">
        <v>6604.8274068649071</v>
      </c>
      <c r="AL214" s="2">
        <v>5957.9059347552065</v>
      </c>
      <c r="AM214" s="2">
        <v>5492.7387844458281</v>
      </c>
      <c r="AN214" s="2">
        <v>4855.7790544167083</v>
      </c>
      <c r="AO214" s="2">
        <v>4364.8623402914218</v>
      </c>
      <c r="AP214" s="2">
        <v>4502.0945033190164</v>
      </c>
      <c r="AQ214" s="2">
        <v>5036.6500507782866</v>
      </c>
      <c r="AR214" s="2">
        <v>5485.7553313370836</v>
      </c>
      <c r="AS214" s="2">
        <v>5696.1791924448353</v>
      </c>
      <c r="AT214" s="2">
        <v>6055.0177729949182</v>
      </c>
      <c r="AU214" s="2">
        <v>6373.7473770549987</v>
      </c>
      <c r="AV214" s="2">
        <v>6738.0760297694551</v>
      </c>
      <c r="AW214" s="2">
        <v>7263.3035251525234</v>
      </c>
      <c r="AX214" s="2">
        <v>8150.3430622680107</v>
      </c>
      <c r="AY214" s="2">
        <v>8977.583906846492</v>
      </c>
      <c r="AZ214" s="2">
        <v>9935.9936693533509</v>
      </c>
      <c r="BA214" s="2">
        <v>10840.115436766058</v>
      </c>
      <c r="BB214" s="2">
        <v>11987.14111258445</v>
      </c>
      <c r="BC214" s="2">
        <v>12037.92477866318</v>
      </c>
      <c r="BD214" s="2">
        <v>12998.800262664101</v>
      </c>
      <c r="BE214" s="2">
        <v>13723.14356749274</v>
      </c>
      <c r="BF214" s="2">
        <v>13967.465169986937</v>
      </c>
      <c r="BG214" s="2">
        <v>14105.386108285677</v>
      </c>
      <c r="BH214" s="2">
        <v>14336.005127136736</v>
      </c>
      <c r="BI214" s="2">
        <v>13765.052381835001</v>
      </c>
      <c r="BJ214" s="2">
        <v>13400.456086121616</v>
      </c>
      <c r="BK214" s="2">
        <v>13744.51046546177</v>
      </c>
      <c r="BL214" s="2">
        <v>14199.425187944955</v>
      </c>
      <c r="BM214" s="2">
        <v>14398.223946496655</v>
      </c>
      <c r="BN214" s="38">
        <v>2974.6769759512399</v>
      </c>
      <c r="BO214" s="2">
        <v>90515.189873186697</v>
      </c>
      <c r="BP214" s="40">
        <v>3.0665084507155198E-2</v>
      </c>
      <c r="BQ214" s="2">
        <v>2042.61525426499</v>
      </c>
      <c r="BR214" s="38">
        <f t="shared" ref="BR214:CG223" si="48">IF(ISNUMBER($BN214),$BN214+($BO214-$BN214)/(1+10^(-$BP214*(BR$5-$BQ214))),"")</f>
        <v>5055.8505961120854</v>
      </c>
      <c r="BS214" s="2">
        <f t="shared" si="48"/>
        <v>5204.2344485529593</v>
      </c>
      <c r="BT214" s="2">
        <f t="shared" si="48"/>
        <v>5362.9021449118891</v>
      </c>
      <c r="BU214" s="2">
        <f t="shared" si="48"/>
        <v>5532.5229620460523</v>
      </c>
      <c r="BV214" s="2">
        <f t="shared" si="48"/>
        <v>5713.8033693289472</v>
      </c>
      <c r="BW214" s="2">
        <f t="shared" si="48"/>
        <v>5907.4881494497859</v>
      </c>
      <c r="BX214" s="2">
        <f t="shared" si="48"/>
        <v>6114.361398843429</v>
      </c>
      <c r="BY214" s="2">
        <f t="shared" si="48"/>
        <v>6335.2473767405409</v>
      </c>
      <c r="BZ214" s="2">
        <f t="shared" si="48"/>
        <v>6571.0111678879111</v>
      </c>
      <c r="CA214" s="2">
        <f t="shared" si="48"/>
        <v>6822.5591198196325</v>
      </c>
      <c r="CB214" s="2">
        <f t="shared" si="48"/>
        <v>7090.8390112021498</v>
      </c>
      <c r="CC214" s="2">
        <f t="shared" si="48"/>
        <v>7376.8399032885218</v>
      </c>
      <c r="CD214" s="2">
        <f t="shared" si="48"/>
        <v>7681.5916219783221</v>
      </c>
      <c r="CE214" s="2">
        <f t="shared" si="48"/>
        <v>8006.1638134915574</v>
      </c>
      <c r="CF214" s="2">
        <f t="shared" si="48"/>
        <v>8351.6645123571361</v>
      </c>
      <c r="CG214" s="2">
        <f t="shared" si="48"/>
        <v>8719.2381564480893</v>
      </c>
      <c r="CH214" s="2">
        <f t="shared" ref="CH214:CU223" si="49">IF(ISNUMBER($BN214),$BN214+($BO214-$BN214)/(1+10^(-$BP214*(CH$5-$BQ214))),"")</f>
        <v>9110.0629803599004</v>
      </c>
      <c r="CI214" s="2">
        <f t="shared" si="49"/>
        <v>9525.3477157528669</v>
      </c>
      <c r="CJ214" s="2">
        <f t="shared" si="49"/>
        <v>9966.3275256304114</v>
      </c>
      <c r="CK214" s="2">
        <f t="shared" si="49"/>
        <v>10434.259099204533</v>
      </c>
      <c r="CL214" s="2">
        <f t="shared" si="49"/>
        <v>10930.414835345791</v>
      </c>
      <c r="CM214" s="2">
        <f t="shared" si="49"/>
        <v>11456.076045996586</v>
      </c>
      <c r="CN214" s="2">
        <f t="shared" si="49"/>
        <v>12012.525116736368</v>
      </c>
      <c r="CO214" s="2">
        <f t="shared" si="49"/>
        <v>12601.036570330685</v>
      </c>
      <c r="CP214" s="2">
        <f t="shared" si="49"/>
        <v>13222.866990975675</v>
      </c>
      <c r="CQ214" s="2">
        <f t="shared" si="49"/>
        <v>13879.243782445381</v>
      </c>
      <c r="CR214" s="2">
        <f t="shared" si="49"/>
        <v>14571.35275279302</v>
      </c>
      <c r="CS214" s="2">
        <f t="shared" si="49"/>
        <v>15300.32454190198</v>
      </c>
      <c r="CT214" s="2">
        <f t="shared" si="49"/>
        <v>16067.219936167203</v>
      </c>
      <c r="CU214" s="2">
        <f t="shared" si="49"/>
        <v>16873.014146898902</v>
      </c>
    </row>
    <row r="215" spans="1:100" x14ac:dyDescent="0.35">
      <c r="A215" s="35">
        <v>210</v>
      </c>
      <c r="B215" s="36" t="s">
        <v>328</v>
      </c>
      <c r="C215" t="s">
        <v>329</v>
      </c>
      <c r="D215" s="37" t="s">
        <v>122</v>
      </c>
      <c r="E215" s="37" t="s">
        <v>122</v>
      </c>
      <c r="F215" s="38">
        <v>12061.659636586201</v>
      </c>
      <c r="G215" s="2">
        <v>11152.925897603638</v>
      </c>
      <c r="H215" s="2">
        <v>10453.496482299541</v>
      </c>
      <c r="I215" s="2">
        <v>10381.240507445747</v>
      </c>
      <c r="J215" s="2">
        <v>10605.927792784432</v>
      </c>
      <c r="K215" s="2">
        <v>10957.975547911945</v>
      </c>
      <c r="L215" s="2">
        <v>11580.667842161392</v>
      </c>
      <c r="M215" s="2">
        <v>9997.7260946605365</v>
      </c>
      <c r="N215" s="2">
        <v>10495.963519283498</v>
      </c>
      <c r="O215" s="2">
        <v>9680.915089713706</v>
      </c>
      <c r="P215" s="2">
        <v>10194.084636235457</v>
      </c>
      <c r="Q215" s="2">
        <v>10796.001092848994</v>
      </c>
      <c r="R215" s="2">
        <v>11689.704737768026</v>
      </c>
      <c r="S215" s="2">
        <v>12389.692575157265</v>
      </c>
      <c r="T215" s="2">
        <v>13287.737057701192</v>
      </c>
      <c r="U215" s="2">
        <v>14345.896583127269</v>
      </c>
      <c r="V215" s="2">
        <v>15438.540748357767</v>
      </c>
      <c r="W215" s="2">
        <v>16572.264614574073</v>
      </c>
      <c r="X215" s="2">
        <v>17704.628521592753</v>
      </c>
      <c r="Y215" s="2">
        <v>17209.01610311195</v>
      </c>
      <c r="Z215" s="2">
        <v>17421.381176352392</v>
      </c>
      <c r="AA215" s="2">
        <v>17945.659046151566</v>
      </c>
      <c r="AB215" s="2">
        <v>18114.990542007759</v>
      </c>
      <c r="AC215" s="2">
        <v>18274.71779110884</v>
      </c>
      <c r="AD215" s="2">
        <v>18727.081724617419</v>
      </c>
      <c r="AE215" s="2">
        <v>19598.859790339164</v>
      </c>
      <c r="AF215" s="2">
        <v>20489.081706016037</v>
      </c>
      <c r="AG215" s="2">
        <v>21363.029087112816</v>
      </c>
      <c r="AH215" s="2">
        <v>22181.496811059045</v>
      </c>
      <c r="AI215" s="39">
        <v>23091.342137083528</v>
      </c>
      <c r="AJ215" s="38">
        <v>9068.9170199896234</v>
      </c>
      <c r="AK215" s="2">
        <v>8385.6585696267957</v>
      </c>
      <c r="AL215" s="2">
        <v>7859.7717912026619</v>
      </c>
      <c r="AM215" s="2">
        <v>7805.4439905607123</v>
      </c>
      <c r="AN215" s="2">
        <v>7974.3817990860389</v>
      </c>
      <c r="AO215" s="2">
        <v>8239.0793593322887</v>
      </c>
      <c r="AP215" s="2">
        <v>8707.2690542566852</v>
      </c>
      <c r="AQ215" s="2">
        <v>7517.0872892184479</v>
      </c>
      <c r="AR215" s="2">
        <v>7891.7018941981178</v>
      </c>
      <c r="AS215" s="2">
        <v>7278.8835261005306</v>
      </c>
      <c r="AT215" s="2">
        <v>7664.7252904025991</v>
      </c>
      <c r="AU215" s="2">
        <v>8117.2940547736789</v>
      </c>
      <c r="AV215" s="2">
        <v>8789.251682532351</v>
      </c>
      <c r="AW215" s="2">
        <v>9315.5583271859141</v>
      </c>
      <c r="AX215" s="2">
        <v>9990.7797426324742</v>
      </c>
      <c r="AY215" s="2">
        <v>10786.388408366367</v>
      </c>
      <c r="AZ215" s="2">
        <v>11607.925374705088</v>
      </c>
      <c r="BA215" s="2">
        <v>12460.349334266219</v>
      </c>
      <c r="BB215" s="2">
        <v>13311.750768114851</v>
      </c>
      <c r="BC215" s="2">
        <v>12939.109851963871</v>
      </c>
      <c r="BD215" s="2">
        <v>13098.782839362701</v>
      </c>
      <c r="BE215" s="2">
        <v>13492.976726429748</v>
      </c>
      <c r="BF215" s="2">
        <v>13620.293640607337</v>
      </c>
      <c r="BG215" s="2">
        <v>13740.389316623186</v>
      </c>
      <c r="BH215" s="2">
        <v>14080.512574900315</v>
      </c>
      <c r="BI215" s="2">
        <v>14735.984804766287</v>
      </c>
      <c r="BJ215" s="2">
        <v>15405.324590989501</v>
      </c>
      <c r="BK215" s="2">
        <v>16062.427885047229</v>
      </c>
      <c r="BL215" s="2">
        <v>16677.817151172214</v>
      </c>
      <c r="BM215" s="2">
        <v>17361.911381265811</v>
      </c>
      <c r="BN215" s="38">
        <v>5971.8532719805798</v>
      </c>
      <c r="BO215" s="2">
        <v>90515.189339844495</v>
      </c>
      <c r="BP215" s="40">
        <v>3.27963757348479E-2</v>
      </c>
      <c r="BQ215" s="2">
        <v>2043.08656705933</v>
      </c>
      <c r="BR215" s="38">
        <f t="shared" si="48"/>
        <v>7479.2211427598841</v>
      </c>
      <c r="BS215" s="2">
        <f t="shared" si="48"/>
        <v>7595.1901879430061</v>
      </c>
      <c r="BT215" s="2">
        <f t="shared" si="48"/>
        <v>7719.8934648259037</v>
      </c>
      <c r="BU215" s="2">
        <f t="shared" si="48"/>
        <v>7853.9588987383568</v>
      </c>
      <c r="BV215" s="2">
        <f t="shared" si="48"/>
        <v>7998.0548139554212</v>
      </c>
      <c r="BW215" s="2">
        <f t="shared" si="48"/>
        <v>8152.8917728917422</v>
      </c>
      <c r="BX215" s="2">
        <f t="shared" si="48"/>
        <v>8319.2243700628042</v>
      </c>
      <c r="BY215" s="2">
        <f t="shared" si="48"/>
        <v>8497.8529527332539</v>
      </c>
      <c r="BZ215" s="2">
        <f t="shared" si="48"/>
        <v>8689.625235399084</v>
      </c>
      <c r="CA215" s="2">
        <f t="shared" si="48"/>
        <v>8895.437769986178</v>
      </c>
      <c r="CB215" s="2">
        <f t="shared" si="48"/>
        <v>9116.2372278931689</v>
      </c>
      <c r="CC215" s="2">
        <f t="shared" si="48"/>
        <v>9353.0214437775157</v>
      </c>
      <c r="CD215" s="2">
        <f t="shared" si="48"/>
        <v>9606.840164316749</v>
      </c>
      <c r="CE215" s="2">
        <f t="shared" si="48"/>
        <v>9878.7954381332602</v>
      </c>
      <c r="CF215" s="2">
        <f t="shared" si="48"/>
        <v>10170.041575743557</v>
      </c>
      <c r="CG215" s="2">
        <f t="shared" si="48"/>
        <v>10481.784600912197</v>
      </c>
      <c r="CH215" s="2">
        <f t="shared" si="49"/>
        <v>10815.281107331764</v>
      </c>
      <c r="CI215" s="2">
        <f t="shared" si="49"/>
        <v>11171.836427340721</v>
      </c>
      <c r="CJ215" s="2">
        <f t="shared" si="49"/>
        <v>11552.802012717291</v>
      </c>
      <c r="CK215" s="2">
        <f t="shared" si="49"/>
        <v>11959.571921802257</v>
      </c>
      <c r="CL215" s="2">
        <f t="shared" si="49"/>
        <v>12393.578302730508</v>
      </c>
      <c r="CM215" s="2">
        <f t="shared" si="49"/>
        <v>12856.285759888753</v>
      </c>
      <c r="CN215" s="2">
        <f t="shared" si="49"/>
        <v>13349.184490438351</v>
      </c>
      <c r="CO215" s="2">
        <f t="shared" si="49"/>
        <v>13873.782080492267</v>
      </c>
      <c r="CP215" s="2">
        <f t="shared" si="49"/>
        <v>14431.593857018008</v>
      </c>
      <c r="CQ215" s="2">
        <f t="shared" si="49"/>
        <v>15024.131702503746</v>
      </c>
      <c r="CR215" s="2">
        <f t="shared" si="49"/>
        <v>15652.891255638715</v>
      </c>
      <c r="CS215" s="2">
        <f t="shared" si="49"/>
        <v>16319.337443469693</v>
      </c>
      <c r="CT215" s="2">
        <f t="shared" si="49"/>
        <v>17024.888319384587</v>
      </c>
      <c r="CU215" s="2">
        <f t="shared" si="49"/>
        <v>17770.897217398124</v>
      </c>
    </row>
    <row r="216" spans="1:100" x14ac:dyDescent="0.35">
      <c r="A216" s="35">
        <v>211</v>
      </c>
      <c r="B216" s="36" t="s">
        <v>330</v>
      </c>
      <c r="C216" t="s">
        <v>331</v>
      </c>
      <c r="D216" s="37" t="s">
        <v>122</v>
      </c>
      <c r="E216" s="37" t="s">
        <v>122</v>
      </c>
      <c r="F216" s="38">
        <v>23661.711226165844</v>
      </c>
      <c r="G216" s="2">
        <v>20963.683179242755</v>
      </c>
      <c r="H216" s="2">
        <v>20836.179199415565</v>
      </c>
      <c r="I216" s="2">
        <v>20827.416939663752</v>
      </c>
      <c r="J216" s="2">
        <v>21425.610245096417</v>
      </c>
      <c r="K216" s="2">
        <v>22772.542938515038</v>
      </c>
      <c r="L216" s="2">
        <v>23761.823432454192</v>
      </c>
      <c r="M216" s="2">
        <v>23645.98943366513</v>
      </c>
      <c r="N216" s="2">
        <v>23590.601669558513</v>
      </c>
      <c r="O216" s="2">
        <v>23953.07890628196</v>
      </c>
      <c r="P216" s="2">
        <v>25045.226804171063</v>
      </c>
      <c r="Q216" s="2">
        <v>25870.752707137453</v>
      </c>
      <c r="R216" s="2">
        <v>26349.044097424441</v>
      </c>
      <c r="S216" s="2">
        <v>27306.211459908896</v>
      </c>
      <c r="T216" s="2">
        <v>28637.291093949938</v>
      </c>
      <c r="U216" s="2">
        <v>30466.127843765356</v>
      </c>
      <c r="V216" s="2">
        <v>32466.094809344395</v>
      </c>
      <c r="W216" s="2">
        <v>34085.569262951874</v>
      </c>
      <c r="X216" s="2">
        <v>34710.748052621406</v>
      </c>
      <c r="Y216" s="2">
        <v>32856.014707733775</v>
      </c>
      <c r="Z216" s="2">
        <v>33505.206251296324</v>
      </c>
      <c r="AA216" s="2">
        <v>34030.442998817045</v>
      </c>
      <c r="AB216" s="2">
        <v>33711.049023147687</v>
      </c>
      <c r="AC216" s="2">
        <v>33536.872433496072</v>
      </c>
      <c r="AD216" s="2">
        <v>34411.19112146533</v>
      </c>
      <c r="AE216" s="2">
        <v>36166.993162496728</v>
      </c>
      <c r="AF216" s="2">
        <v>36982.188708623202</v>
      </c>
      <c r="AG216" s="2">
        <v>38489.496310012466</v>
      </c>
      <c r="AH216" s="2">
        <v>39452.767893687334</v>
      </c>
      <c r="AI216" s="39">
        <v>40314.22849710552</v>
      </c>
      <c r="AJ216" s="38">
        <v>17790.760320425445</v>
      </c>
      <c r="AK216" s="2">
        <v>15762.16780394192</v>
      </c>
      <c r="AL216" s="2">
        <v>15666.300149936515</v>
      </c>
      <c r="AM216" s="2">
        <v>15659.711984709587</v>
      </c>
      <c r="AN216" s="2">
        <v>16109.481387290538</v>
      </c>
      <c r="AO216" s="2">
        <v>17122.212735725592</v>
      </c>
      <c r="AP216" s="2">
        <v>17866.032655980594</v>
      </c>
      <c r="AQ216" s="2">
        <v>17778.93942380837</v>
      </c>
      <c r="AR216" s="2">
        <v>17737.29448838986</v>
      </c>
      <c r="AS216" s="2">
        <v>18009.833764121773</v>
      </c>
      <c r="AT216" s="2">
        <v>18830.997597121099</v>
      </c>
      <c r="AU216" s="2">
        <v>19451.693764765001</v>
      </c>
      <c r="AV216" s="2">
        <v>19811.311351446948</v>
      </c>
      <c r="AW216" s="2">
        <v>20530.986060081876</v>
      </c>
      <c r="AX216" s="2">
        <v>21531.797814999951</v>
      </c>
      <c r="AY216" s="2">
        <v>22906.86304042508</v>
      </c>
      <c r="AZ216" s="2">
        <v>24410.597601010821</v>
      </c>
      <c r="BA216" s="2">
        <v>25628.247566129226</v>
      </c>
      <c r="BB216" s="2">
        <v>26098.306806482258</v>
      </c>
      <c r="BC216" s="2">
        <v>24703.770456942686</v>
      </c>
      <c r="BD216" s="2">
        <v>25191.88439947092</v>
      </c>
      <c r="BE216" s="2">
        <v>25586.799247230858</v>
      </c>
      <c r="BF216" s="2">
        <v>25346.653400862921</v>
      </c>
      <c r="BG216" s="2">
        <v>25215.693559019601</v>
      </c>
      <c r="BH216" s="2">
        <v>25873.076031176937</v>
      </c>
      <c r="BI216" s="2">
        <v>27193.227941726862</v>
      </c>
      <c r="BJ216" s="2">
        <v>27806.156923776842</v>
      </c>
      <c r="BK216" s="2">
        <v>28939.470909783806</v>
      </c>
      <c r="BL216" s="2">
        <v>29663.735258411529</v>
      </c>
      <c r="BM216" s="2">
        <v>30311.449997823696</v>
      </c>
      <c r="BN216" s="38">
        <v>12282.1615031815</v>
      </c>
      <c r="BO216" s="2">
        <v>90515.189952973495</v>
      </c>
      <c r="BP216" s="40">
        <v>2.6963576860575999E-2</v>
      </c>
      <c r="BQ216" s="2">
        <v>2037.36293494149</v>
      </c>
      <c r="BR216" s="38">
        <f t="shared" si="48"/>
        <v>16208.208403878969</v>
      </c>
      <c r="BS216" s="2">
        <f t="shared" si="48"/>
        <v>16446.301006102945</v>
      </c>
      <c r="BT216" s="2">
        <f t="shared" si="48"/>
        <v>16697.974522402306</v>
      </c>
      <c r="BU216" s="2">
        <f t="shared" si="48"/>
        <v>16963.897321398148</v>
      </c>
      <c r="BV216" s="2">
        <f t="shared" si="48"/>
        <v>17244.757550786671</v>
      </c>
      <c r="BW216" s="2">
        <f t="shared" si="48"/>
        <v>17541.262015228614</v>
      </c>
      <c r="BX216" s="2">
        <f t="shared" si="48"/>
        <v>17854.13477973008</v>
      </c>
      <c r="BY216" s="2">
        <f t="shared" si="48"/>
        <v>18184.115472182784</v>
      </c>
      <c r="BZ216" s="2">
        <f t="shared" si="48"/>
        <v>18531.957258391289</v>
      </c>
      <c r="CA216" s="2">
        <f t="shared" si="48"/>
        <v>18898.424462985382</v>
      </c>
      <c r="CB216" s="2">
        <f t="shared" si="48"/>
        <v>19284.289810184684</v>
      </c>
      <c r="CC216" s="2">
        <f t="shared" si="48"/>
        <v>19690.331259542385</v>
      </c>
      <c r="CD216" s="2">
        <f t="shared" si="48"/>
        <v>20117.328413643521</v>
      </c>
      <c r="CE216" s="2">
        <f t="shared" si="48"/>
        <v>20566.058477370927</v>
      </c>
      <c r="CF216" s="2">
        <f t="shared" si="48"/>
        <v>21037.291751879253</v>
      </c>
      <c r="CG216" s="2">
        <f t="shared" si="48"/>
        <v>21531.786650930007</v>
      </c>
      <c r="CH216" s="2">
        <f t="shared" si="49"/>
        <v>22050.284232826645</v>
      </c>
      <c r="CI216" s="2">
        <f t="shared" si="49"/>
        <v>22593.502247921489</v>
      </c>
      <c r="CJ216" s="2">
        <f t="shared" si="49"/>
        <v>23162.128709598972</v>
      </c>
      <c r="CK216" s="2">
        <f t="shared" si="49"/>
        <v>23756.815005798275</v>
      </c>
      <c r="CL216" s="2">
        <f t="shared" si="49"/>
        <v>24378.16857851337</v>
      </c>
      <c r="CM216" s="2">
        <f t="shared" si="49"/>
        <v>25026.74521024734</v>
      </c>
      <c r="CN216" s="2">
        <f t="shared" si="49"/>
        <v>25703.040968997</v>
      </c>
      <c r="CO216" s="2">
        <f t="shared" si="49"/>
        <v>26407.483876841336</v>
      </c>
      <c r="CP216" s="2">
        <f t="shared" si="49"/>
        <v>27140.42538137564</v>
      </c>
      <c r="CQ216" s="2">
        <f t="shared" si="49"/>
        <v>27902.131723776372</v>
      </c>
      <c r="CR216" s="2">
        <f t="shared" si="49"/>
        <v>28692.775311830439</v>
      </c>
      <c r="CS216" s="2">
        <f t="shared" si="49"/>
        <v>29512.426220378453</v>
      </c>
      <c r="CT216" s="2">
        <f t="shared" si="49"/>
        <v>30361.043954799206</v>
      </c>
      <c r="CU216" s="2">
        <f t="shared" si="49"/>
        <v>31238.469624841622</v>
      </c>
    </row>
    <row r="217" spans="1:100" x14ac:dyDescent="0.35">
      <c r="A217" s="35">
        <v>212</v>
      </c>
      <c r="B217" s="36" t="s">
        <v>332</v>
      </c>
      <c r="C217" t="s">
        <v>333</v>
      </c>
      <c r="D217" s="37" t="s">
        <v>122</v>
      </c>
      <c r="E217" s="37" t="s">
        <v>122</v>
      </c>
      <c r="F217" s="38"/>
      <c r="G217" s="2">
        <v>16543.97128309439</v>
      </c>
      <c r="H217" s="2">
        <v>16043.311742252665</v>
      </c>
      <c r="I217" s="2">
        <v>15969.084918525066</v>
      </c>
      <c r="J217" s="2">
        <v>16462.237138000157</v>
      </c>
      <c r="K217" s="2">
        <v>16730.722660312476</v>
      </c>
      <c r="L217" s="2">
        <v>16773.298510271037</v>
      </c>
      <c r="M217" s="2">
        <v>17335.392646189644</v>
      </c>
      <c r="N217" s="2">
        <v>18053.431163814381</v>
      </c>
      <c r="O217" s="2">
        <v>18660.640443232758</v>
      </c>
      <c r="P217" s="2">
        <v>19547.197164128156</v>
      </c>
      <c r="Q217" s="2">
        <v>20390.285687826006</v>
      </c>
      <c r="R217" s="2">
        <v>21417.947143539943</v>
      </c>
      <c r="S217" s="2">
        <v>22356.714379214289</v>
      </c>
      <c r="T217" s="2">
        <v>23486.897194537371</v>
      </c>
      <c r="U217" s="2">
        <v>24532.334354848281</v>
      </c>
      <c r="V217" s="2">
        <v>25561.007749831813</v>
      </c>
      <c r="W217" s="2">
        <v>25662.635364742284</v>
      </c>
      <c r="X217" s="2">
        <v>25979.670814071978</v>
      </c>
      <c r="Y217" s="2">
        <v>24276.726225478655</v>
      </c>
      <c r="Z217" s="2">
        <v>24493.290256185399</v>
      </c>
      <c r="AA217" s="2">
        <v>25009.609819413181</v>
      </c>
      <c r="AB217" s="2">
        <v>24769.108423247697</v>
      </c>
      <c r="AC217" s="2">
        <v>25324.963177984344</v>
      </c>
      <c r="AD217" s="2">
        <v>26458.544041253579</v>
      </c>
      <c r="AE217" s="2">
        <v>27541.453499224077</v>
      </c>
      <c r="AF217" s="2">
        <v>28230.55368327635</v>
      </c>
      <c r="AG217" s="2">
        <v>29529.309228451231</v>
      </c>
      <c r="AH217" s="2">
        <v>31072.904421945379</v>
      </c>
      <c r="AI217" s="39">
        <v>32622.85089086981</v>
      </c>
      <c r="AJ217" s="38" t="s">
        <v>32</v>
      </c>
      <c r="AK217" s="2">
        <v>12439.076152702548</v>
      </c>
      <c r="AL217" s="2">
        <v>12062.64040770877</v>
      </c>
      <c r="AM217" s="2">
        <v>12006.830765808319</v>
      </c>
      <c r="AN217" s="2">
        <v>12377.621908270794</v>
      </c>
      <c r="AO217" s="2">
        <v>12579.490722039454</v>
      </c>
      <c r="AP217" s="2">
        <v>12611.502639301531</v>
      </c>
      <c r="AQ217" s="2">
        <v>13034.129809165146</v>
      </c>
      <c r="AR217" s="2">
        <v>13574.008393845399</v>
      </c>
      <c r="AS217" s="2">
        <v>14030.556724235155</v>
      </c>
      <c r="AT217" s="2">
        <v>14697.140724908388</v>
      </c>
      <c r="AU217" s="2">
        <v>15331.041870545869</v>
      </c>
      <c r="AV217" s="2">
        <v>16103.719656796949</v>
      </c>
      <c r="AW217" s="2">
        <v>16809.559683619766</v>
      </c>
      <c r="AX217" s="2">
        <v>17659.321198900278</v>
      </c>
      <c r="AY217" s="2">
        <v>18445.364176577652</v>
      </c>
      <c r="AZ217" s="2">
        <v>19218.802819422413</v>
      </c>
      <c r="BA217" s="2">
        <v>19295.214559956603</v>
      </c>
      <c r="BB217" s="2">
        <v>19533.587078249606</v>
      </c>
      <c r="BC217" s="2">
        <v>18253.177613141845</v>
      </c>
      <c r="BD217" s="2">
        <v>18416.007711417591</v>
      </c>
      <c r="BE217" s="2">
        <v>18804.217909333216</v>
      </c>
      <c r="BF217" s="2">
        <v>18623.389791915561</v>
      </c>
      <c r="BG217" s="2">
        <v>19041.325697732587</v>
      </c>
      <c r="BH217" s="2">
        <v>19893.642136280887</v>
      </c>
      <c r="BI217" s="2">
        <v>20707.859773852688</v>
      </c>
      <c r="BJ217" s="2">
        <v>21225.980212989736</v>
      </c>
      <c r="BK217" s="2">
        <v>22202.488141692655</v>
      </c>
      <c r="BL217" s="2">
        <v>23363.086031537878</v>
      </c>
      <c r="BM217" s="2">
        <v>24528.459316443463</v>
      </c>
      <c r="BN217" s="38">
        <v>10274.7150723214</v>
      </c>
      <c r="BO217" s="2">
        <v>90515.189953558802</v>
      </c>
      <c r="BP217" s="40">
        <v>2.9662370467364599E-2</v>
      </c>
      <c r="BQ217" s="2">
        <v>2041.6232543441599</v>
      </c>
      <c r="BR217" s="38">
        <f t="shared" si="48"/>
        <v>12568.381421291035</v>
      </c>
      <c r="BS217" s="2">
        <f t="shared" si="48"/>
        <v>12725.560809277324</v>
      </c>
      <c r="BT217" s="2">
        <f t="shared" si="48"/>
        <v>12893.149489456864</v>
      </c>
      <c r="BU217" s="2">
        <f t="shared" si="48"/>
        <v>13071.785818290786</v>
      </c>
      <c r="BV217" s="2">
        <f t="shared" si="48"/>
        <v>13262.140136863612</v>
      </c>
      <c r="BW217" s="2">
        <f t="shared" si="48"/>
        <v>13464.915347265911</v>
      </c>
      <c r="BX217" s="2">
        <f t="shared" si="48"/>
        <v>13680.847332420501</v>
      </c>
      <c r="BY217" s="2">
        <f t="shared" si="48"/>
        <v>13910.70518916632</v>
      </c>
      <c r="BZ217" s="2">
        <f t="shared" si="48"/>
        <v>14155.29124129557</v>
      </c>
      <c r="CA217" s="2">
        <f t="shared" si="48"/>
        <v>14415.440796058994</v>
      </c>
      <c r="CB217" s="2">
        <f t="shared" si="48"/>
        <v>14692.021604470832</v>
      </c>
      <c r="CC217" s="2">
        <f t="shared" si="48"/>
        <v>14985.932982634449</v>
      </c>
      <c r="CD217" s="2">
        <f t="shared" si="48"/>
        <v>15298.104548365392</v>
      </c>
      <c r="CE217" s="2">
        <f t="shared" si="48"/>
        <v>15629.494524724516</v>
      </c>
      <c r="CF217" s="2">
        <f t="shared" si="48"/>
        <v>15981.087559825271</v>
      </c>
      <c r="CG217" s="2">
        <f t="shared" si="48"/>
        <v>16353.892010604908</v>
      </c>
      <c r="CH217" s="2">
        <f t="shared" si="49"/>
        <v>16748.936637331557</v>
      </c>
      <c r="CI217" s="2">
        <f t="shared" si="49"/>
        <v>17167.266655663785</v>
      </c>
      <c r="CJ217" s="2">
        <f t="shared" si="49"/>
        <v>17609.939094313857</v>
      </c>
      <c r="CK217" s="2">
        <f t="shared" si="49"/>
        <v>18078.017409037526</v>
      </c>
      <c r="CL217" s="2">
        <f t="shared" si="49"/>
        <v>18572.565308041856</v>
      </c>
      <c r="CM217" s="2">
        <f t="shared" si="49"/>
        <v>19094.639750236005</v>
      </c>
      <c r="CN217" s="2">
        <f t="shared" si="49"/>
        <v>19645.283086311894</v>
      </c>
      <c r="CO217" s="2">
        <f t="shared" si="49"/>
        <v>20225.514323680101</v>
      </c>
      <c r="CP217" s="2">
        <f t="shared" si="49"/>
        <v>20836.319510017674</v>
      </c>
      <c r="CQ217" s="2">
        <f t="shared" si="49"/>
        <v>21478.641246773921</v>
      </c>
      <c r="CR217" s="2">
        <f t="shared" si="49"/>
        <v>22153.367363520407</v>
      </c>
      <c r="CS217" s="2">
        <f t="shared" si="49"/>
        <v>22861.31880651864</v>
      </c>
      <c r="CT217" s="2">
        <f t="shared" si="49"/>
        <v>23603.236820187154</v>
      </c>
      <c r="CU217" s="2">
        <f t="shared" si="49"/>
        <v>24379.769528004781</v>
      </c>
    </row>
    <row r="218" spans="1:100" x14ac:dyDescent="0.35">
      <c r="A218" s="35">
        <v>213</v>
      </c>
      <c r="B218" s="36" t="s">
        <v>334</v>
      </c>
      <c r="C218" t="s">
        <v>335</v>
      </c>
      <c r="D218" s="37" t="s">
        <v>122</v>
      </c>
      <c r="E218" s="37" t="s">
        <v>122</v>
      </c>
      <c r="F218" s="38">
        <v>11317.701970928198</v>
      </c>
      <c r="G218" s="2">
        <v>10486.440415226831</v>
      </c>
      <c r="H218" s="2">
        <v>10717.253874223636</v>
      </c>
      <c r="I218" s="2">
        <v>11089.644448347044</v>
      </c>
      <c r="J218" s="2">
        <v>11651.984295370534</v>
      </c>
      <c r="K218" s="2">
        <v>12445.111436781852</v>
      </c>
      <c r="L218" s="2">
        <v>13188.827994556535</v>
      </c>
      <c r="M218" s="2">
        <v>14031.576309210584</v>
      </c>
      <c r="N218" s="2">
        <v>14673.843485878295</v>
      </c>
      <c r="O218" s="2">
        <v>15356.304041812982</v>
      </c>
      <c r="P218" s="2">
        <v>16225.044478170816</v>
      </c>
      <c r="Q218" s="2">
        <v>16432.060336327646</v>
      </c>
      <c r="R218" s="2">
        <v>16775.309526897927</v>
      </c>
      <c r="S218" s="2">
        <v>17384.653750575479</v>
      </c>
      <c r="T218" s="2">
        <v>18288.166638539562</v>
      </c>
      <c r="U218" s="2">
        <v>18935.333539646883</v>
      </c>
      <c r="V218" s="2">
        <v>20118.156223914189</v>
      </c>
      <c r="W218" s="2">
        <v>21545.211080151883</v>
      </c>
      <c r="X218" s="2">
        <v>22457.774080351148</v>
      </c>
      <c r="Y218" s="2">
        <v>23075.469358551865</v>
      </c>
      <c r="Z218" s="2">
        <v>23976.302903136278</v>
      </c>
      <c r="AA218" s="2">
        <v>25165.71524162891</v>
      </c>
      <c r="AB218" s="2">
        <v>25570.41758181059</v>
      </c>
      <c r="AC218" s="2">
        <v>25941.98412198044</v>
      </c>
      <c r="AD218" s="2">
        <v>26822.92369092338</v>
      </c>
      <c r="AE218" s="2">
        <v>27871.242381853946</v>
      </c>
      <c r="AF218" s="2">
        <v>28737.541854667965</v>
      </c>
      <c r="AG218" s="2">
        <v>30152.741569647998</v>
      </c>
      <c r="AH218" s="2">
        <v>31765.682862575541</v>
      </c>
      <c r="AI218" s="39">
        <v>33086.390332809504</v>
      </c>
      <c r="AJ218" s="38">
        <v>8509.5503540813515</v>
      </c>
      <c r="AK218" s="2">
        <v>7884.5416655840827</v>
      </c>
      <c r="AL218" s="2">
        <v>8058.0856197170187</v>
      </c>
      <c r="AM218" s="2">
        <v>8338.0785325917623</v>
      </c>
      <c r="AN218" s="2">
        <v>8760.8904476470179</v>
      </c>
      <c r="AO218" s="2">
        <v>9357.2266441968804</v>
      </c>
      <c r="AP218" s="2">
        <v>9916.4120259823576</v>
      </c>
      <c r="AQ218" s="2">
        <v>10550.057375346303</v>
      </c>
      <c r="AR218" s="2">
        <v>11032.965026976161</v>
      </c>
      <c r="AS218" s="2">
        <v>11546.093264521038</v>
      </c>
      <c r="AT218" s="2">
        <v>12199.281562534446</v>
      </c>
      <c r="AU218" s="2">
        <v>12354.932583704996</v>
      </c>
      <c r="AV218" s="2">
        <v>12613.01468187814</v>
      </c>
      <c r="AW218" s="2">
        <v>13071.168233515396</v>
      </c>
      <c r="AX218" s="2">
        <v>13750.501231984632</v>
      </c>
      <c r="AY218" s="2">
        <v>14237.092886952543</v>
      </c>
      <c r="AZ218" s="2">
        <v>15126.433251063299</v>
      </c>
      <c r="BA218" s="2">
        <v>16199.406827181867</v>
      </c>
      <c r="BB218" s="2">
        <v>16885.544421316652</v>
      </c>
      <c r="BC218" s="2">
        <v>17349.976961317192</v>
      </c>
      <c r="BD218" s="2">
        <v>18027.295415891938</v>
      </c>
      <c r="BE218" s="2">
        <v>18921.590407239783</v>
      </c>
      <c r="BF218" s="2">
        <v>19225.877881060595</v>
      </c>
      <c r="BG218" s="2">
        <v>19505.251219534166</v>
      </c>
      <c r="BH218" s="2">
        <v>20167.61179768675</v>
      </c>
      <c r="BI218" s="2">
        <v>20955.821339739807</v>
      </c>
      <c r="BJ218" s="2">
        <v>21607.174326818018</v>
      </c>
      <c r="BK218" s="2">
        <v>22671.234262893231</v>
      </c>
      <c r="BL218" s="2">
        <v>23883.972077124465</v>
      </c>
      <c r="BM218" s="2">
        <v>24876.985212638723</v>
      </c>
      <c r="BN218" s="38">
        <v>4115.4162168946696</v>
      </c>
      <c r="BO218" s="2">
        <v>90515.189993800406</v>
      </c>
      <c r="BP218" s="40">
        <v>2.7950943737359402E-2</v>
      </c>
      <c r="BQ218" s="2">
        <v>2036.4880032149499</v>
      </c>
      <c r="BR218" s="38">
        <f t="shared" si="48"/>
        <v>8244.571359246067</v>
      </c>
      <c r="BS218" s="2">
        <f t="shared" si="48"/>
        <v>8505.1137532754947</v>
      </c>
      <c r="BT218" s="2">
        <f t="shared" si="48"/>
        <v>8781.1635768960477</v>
      </c>
      <c r="BU218" s="2">
        <f t="shared" si="48"/>
        <v>9073.523509997256</v>
      </c>
      <c r="BV218" s="2">
        <f t="shared" si="48"/>
        <v>9383.0223198022795</v>
      </c>
      <c r="BW218" s="2">
        <f t="shared" si="48"/>
        <v>9710.5136222748351</v>
      </c>
      <c r="BX218" s="2">
        <f t="shared" si="48"/>
        <v>10056.874292672506</v>
      </c>
      <c r="BY218" s="2">
        <f t="shared" si="48"/>
        <v>10423.00248847466</v>
      </c>
      <c r="BZ218" s="2">
        <f t="shared" si="48"/>
        <v>10809.815247069091</v>
      </c>
      <c r="CA218" s="2">
        <f t="shared" si="48"/>
        <v>11218.2456202842</v>
      </c>
      <c r="CB218" s="2">
        <f t="shared" si="48"/>
        <v>11649.23930823312</v>
      </c>
      <c r="CC218" s="2">
        <f t="shared" si="48"/>
        <v>12103.7507561333</v>
      </c>
      <c r="CD218" s="2">
        <f t="shared" si="48"/>
        <v>12582.738679930679</v>
      </c>
      <c r="CE218" s="2">
        <f t="shared" si="48"/>
        <v>13087.160989848155</v>
      </c>
      <c r="CF218" s="2">
        <f t="shared" si="48"/>
        <v>13617.969085553768</v>
      </c>
      <c r="CG218" s="2">
        <f t="shared" si="48"/>
        <v>14176.101502659567</v>
      </c>
      <c r="CH218" s="2">
        <f t="shared" si="49"/>
        <v>14762.476897863506</v>
      </c>
      <c r="CI218" s="2">
        <f t="shared" si="49"/>
        <v>15377.986369359411</v>
      </c>
      <c r="CJ218" s="2">
        <f t="shared" si="49"/>
        <v>16023.485120260415</v>
      </c>
      <c r="CK218" s="2">
        <f t="shared" si="49"/>
        <v>16699.783485764878</v>
      </c>
      <c r="CL218" s="2">
        <f t="shared" si="49"/>
        <v>17407.637359642024</v>
      </c>
      <c r="CM218" s="2">
        <f t="shared" si="49"/>
        <v>18147.738072261443</v>
      </c>
      <c r="CN218" s="2">
        <f t="shared" si="49"/>
        <v>18920.701790689767</v>
      </c>
      <c r="CO218" s="2">
        <f t="shared" si="49"/>
        <v>19727.058531088423</v>
      </c>
      <c r="CP218" s="2">
        <f t="shared" si="49"/>
        <v>20567.240894423179</v>
      </c>
      <c r="CQ218" s="2">
        <f t="shared" si="49"/>
        <v>21441.572657879806</v>
      </c>
      <c r="CR218" s="2">
        <f t="shared" si="49"/>
        <v>22350.257375794761</v>
      </c>
      <c r="CS218" s="2">
        <f t="shared" si="49"/>
        <v>23293.367164662617</v>
      </c>
      <c r="CT218" s="2">
        <f t="shared" si="49"/>
        <v>24270.831866073684</v>
      </c>
      <c r="CU218" s="2">
        <f t="shared" si="49"/>
        <v>25282.428798374953</v>
      </c>
    </row>
    <row r="219" spans="1:100" x14ac:dyDescent="0.35">
      <c r="A219" s="35">
        <v>214</v>
      </c>
      <c r="B219" s="36" t="s">
        <v>336</v>
      </c>
      <c r="C219" t="s">
        <v>337</v>
      </c>
      <c r="D219" s="37" t="s">
        <v>122</v>
      </c>
      <c r="E219" s="37" t="s">
        <v>122</v>
      </c>
      <c r="F219" s="38"/>
      <c r="G219" s="2"/>
      <c r="H219" s="2"/>
      <c r="I219" s="2"/>
      <c r="J219" s="2"/>
      <c r="K219" s="2">
        <v>5696.1583566695026</v>
      </c>
      <c r="L219" s="2">
        <v>5372.1384996879196</v>
      </c>
      <c r="M219" s="2">
        <v>5480.8543307208247</v>
      </c>
      <c r="N219" s="2">
        <v>5124.3548939619068</v>
      </c>
      <c r="O219" s="2">
        <v>4959.5351261351952</v>
      </c>
      <c r="P219" s="2">
        <v>5074.3770623587106</v>
      </c>
      <c r="Q219" s="2">
        <v>5395.9673256165615</v>
      </c>
      <c r="R219" s="2">
        <v>5830.3391237457836</v>
      </c>
      <c r="S219" s="2">
        <v>6232.6670456513411</v>
      </c>
      <c r="T219" s="2">
        <v>6710.4691181889284</v>
      </c>
      <c r="U219" s="2">
        <v>7231.328419602457</v>
      </c>
      <c r="V219" s="2">
        <v>7599.5247800214029</v>
      </c>
      <c r="W219" s="2">
        <v>7845.6693982757215</v>
      </c>
      <c r="X219" s="2">
        <v>8473.7479187174631</v>
      </c>
      <c r="Y219" s="2">
        <v>7975.3841425130613</v>
      </c>
      <c r="Z219" s="2">
        <v>8550.1706359576565</v>
      </c>
      <c r="AA219" s="2">
        <v>9052.8665397370569</v>
      </c>
      <c r="AB219" s="2">
        <v>9000.6589208221721</v>
      </c>
      <c r="AC219" s="2">
        <v>9817.2962964257185</v>
      </c>
      <c r="AD219" s="2">
        <v>10314.40964141027</v>
      </c>
      <c r="AE219" s="2">
        <v>10360.82958539217</v>
      </c>
      <c r="AF219" s="2">
        <v>10942.55086996476</v>
      </c>
      <c r="AG219" s="2">
        <v>11651.317454686237</v>
      </c>
      <c r="AH219" s="2">
        <v>12373.038111995842</v>
      </c>
      <c r="AI219" s="39">
        <v>13033.864327332909</v>
      </c>
      <c r="AJ219" s="38" t="s">
        <v>32</v>
      </c>
      <c r="AK219" s="2" t="s">
        <v>32</v>
      </c>
      <c r="AL219" s="2" t="s">
        <v>32</v>
      </c>
      <c r="AM219" s="2" t="s">
        <v>32</v>
      </c>
      <c r="AN219" s="2" t="s">
        <v>32</v>
      </c>
      <c r="AO219" s="2">
        <v>4282.8258320823325</v>
      </c>
      <c r="AP219" s="2">
        <v>4039.201879464601</v>
      </c>
      <c r="AQ219" s="2">
        <v>4120.9431058051314</v>
      </c>
      <c r="AR219" s="2">
        <v>3852.8984165127117</v>
      </c>
      <c r="AS219" s="2">
        <v>3728.973779049019</v>
      </c>
      <c r="AT219" s="2">
        <v>3815.3210995178274</v>
      </c>
      <c r="AU219" s="2">
        <v>4057.1182899372643</v>
      </c>
      <c r="AV219" s="2">
        <v>4383.7136268765289</v>
      </c>
      <c r="AW219" s="2">
        <v>4686.2158237980002</v>
      </c>
      <c r="AX219" s="2">
        <v>5045.4655023976902</v>
      </c>
      <c r="AY219" s="2">
        <v>5437.0890372950798</v>
      </c>
      <c r="AZ219" s="2">
        <v>5713.9284060311293</v>
      </c>
      <c r="BA219" s="2">
        <v>5898.9995475757305</v>
      </c>
      <c r="BB219" s="2">
        <v>6371.2390366296713</v>
      </c>
      <c r="BC219" s="2">
        <v>5996.5294304609479</v>
      </c>
      <c r="BD219" s="2">
        <v>6428.6997262839523</v>
      </c>
      <c r="BE219" s="2">
        <v>6806.6665712308695</v>
      </c>
      <c r="BF219" s="2">
        <v>6767.4127224226859</v>
      </c>
      <c r="BG219" s="2">
        <v>7381.4257867862543</v>
      </c>
      <c r="BH219" s="2">
        <v>7755.1952191054652</v>
      </c>
      <c r="BI219" s="2">
        <v>7790.097432625691</v>
      </c>
      <c r="BJ219" s="2">
        <v>8227.4818571163596</v>
      </c>
      <c r="BK219" s="2">
        <v>8760.3890636738615</v>
      </c>
      <c r="BL219" s="2">
        <v>9303.0361744329639</v>
      </c>
      <c r="BM219" s="2">
        <v>9799.8979904758708</v>
      </c>
      <c r="BN219" s="38">
        <v>2825.12490669811</v>
      </c>
      <c r="BO219" s="2">
        <v>90515.189837706203</v>
      </c>
      <c r="BP219" s="40">
        <v>3.64273263130033E-2</v>
      </c>
      <c r="BQ219" s="2">
        <v>2048.01111543036</v>
      </c>
      <c r="BR219" s="38">
        <f t="shared" si="48"/>
        <v>3495.6682565352721</v>
      </c>
      <c r="BS219" s="2">
        <f t="shared" si="48"/>
        <v>3553.8499878032908</v>
      </c>
      <c r="BT219" s="2">
        <f t="shared" si="48"/>
        <v>3617.0340922828241</v>
      </c>
      <c r="BU219" s="2">
        <f t="shared" si="48"/>
        <v>3685.6423634725534</v>
      </c>
      <c r="BV219" s="2">
        <f t="shared" si="48"/>
        <v>3760.1306618374588</v>
      </c>
      <c r="BW219" s="2">
        <f t="shared" si="48"/>
        <v>3840.9913952168945</v>
      </c>
      <c r="BX219" s="2">
        <f t="shared" si="48"/>
        <v>3928.7561299079198</v>
      </c>
      <c r="BY219" s="2">
        <f t="shared" si="48"/>
        <v>4023.9983294710692</v>
      </c>
      <c r="BZ219" s="2">
        <f t="shared" si="48"/>
        <v>4127.3362157954625</v>
      </c>
      <c r="CA219" s="2">
        <f t="shared" si="48"/>
        <v>4239.435743918566</v>
      </c>
      <c r="CB219" s="2">
        <f t="shared" si="48"/>
        <v>4361.0136784450024</v>
      </c>
      <c r="CC219" s="2">
        <f t="shared" si="48"/>
        <v>4492.8407550645634</v>
      </c>
      <c r="CD219" s="2">
        <f t="shared" si="48"/>
        <v>4635.7449055420366</v>
      </c>
      <c r="CE219" s="2">
        <f t="shared" si="48"/>
        <v>4790.6145185472706</v>
      </c>
      <c r="CF219" s="2">
        <f t="shared" si="48"/>
        <v>4958.4017017176157</v>
      </c>
      <c r="CG219" s="2">
        <f t="shared" si="48"/>
        <v>5140.1255023029626</v>
      </c>
      <c r="CH219" s="2">
        <f t="shared" si="49"/>
        <v>5336.8750345484477</v>
      </c>
      <c r="CI219" s="2">
        <f t="shared" si="49"/>
        <v>5549.8124515460895</v>
      </c>
      <c r="CJ219" s="2">
        <f t="shared" si="49"/>
        <v>5780.1756875786141</v>
      </c>
      <c r="CK219" s="2">
        <f t="shared" si="49"/>
        <v>6029.2808839604095</v>
      </c>
      <c r="CL219" s="2">
        <f t="shared" si="49"/>
        <v>6298.5243970680876</v>
      </c>
      <c r="CM219" s="2">
        <f t="shared" si="49"/>
        <v>6589.3842717190746</v>
      </c>
      <c r="CN219" s="2">
        <f t="shared" si="49"/>
        <v>6903.4210464479456</v>
      </c>
      <c r="CO219" s="2">
        <f t="shared" si="49"/>
        <v>7242.2777397888258</v>
      </c>
      <c r="CP219" s="2">
        <f t="shared" si="49"/>
        <v>7607.6788487575741</v>
      </c>
      <c r="CQ219" s="2">
        <f t="shared" si="49"/>
        <v>8001.4281728425331</v>
      </c>
      <c r="CR219" s="2">
        <f t="shared" si="49"/>
        <v>8425.4052596295205</v>
      </c>
      <c r="CS219" s="2">
        <f t="shared" si="49"/>
        <v>8881.5602525737122</v>
      </c>
      <c r="CT219" s="2">
        <f t="shared" si="49"/>
        <v>9371.9069084749171</v>
      </c>
      <c r="CU219" s="2">
        <f t="shared" si="49"/>
        <v>9898.513543238987</v>
      </c>
    </row>
    <row r="220" spans="1:100" x14ac:dyDescent="0.35">
      <c r="A220" s="35">
        <v>215</v>
      </c>
      <c r="B220" s="36" t="s">
        <v>338</v>
      </c>
      <c r="C220" t="s">
        <v>329</v>
      </c>
      <c r="D220" s="37" t="s">
        <v>122</v>
      </c>
      <c r="E220" s="37" t="s">
        <v>122</v>
      </c>
      <c r="F220" s="38">
        <v>13261.645742264576</v>
      </c>
      <c r="G220" s="2">
        <v>11649.236323722518</v>
      </c>
      <c r="H220" s="2">
        <v>10724.375548768234</v>
      </c>
      <c r="I220" s="2">
        <v>10903.163609314051</v>
      </c>
      <c r="J220" s="2">
        <v>11348.355905199984</v>
      </c>
      <c r="K220" s="2">
        <v>12080.172726667484</v>
      </c>
      <c r="L220" s="2">
        <v>12588.44871746729</v>
      </c>
      <c r="M220" s="2">
        <v>12012.561123367623</v>
      </c>
      <c r="N220" s="2">
        <v>11793.112776824386</v>
      </c>
      <c r="O220" s="2">
        <v>11767.15017360588</v>
      </c>
      <c r="P220" s="2">
        <v>12072.387134620369</v>
      </c>
      <c r="Q220" s="2">
        <v>12880.835504767318</v>
      </c>
      <c r="R220" s="2">
        <v>13866.975453054278</v>
      </c>
      <c r="S220" s="2">
        <v>14294.350622656902</v>
      </c>
      <c r="T220" s="2">
        <v>15875.17904153639</v>
      </c>
      <c r="U220" s="2">
        <v>16719.183905608461</v>
      </c>
      <c r="V220" s="2">
        <v>18168.850147317899</v>
      </c>
      <c r="W220" s="2">
        <v>19773.095704077154</v>
      </c>
      <c r="X220" s="2">
        <v>21976.65079563262</v>
      </c>
      <c r="Y220" s="2">
        <v>20937.818336205721</v>
      </c>
      <c r="Z220" s="2">
        <v>20240.850632027275</v>
      </c>
      <c r="AA220" s="2">
        <v>20748.922487713186</v>
      </c>
      <c r="AB220" s="2">
        <v>21274.410326429326</v>
      </c>
      <c r="AC220" s="2">
        <v>22104.035682998008</v>
      </c>
      <c r="AD220" s="2">
        <v>22943.743025844589</v>
      </c>
      <c r="AE220" s="2">
        <v>23944.301773162981</v>
      </c>
      <c r="AF220" s="2">
        <v>25238.186901897712</v>
      </c>
      <c r="AG220" s="2">
        <v>27191.668664086897</v>
      </c>
      <c r="AH220" s="2">
        <v>28565.464210300168</v>
      </c>
      <c r="AI220" s="39">
        <v>29908.978592107924</v>
      </c>
      <c r="AJ220" s="38">
        <v>9971.1622122290046</v>
      </c>
      <c r="AK220" s="2">
        <v>8758.8243035507658</v>
      </c>
      <c r="AL220" s="2">
        <v>8063.4402622317539</v>
      </c>
      <c r="AM220" s="2">
        <v>8197.867375424099</v>
      </c>
      <c r="AN220" s="2">
        <v>8532.5984249623925</v>
      </c>
      <c r="AO220" s="2">
        <v>9082.8366365920938</v>
      </c>
      <c r="AP220" s="2">
        <v>9464.9990356896924</v>
      </c>
      <c r="AQ220" s="2">
        <v>9032.0008446373104</v>
      </c>
      <c r="AR220" s="2">
        <v>8867.0020878378837</v>
      </c>
      <c r="AS220" s="2">
        <v>8847.4813335382551</v>
      </c>
      <c r="AT220" s="2">
        <v>9076.9828079852396</v>
      </c>
      <c r="AU220" s="2">
        <v>9684.8387253889596</v>
      </c>
      <c r="AV220" s="2">
        <v>10426.297333123517</v>
      </c>
      <c r="AW220" s="2">
        <v>10747.632047110452</v>
      </c>
      <c r="AX220" s="2">
        <v>11936.224843260443</v>
      </c>
      <c r="AY220" s="2">
        <v>12570.814966622902</v>
      </c>
      <c r="AZ220" s="2">
        <v>13660.789584449547</v>
      </c>
      <c r="BA220" s="2">
        <v>14866.989251185829</v>
      </c>
      <c r="BB220" s="2">
        <v>16523.797590701219</v>
      </c>
      <c r="BC220" s="2">
        <v>15742.720553538134</v>
      </c>
      <c r="BD220" s="2">
        <v>15218.684685734792</v>
      </c>
      <c r="BE220" s="2">
        <v>15600.693599784348</v>
      </c>
      <c r="BF220" s="2">
        <v>15995.797237916786</v>
      </c>
      <c r="BG220" s="2">
        <v>16619.575701502261</v>
      </c>
      <c r="BH220" s="2">
        <v>17250.934605898186</v>
      </c>
      <c r="BI220" s="2">
        <v>18003.234415912015</v>
      </c>
      <c r="BJ220" s="2">
        <v>18976.080377366699</v>
      </c>
      <c r="BK220" s="2">
        <v>20444.863657208192</v>
      </c>
      <c r="BL220" s="2">
        <v>21477.792639323434</v>
      </c>
      <c r="BM220" s="2">
        <v>22487.953828652571</v>
      </c>
      <c r="BN220" s="38">
        <v>5587.3939590077298</v>
      </c>
      <c r="BO220" s="2">
        <v>90333.416587643995</v>
      </c>
      <c r="BP220" s="40">
        <v>3.21378640014243E-2</v>
      </c>
      <c r="BQ220" s="2">
        <v>2037.98505698598</v>
      </c>
      <c r="BR220" s="38">
        <f t="shared" si="48"/>
        <v>7951.6466013989266</v>
      </c>
      <c r="BS220" s="2">
        <f t="shared" si="48"/>
        <v>8127.7942283610555</v>
      </c>
      <c r="BT220" s="2">
        <f t="shared" si="48"/>
        <v>8316.630878290016</v>
      </c>
      <c r="BU220" s="2">
        <f t="shared" si="48"/>
        <v>8519.0038211292122</v>
      </c>
      <c r="BV220" s="2">
        <f t="shared" si="48"/>
        <v>8735.8066796490002</v>
      </c>
      <c r="BW220" s="2">
        <f t="shared" si="48"/>
        <v>8967.9803716913702</v>
      </c>
      <c r="BX220" s="2">
        <f t="shared" si="48"/>
        <v>9216.5137903768591</v>
      </c>
      <c r="BY220" s="2">
        <f t="shared" si="48"/>
        <v>9482.4441668115924</v>
      </c>
      <c r="BZ220" s="2">
        <f t="shared" si="48"/>
        <v>9766.8570535891049</v>
      </c>
      <c r="CA220" s="2">
        <f t="shared" si="48"/>
        <v>10070.885861006373</v>
      </c>
      <c r="CB220" s="2">
        <f t="shared" si="48"/>
        <v>10395.710871548536</v>
      </c>
      <c r="CC220" s="2">
        <f t="shared" si="48"/>
        <v>10742.557652025333</v>
      </c>
      <c r="CD220" s="2">
        <f t="shared" si="48"/>
        <v>11112.694776994929</v>
      </c>
      <c r="CE220" s="2">
        <f t="shared" si="48"/>
        <v>11507.430772070715</v>
      </c>
      <c r="CF220" s="2">
        <f t="shared" si="48"/>
        <v>11928.110181713637</v>
      </c>
      <c r="CG220" s="2">
        <f t="shared" si="48"/>
        <v>12376.10866356603</v>
      </c>
      <c r="CH220" s="2">
        <f t="shared" si="49"/>
        <v>12852.827010742967</v>
      </c>
      <c r="CI220" s="2">
        <f t="shared" si="49"/>
        <v>13359.684005280997</v>
      </c>
      <c r="CJ220" s="2">
        <f t="shared" si="49"/>
        <v>13898.108010720291</v>
      </c>
      <c r="CK220" s="2">
        <f t="shared" si="49"/>
        <v>14469.527220171683</v>
      </c>
      <c r="CL220" s="2">
        <f t="shared" si="49"/>
        <v>15075.358488821548</v>
      </c>
      <c r="CM220" s="2">
        <f t="shared" si="49"/>
        <v>15716.994697274771</v>
      </c>
      <c r="CN220" s="2">
        <f t="shared" si="49"/>
        <v>16395.790615007805</v>
      </c>
      <c r="CO220" s="2">
        <f t="shared" si="49"/>
        <v>17113.047261991662</v>
      </c>
      <c r="CP220" s="2">
        <f t="shared" si="49"/>
        <v>17869.994801601511</v>
      </c>
      <c r="CQ220" s="2">
        <f t="shared" si="49"/>
        <v>18667.774039406755</v>
      </c>
      <c r="CR220" s="2">
        <f t="shared" si="49"/>
        <v>19507.416650215615</v>
      </c>
      <c r="CS220" s="2">
        <f t="shared" si="49"/>
        <v>20389.824309374628</v>
      </c>
      <c r="CT220" s="2">
        <f t="shared" si="49"/>
        <v>21315.746962929701</v>
      </c>
      <c r="CU220" s="2">
        <f t="shared" si="49"/>
        <v>22285.760533508022</v>
      </c>
    </row>
    <row r="221" spans="1:100" x14ac:dyDescent="0.35">
      <c r="A221" s="35">
        <v>216</v>
      </c>
      <c r="B221" s="36" t="s">
        <v>339</v>
      </c>
      <c r="C221" t="s">
        <v>340</v>
      </c>
      <c r="D221" s="37" t="s">
        <v>115</v>
      </c>
      <c r="E221" s="37" t="s">
        <v>122</v>
      </c>
      <c r="F221" s="38">
        <v>21548.652236961101</v>
      </c>
      <c r="G221" s="2">
        <v>20402.5306802185</v>
      </c>
      <c r="H221" s="2">
        <v>17420.921069191001</v>
      </c>
      <c r="I221" s="2">
        <v>15919.2931829266</v>
      </c>
      <c r="J221" s="2">
        <v>13923.0471956152</v>
      </c>
      <c r="K221" s="2">
        <v>13349.031367527799</v>
      </c>
      <c r="L221" s="2">
        <v>12866.466841596</v>
      </c>
      <c r="M221" s="2">
        <v>13068.175829493301</v>
      </c>
      <c r="N221" s="2">
        <v>12396.064329815799</v>
      </c>
      <c r="O221" s="2">
        <v>13230.256960774799</v>
      </c>
      <c r="P221" s="2">
        <v>14614.633739253401</v>
      </c>
      <c r="Q221" s="2">
        <v>15425.266120401</v>
      </c>
      <c r="R221" s="2">
        <v>16224.7186087056</v>
      </c>
      <c r="S221" s="2">
        <v>17488.2940480215</v>
      </c>
      <c r="T221" s="2">
        <v>18823.086779827099</v>
      </c>
      <c r="U221" s="2">
        <v>20104.300165571</v>
      </c>
      <c r="V221" s="2">
        <v>21824.211978748299</v>
      </c>
      <c r="W221" s="2">
        <v>23719.810786547299</v>
      </c>
      <c r="X221" s="2">
        <v>24964.202828770802</v>
      </c>
      <c r="Y221" s="2">
        <v>23010.067668504798</v>
      </c>
      <c r="Z221" s="2">
        <v>24034.727710549101</v>
      </c>
      <c r="AA221" s="2">
        <v>25048.6869872602</v>
      </c>
      <c r="AB221" s="2">
        <v>26012.849933174799</v>
      </c>
      <c r="AC221" s="2">
        <v>26413.178281508001</v>
      </c>
      <c r="AD221" s="2">
        <v>26137.0925642564</v>
      </c>
      <c r="AE221" s="2">
        <v>25566.287634934099</v>
      </c>
      <c r="AF221" s="2">
        <v>25568.907786198</v>
      </c>
      <c r="AG221" s="2">
        <v>26005.979940468998</v>
      </c>
      <c r="AH221" s="2">
        <v>26667.7254437796</v>
      </c>
      <c r="AI221" s="39">
        <v>27043.9353888318</v>
      </c>
      <c r="AJ221" s="38">
        <v>16201.994163128647</v>
      </c>
      <c r="AK221" s="2">
        <v>15340.248631743232</v>
      </c>
      <c r="AL221" s="2">
        <v>13098.436894128572</v>
      </c>
      <c r="AM221" s="2">
        <v>11969.393370621503</v>
      </c>
      <c r="AN221" s="2">
        <v>10468.45653805654</v>
      </c>
      <c r="AO221" s="2">
        <v>10036.865689870525</v>
      </c>
      <c r="AP221" s="2">
        <v>9674.0352192451119</v>
      </c>
      <c r="AQ221" s="2">
        <v>9825.6961124009777</v>
      </c>
      <c r="AR221" s="2">
        <v>9320.3491201622546</v>
      </c>
      <c r="AS221" s="2">
        <v>9947.5616246427053</v>
      </c>
      <c r="AT221" s="2">
        <v>10988.446420491278</v>
      </c>
      <c r="AU221" s="2">
        <v>11597.944451429323</v>
      </c>
      <c r="AV221" s="2">
        <v>12199.036547898946</v>
      </c>
      <c r="AW221" s="2">
        <v>13149.093269189098</v>
      </c>
      <c r="AX221" s="2">
        <v>14152.696826937668</v>
      </c>
      <c r="AY221" s="2">
        <v>15116.015162083457</v>
      </c>
      <c r="AZ221" s="2">
        <v>16409.181938908496</v>
      </c>
      <c r="BA221" s="2">
        <v>17834.444200411501</v>
      </c>
      <c r="BB221" s="2">
        <v>18770.077314865262</v>
      </c>
      <c r="BC221" s="2">
        <v>17300.802758274283</v>
      </c>
      <c r="BD221" s="2">
        <v>18071.22384251812</v>
      </c>
      <c r="BE221" s="2">
        <v>18833.599238541501</v>
      </c>
      <c r="BF221" s="2">
        <v>19558.533784341955</v>
      </c>
      <c r="BG221" s="2">
        <v>19859.532542487217</v>
      </c>
      <c r="BH221" s="2">
        <v>19651.949296433384</v>
      </c>
      <c r="BI221" s="2">
        <v>19222.772657845187</v>
      </c>
      <c r="BJ221" s="2">
        <v>19224.742696389472</v>
      </c>
      <c r="BK221" s="2">
        <v>19553.368376292477</v>
      </c>
      <c r="BL221" s="2">
        <v>20050.921386300452</v>
      </c>
      <c r="BM221" s="2">
        <v>20333.78600664045</v>
      </c>
      <c r="BN221" s="38">
        <v>9414.5757054542501</v>
      </c>
      <c r="BO221" s="2">
        <v>90515.187655252405</v>
      </c>
      <c r="BP221" s="40">
        <v>3.1298619805769E-2</v>
      </c>
      <c r="BQ221" s="2">
        <v>2042.1918388284701</v>
      </c>
      <c r="BR221" s="38">
        <f t="shared" si="48"/>
        <v>11257.505731104899</v>
      </c>
      <c r="BS221" s="2">
        <f t="shared" si="48"/>
        <v>11391.866780331658</v>
      </c>
      <c r="BT221" s="2">
        <f t="shared" si="48"/>
        <v>11535.761419521164</v>
      </c>
      <c r="BU221" s="2">
        <f t="shared" si="48"/>
        <v>11689.82667057194</v>
      </c>
      <c r="BV221" s="2">
        <f t="shared" si="48"/>
        <v>11854.736208939325</v>
      </c>
      <c r="BW221" s="2">
        <f t="shared" si="48"/>
        <v>12031.201574261851</v>
      </c>
      <c r="BX221" s="2">
        <f t="shared" si="48"/>
        <v>12219.973272294375</v>
      </c>
      <c r="BY221" s="2">
        <f t="shared" si="48"/>
        <v>12421.84173732226</v>
      </c>
      <c r="BZ221" s="2">
        <f t="shared" si="48"/>
        <v>12637.638120090263</v>
      </c>
      <c r="CA221" s="2">
        <f t="shared" si="48"/>
        <v>12868.234861864838</v>
      </c>
      <c r="CB221" s="2">
        <f t="shared" si="48"/>
        <v>13114.546010597074</v>
      </c>
      <c r="CC221" s="2">
        <f t="shared" si="48"/>
        <v>13377.527230321231</v>
      </c>
      <c r="CD221" s="2">
        <f t="shared" si="48"/>
        <v>13658.175449987841</v>
      </c>
      <c r="CE221" s="2">
        <f t="shared" si="48"/>
        <v>13957.528092993609</v>
      </c>
      <c r="CF221" s="2">
        <f t="shared" si="48"/>
        <v>14276.661823864551</v>
      </c>
      <c r="CG221" s="2">
        <f t="shared" si="48"/>
        <v>14616.690744039852</v>
      </c>
      <c r="CH221" s="2">
        <f t="shared" si="49"/>
        <v>14978.763964693964</v>
      </c>
      <c r="CI221" s="2">
        <f t="shared" si="49"/>
        <v>15364.062481266625</v>
      </c>
      <c r="CJ221" s="2">
        <f t="shared" si="49"/>
        <v>15773.795272129961</v>
      </c>
      <c r="CK221" s="2">
        <f t="shared" si="49"/>
        <v>16209.194542937164</v>
      </c>
      <c r="CL221" s="2">
        <f t="shared" si="49"/>
        <v>16671.510039039022</v>
      </c>
      <c r="CM221" s="2">
        <f t="shared" si="49"/>
        <v>17162.002351331492</v>
      </c>
      <c r="CN221" s="2">
        <f t="shared" si="49"/>
        <v>17681.935146448155</v>
      </c>
      <c r="CO221" s="2">
        <f t="shared" si="49"/>
        <v>18232.566260794476</v>
      </c>
      <c r="CP221" s="2">
        <f t="shared" si="49"/>
        <v>18815.137609995843</v>
      </c>
      <c r="CQ221" s="2">
        <f t="shared" si="49"/>
        <v>19430.863881338439</v>
      </c>
      <c r="CR221" s="2">
        <f t="shared" si="49"/>
        <v>20080.919997113087</v>
      </c>
      <c r="CS221" s="2">
        <f t="shared" si="49"/>
        <v>20766.427361734033</v>
      </c>
      <c r="CT221" s="2">
        <f t="shared" si="49"/>
        <v>21488.438935282506</v>
      </c>
      <c r="CU221" s="2">
        <f t="shared" si="49"/>
        <v>22247.923210731955</v>
      </c>
    </row>
    <row r="222" spans="1:100" x14ac:dyDescent="0.35">
      <c r="A222" s="35">
        <v>217</v>
      </c>
      <c r="B222" s="36" t="s">
        <v>341</v>
      </c>
      <c r="C222" t="s">
        <v>331</v>
      </c>
      <c r="D222" s="37" t="s">
        <v>122</v>
      </c>
      <c r="E222" s="37" t="s">
        <v>122</v>
      </c>
      <c r="F222" s="38"/>
      <c r="G222" s="2"/>
      <c r="H222" s="2">
        <v>12008.76719543826</v>
      </c>
      <c r="I222" s="2">
        <v>12190.470786905527</v>
      </c>
      <c r="J222" s="2">
        <v>12896.036477765751</v>
      </c>
      <c r="K222" s="2">
        <v>13609.730982727995</v>
      </c>
      <c r="L222" s="2">
        <v>14479.998045413984</v>
      </c>
      <c r="M222" s="2">
        <v>15309.76656723333</v>
      </c>
      <c r="N222" s="2">
        <v>15912.451565761767</v>
      </c>
      <c r="O222" s="2">
        <v>15879.38396944578</v>
      </c>
      <c r="P222" s="2">
        <v>16086.383743349046</v>
      </c>
      <c r="Q222" s="2">
        <v>16640.226186984502</v>
      </c>
      <c r="R222" s="2">
        <v>17396.930536469146</v>
      </c>
      <c r="S222" s="2">
        <v>18365.686933130135</v>
      </c>
      <c r="T222" s="2">
        <v>19339.12694953899</v>
      </c>
      <c r="U222" s="2">
        <v>20618.024049677075</v>
      </c>
      <c r="V222" s="2">
        <v>22368.121002915159</v>
      </c>
      <c r="W222" s="2">
        <v>24783.809536472763</v>
      </c>
      <c r="X222" s="2">
        <v>26143.050087489952</v>
      </c>
      <c r="Y222" s="2">
        <v>24683.892542212998</v>
      </c>
      <c r="Z222" s="2">
        <v>26071.711840119235</v>
      </c>
      <c r="AA222" s="2">
        <v>26783.9645815695</v>
      </c>
      <c r="AB222" s="2">
        <v>27245.331245862213</v>
      </c>
      <c r="AC222" s="2">
        <v>27398.647208934261</v>
      </c>
      <c r="AD222" s="2">
        <v>28125.469252536834</v>
      </c>
      <c r="AE222" s="2">
        <v>29453.65220658105</v>
      </c>
      <c r="AF222" s="2">
        <v>30040.293588258115</v>
      </c>
      <c r="AG222" s="2">
        <v>30907.422791259225</v>
      </c>
      <c r="AH222" s="2">
        <v>32067.359394996358</v>
      </c>
      <c r="AI222" s="39">
        <v>32792.555037863036</v>
      </c>
      <c r="AJ222" s="38" t="s">
        <v>32</v>
      </c>
      <c r="AK222" s="2" t="s">
        <v>32</v>
      </c>
      <c r="AL222" s="2">
        <v>9029.1482672468119</v>
      </c>
      <c r="AM222" s="2">
        <v>9165.7675089515233</v>
      </c>
      <c r="AN222" s="2">
        <v>9696.2680283953014</v>
      </c>
      <c r="AO222" s="2">
        <v>10232.880438141348</v>
      </c>
      <c r="AP222" s="2">
        <v>10887.216575499235</v>
      </c>
      <c r="AQ222" s="2">
        <v>11511.102682130322</v>
      </c>
      <c r="AR222" s="2">
        <v>11964.249297565237</v>
      </c>
      <c r="AS222" s="2">
        <v>11939.386443192316</v>
      </c>
      <c r="AT222" s="2">
        <v>12095.025370939133</v>
      </c>
      <c r="AU222" s="2">
        <v>12511.448260890602</v>
      </c>
      <c r="AV222" s="2">
        <v>13080.398899600861</v>
      </c>
      <c r="AW222" s="2">
        <v>13808.787167767017</v>
      </c>
      <c r="AX222" s="2">
        <v>14540.696954540594</v>
      </c>
      <c r="AY222" s="2">
        <v>15502.273721561709</v>
      </c>
      <c r="AZ222" s="2">
        <v>16818.136092417411</v>
      </c>
      <c r="BA222" s="2">
        <v>18634.443260505835</v>
      </c>
      <c r="BB222" s="2">
        <v>19656.428637210491</v>
      </c>
      <c r="BC222" s="2">
        <v>18559.317700912026</v>
      </c>
      <c r="BD222" s="2">
        <v>19602.790857232507</v>
      </c>
      <c r="BE222" s="2">
        <v>20138.319234262781</v>
      </c>
      <c r="BF222" s="2">
        <v>20485.211463054293</v>
      </c>
      <c r="BG222" s="2">
        <v>20600.486623258843</v>
      </c>
      <c r="BH222" s="2">
        <v>21146.969362809647</v>
      </c>
      <c r="BI222" s="2">
        <v>22145.603162842894</v>
      </c>
      <c r="BJ222" s="2">
        <v>22586.686908464748</v>
      </c>
      <c r="BK222" s="2">
        <v>23238.663752826484</v>
      </c>
      <c r="BL222" s="2">
        <v>24110.796537591246</v>
      </c>
      <c r="BM222" s="2">
        <v>24656.056419445889</v>
      </c>
      <c r="BN222" s="38">
        <v>4699.0476949480899</v>
      </c>
      <c r="BO222" s="2">
        <v>90515.189983467193</v>
      </c>
      <c r="BP222" s="40">
        <v>2.71146778160807E-2</v>
      </c>
      <c r="BQ222" s="2">
        <v>2036.5587384410301</v>
      </c>
      <c r="BR222" s="38">
        <f t="shared" si="48"/>
        <v>9145.7313513585941</v>
      </c>
      <c r="BS222" s="2">
        <f t="shared" si="48"/>
        <v>9416.456952108394</v>
      </c>
      <c r="BT222" s="2">
        <f t="shared" si="48"/>
        <v>9702.6514805397019</v>
      </c>
      <c r="BU222" s="2">
        <f t="shared" si="48"/>
        <v>10005.072792870471</v>
      </c>
      <c r="BV222" s="2">
        <f t="shared" si="48"/>
        <v>10324.500269818143</v>
      </c>
      <c r="BW222" s="2">
        <f t="shared" si="48"/>
        <v>10661.733381837557</v>
      </c>
      <c r="BX222" s="2">
        <f t="shared" si="48"/>
        <v>11017.589926315331</v>
      </c>
      <c r="BY222" s="2">
        <f t="shared" si="48"/>
        <v>11392.90390641462</v>
      </c>
      <c r="BZ222" s="2">
        <f t="shared" si="48"/>
        <v>11788.523021129115</v>
      </c>
      <c r="CA222" s="2">
        <f t="shared" si="48"/>
        <v>12205.30573650033</v>
      </c>
      <c r="CB222" s="2">
        <f t="shared" si="48"/>
        <v>12644.11790898292</v>
      </c>
      <c r="CC222" s="2">
        <f t="shared" si="48"/>
        <v>13105.828933719833</v>
      </c>
      <c r="CD222" s="2">
        <f t="shared" si="48"/>
        <v>13591.307393128372</v>
      </c>
      <c r="CE222" s="2">
        <f t="shared" si="48"/>
        <v>14101.416184816506</v>
      </c>
      <c r="CF222" s="2">
        <f t="shared" si="48"/>
        <v>14637.007112559691</v>
      </c>
      <c r="CG222" s="2">
        <f t="shared" si="48"/>
        <v>15198.914929979117</v>
      </c>
      <c r="CH222" s="2">
        <f t="shared" si="49"/>
        <v>15787.950833764335</v>
      </c>
      <c r="CI222" s="2">
        <f t="shared" si="49"/>
        <v>16404.89541184928</v>
      </c>
      <c r="CJ222" s="2">
        <f t="shared" si="49"/>
        <v>17050.491061923211</v>
      </c>
      <c r="CK222" s="2">
        <f t="shared" si="49"/>
        <v>17725.433907043222</v>
      </c>
      <c r="CL222" s="2">
        <f t="shared" si="49"/>
        <v>18430.365247870974</v>
      </c>
      <c r="CM222" s="2">
        <f t="shared" si="49"/>
        <v>19165.862605086168</v>
      </c>
      <c r="CN222" s="2">
        <f t="shared" si="49"/>
        <v>19932.430420670327</v>
      </c>
      <c r="CO222" s="2">
        <f t="shared" si="49"/>
        <v>20730.490502770554</v>
      </c>
      <c r="CP222" s="2">
        <f t="shared" si="49"/>
        <v>21560.372315429006</v>
      </c>
      <c r="CQ222" s="2">
        <f t="shared" si="49"/>
        <v>22422.303231201</v>
      </c>
      <c r="CR222" s="2">
        <f t="shared" si="49"/>
        <v>23316.3988811007</v>
      </c>
      <c r="CS222" s="2">
        <f t="shared" si="49"/>
        <v>24242.65375184804</v>
      </c>
      <c r="CT222" s="2">
        <f t="shared" si="49"/>
        <v>25200.932194411813</v>
      </c>
      <c r="CU222" s="2">
        <f t="shared" si="49"/>
        <v>26190.960019668964</v>
      </c>
    </row>
    <row r="223" spans="1:100" x14ac:dyDescent="0.35">
      <c r="A223" s="35">
        <v>218</v>
      </c>
      <c r="B223" s="36" t="s">
        <v>342</v>
      </c>
      <c r="C223" t="s">
        <v>337</v>
      </c>
      <c r="D223" s="37" t="s">
        <v>122</v>
      </c>
      <c r="E223" s="37" t="s">
        <v>122</v>
      </c>
      <c r="F223" s="38">
        <v>15751.7224397433</v>
      </c>
      <c r="G223" s="2">
        <v>14396.6327018146</v>
      </c>
      <c r="H223" s="2">
        <v>12962.9357045176</v>
      </c>
      <c r="I223" s="2">
        <v>11112.6776523015</v>
      </c>
      <c r="J223" s="2">
        <v>8606.6135022835497</v>
      </c>
      <c r="K223" s="2">
        <v>7616.5457260790099</v>
      </c>
      <c r="L223" s="2">
        <v>6915.9783051882196</v>
      </c>
      <c r="M223" s="2">
        <v>6769.91611558767</v>
      </c>
      <c r="N223" s="2">
        <v>6700.9003020349001</v>
      </c>
      <c r="O223" s="2">
        <v>6750.8408546444598</v>
      </c>
      <c r="P223" s="2">
        <v>7221.4656077691798</v>
      </c>
      <c r="Q223" s="2">
        <v>7969.4210282725098</v>
      </c>
      <c r="R223" s="2">
        <v>8467.7959920707199</v>
      </c>
      <c r="S223" s="2">
        <v>9349.13468844413</v>
      </c>
      <c r="T223" s="2">
        <v>10561.009526470199</v>
      </c>
      <c r="U223" s="2">
        <v>10957.558275678301</v>
      </c>
      <c r="V223" s="2">
        <v>11852.652364449101</v>
      </c>
      <c r="W223" s="2">
        <v>12829.03064807</v>
      </c>
      <c r="X223" s="2">
        <v>13195.8768378635</v>
      </c>
      <c r="Y223" s="2">
        <v>11298.390956495699</v>
      </c>
      <c r="Z223" s="2">
        <v>11778.3136960259</v>
      </c>
      <c r="AA223" s="2">
        <v>12466.8077918775</v>
      </c>
      <c r="AB223" s="2">
        <v>12527.465501021001</v>
      </c>
      <c r="AC223" s="2">
        <v>12552.6697613585</v>
      </c>
      <c r="AD223" s="2">
        <v>12408.95159807</v>
      </c>
      <c r="AE223" s="2">
        <v>11237.0744571217</v>
      </c>
      <c r="AF223" s="2">
        <v>11534.638001777699</v>
      </c>
      <c r="AG223" s="2">
        <v>11871.123624091801</v>
      </c>
      <c r="AH223" s="2">
        <v>12338.002803948501</v>
      </c>
      <c r="AI223" s="39">
        <v>12810.2894546923</v>
      </c>
      <c r="AJ223" s="38">
        <v>11843.40033063406</v>
      </c>
      <c r="AK223" s="2">
        <v>10824.535866026015</v>
      </c>
      <c r="AL223" s="2">
        <v>9746.5681988854139</v>
      </c>
      <c r="AM223" s="2">
        <v>8355.3967310537591</v>
      </c>
      <c r="AN223" s="2">
        <v>6471.1379716417659</v>
      </c>
      <c r="AO223" s="2">
        <v>5726.7261098338413</v>
      </c>
      <c r="AP223" s="2">
        <v>5199.9836881114434</v>
      </c>
      <c r="AQ223" s="2">
        <v>5090.1624929230602</v>
      </c>
      <c r="AR223" s="2">
        <v>5038.2709037856384</v>
      </c>
      <c r="AS223" s="2">
        <v>5075.8201914619995</v>
      </c>
      <c r="AT223" s="2">
        <v>5429.6733893001347</v>
      </c>
      <c r="AU223" s="2">
        <v>5992.0458859191804</v>
      </c>
      <c r="AV223" s="2">
        <v>6366.7639038125708</v>
      </c>
      <c r="AW223" s="2">
        <v>7029.4245777775413</v>
      </c>
      <c r="AX223" s="2">
        <v>7940.6086665189468</v>
      </c>
      <c r="AY223" s="2">
        <v>8238.765620810751</v>
      </c>
      <c r="AZ223" s="2">
        <v>8911.7686950745119</v>
      </c>
      <c r="BA223" s="2">
        <v>9645.8877053157885</v>
      </c>
      <c r="BB223" s="2">
        <v>9921.7119081680448</v>
      </c>
      <c r="BC223" s="2">
        <v>8495.0307943576681</v>
      </c>
      <c r="BD223" s="2">
        <v>8855.8749594179699</v>
      </c>
      <c r="BE223" s="2">
        <v>9373.5396931409759</v>
      </c>
      <c r="BF223" s="2">
        <v>9419.1469932488726</v>
      </c>
      <c r="BG223" s="2">
        <v>9438.0975649312022</v>
      </c>
      <c r="BH223" s="2">
        <v>9330.0387955413535</v>
      </c>
      <c r="BI223" s="2">
        <v>8448.9281632493985</v>
      </c>
      <c r="BJ223" s="2">
        <v>8672.6601517125546</v>
      </c>
      <c r="BK223" s="2">
        <v>8925.6568602193984</v>
      </c>
      <c r="BL223" s="2">
        <v>9276.6938375552636</v>
      </c>
      <c r="BM223" s="2">
        <v>9631.7965824754137</v>
      </c>
      <c r="BN223" s="38">
        <v>7212.7446878706696</v>
      </c>
      <c r="BO223" s="2">
        <v>89974.263462728297</v>
      </c>
      <c r="BP223" s="40">
        <v>4.5996034383718597E-2</v>
      </c>
      <c r="BQ223" s="2">
        <v>2050.9306913529799</v>
      </c>
      <c r="BR223" s="38">
        <f t="shared" si="48"/>
        <v>7342.9337705443977</v>
      </c>
      <c r="BS223" s="2">
        <f t="shared" si="48"/>
        <v>7357.4532682074068</v>
      </c>
      <c r="BT223" s="2">
        <f t="shared" si="48"/>
        <v>7373.5889186928871</v>
      </c>
      <c r="BU223" s="2">
        <f t="shared" si="48"/>
        <v>7391.5198726950421</v>
      </c>
      <c r="BV223" s="2">
        <f t="shared" si="48"/>
        <v>7411.4449652411449</v>
      </c>
      <c r="BW223" s="2">
        <f t="shared" si="48"/>
        <v>7433.5848374484549</v>
      </c>
      <c r="BX223" s="2">
        <f t="shared" si="48"/>
        <v>7458.1842772893688</v>
      </c>
      <c r="BY223" s="2">
        <f t="shared" si="48"/>
        <v>7485.514799660481</v>
      </c>
      <c r="BZ223" s="2">
        <f t="shared" si="48"/>
        <v>7515.8774873651128</v>
      </c>
      <c r="CA223" s="2">
        <f t="shared" si="48"/>
        <v>7549.6061158659277</v>
      </c>
      <c r="CB223" s="2">
        <f t="shared" si="48"/>
        <v>7587.0705857906451</v>
      </c>
      <c r="CC223" s="2">
        <f t="shared" si="48"/>
        <v>7628.6806881105067</v>
      </c>
      <c r="CD223" s="2">
        <f t="shared" si="48"/>
        <v>7674.8902275699375</v>
      </c>
      <c r="CE223" s="2">
        <f t="shared" si="48"/>
        <v>7726.2015302159607</v>
      </c>
      <c r="CF223" s="2">
        <f t="shared" si="48"/>
        <v>7783.1703606188257</v>
      </c>
      <c r="CG223" s="2">
        <f t="shared" si="48"/>
        <v>7846.4112734198625</v>
      </c>
      <c r="CH223" s="2">
        <f t="shared" si="49"/>
        <v>7916.6034219782814</v>
      </c>
      <c r="CI223" s="2">
        <f t="shared" si="49"/>
        <v>7994.4968438598062</v>
      </c>
      <c r="CJ223" s="2">
        <f t="shared" si="49"/>
        <v>8080.9192384074549</v>
      </c>
      <c r="CK223" s="2">
        <f t="shared" si="49"/>
        <v>8176.7832452891889</v>
      </c>
      <c r="CL223" s="2">
        <f t="shared" si="49"/>
        <v>8283.0942242905585</v>
      </c>
      <c r="CM223" s="2">
        <f t="shared" si="49"/>
        <v>8400.958525199916</v>
      </c>
      <c r="CN223" s="2">
        <f t="shared" si="49"/>
        <v>8531.5922218252199</v>
      </c>
      <c r="CO223" s="2">
        <f t="shared" si="49"/>
        <v>8676.3302653069986</v>
      </c>
      <c r="CP223" s="2">
        <f t="shared" si="49"/>
        <v>8836.6359881912977</v>
      </c>
      <c r="CQ223" s="2">
        <f t="shared" si="49"/>
        <v>9014.1108613641336</v>
      </c>
      <c r="CR223" s="2">
        <f t="shared" si="49"/>
        <v>9210.5043700333299</v>
      </c>
      <c r="CS223" s="2">
        <f t="shared" si="49"/>
        <v>9427.7238315559825</v>
      </c>
      <c r="CT223" s="2">
        <f t="shared" si="49"/>
        <v>9667.8439261558487</v>
      </c>
      <c r="CU223" s="2">
        <f t="shared" si="49"/>
        <v>9933.1156506559728</v>
      </c>
    </row>
    <row r="224" spans="1:100" x14ac:dyDescent="0.35">
      <c r="A224" s="35">
        <v>219</v>
      </c>
      <c r="B224" s="44" t="s">
        <v>343</v>
      </c>
      <c r="C224" s="45"/>
      <c r="D224" s="45"/>
      <c r="E224" s="45"/>
      <c r="F224" s="46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8"/>
      <c r="AJ224" s="49" t="s">
        <v>32</v>
      </c>
      <c r="AK224" s="50" t="s">
        <v>32</v>
      </c>
      <c r="AL224" s="50" t="s">
        <v>32</v>
      </c>
      <c r="AM224" s="50" t="s">
        <v>32</v>
      </c>
      <c r="AN224" s="50" t="s">
        <v>32</v>
      </c>
      <c r="AO224" s="50" t="s">
        <v>32</v>
      </c>
      <c r="AP224" s="50" t="s">
        <v>32</v>
      </c>
      <c r="AQ224" s="50" t="s">
        <v>32</v>
      </c>
      <c r="AR224" s="50" t="s">
        <v>32</v>
      </c>
      <c r="AS224" s="50" t="s">
        <v>32</v>
      </c>
      <c r="AT224" s="50" t="s">
        <v>32</v>
      </c>
      <c r="AU224" s="50" t="s">
        <v>32</v>
      </c>
      <c r="AV224" s="50" t="s">
        <v>32</v>
      </c>
      <c r="AW224" s="50" t="s">
        <v>32</v>
      </c>
      <c r="AX224" s="50" t="s">
        <v>32</v>
      </c>
      <c r="AY224" s="50" t="s">
        <v>32</v>
      </c>
      <c r="AZ224" s="50" t="s">
        <v>32</v>
      </c>
      <c r="BA224" s="50" t="s">
        <v>32</v>
      </c>
      <c r="BB224" s="50" t="s">
        <v>32</v>
      </c>
      <c r="BC224" s="50" t="s">
        <v>32</v>
      </c>
      <c r="BD224" s="50" t="s">
        <v>32</v>
      </c>
      <c r="BE224" s="50" t="s">
        <v>32</v>
      </c>
      <c r="BF224" s="50" t="s">
        <v>32</v>
      </c>
      <c r="BG224" s="50" t="s">
        <v>32</v>
      </c>
      <c r="BH224" s="50" t="s">
        <v>32</v>
      </c>
      <c r="BI224" s="50" t="s">
        <v>32</v>
      </c>
      <c r="BJ224" s="50" t="s">
        <v>32</v>
      </c>
      <c r="BK224" s="50" t="s">
        <v>32</v>
      </c>
      <c r="BL224" s="50" t="s">
        <v>32</v>
      </c>
      <c r="BM224" s="50" t="s">
        <v>32</v>
      </c>
      <c r="BN224" s="51"/>
      <c r="BO224" s="52"/>
      <c r="BP224" s="53"/>
      <c r="BQ224" s="52"/>
      <c r="BR224" s="51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  <c r="CD224" s="52"/>
      <c r="CE224" s="52"/>
      <c r="CF224" s="52"/>
      <c r="CG224" s="52"/>
      <c r="CH224" s="52"/>
      <c r="CI224" s="52"/>
      <c r="CJ224" s="52"/>
      <c r="CK224" s="52"/>
      <c r="CL224" s="52"/>
      <c r="CM224" s="52"/>
      <c r="CN224" s="52"/>
      <c r="CO224" s="52"/>
      <c r="CP224" s="52"/>
      <c r="CQ224" s="52"/>
      <c r="CR224" s="52"/>
      <c r="CS224" s="52"/>
      <c r="CT224" s="52"/>
      <c r="CU224" s="52"/>
    </row>
    <row r="225" spans="1:99" x14ac:dyDescent="0.35">
      <c r="A225" s="35">
        <v>220</v>
      </c>
      <c r="B225" s="36" t="s">
        <v>344</v>
      </c>
      <c r="C225" s="43"/>
      <c r="D225" s="43"/>
      <c r="E225" s="37"/>
      <c r="F225" s="3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39"/>
      <c r="AJ225" s="38" t="s">
        <v>32</v>
      </c>
      <c r="AK225" s="2" t="s">
        <v>32</v>
      </c>
      <c r="AL225" s="2" t="s">
        <v>32</v>
      </c>
      <c r="AM225" s="2" t="s">
        <v>32</v>
      </c>
      <c r="AN225" s="2" t="s">
        <v>32</v>
      </c>
      <c r="AO225" s="2" t="s">
        <v>32</v>
      </c>
      <c r="AP225" s="2" t="s">
        <v>32</v>
      </c>
      <c r="AQ225" s="2" t="s">
        <v>32</v>
      </c>
      <c r="AR225" s="2" t="s">
        <v>32</v>
      </c>
      <c r="AS225" s="2" t="s">
        <v>32</v>
      </c>
      <c r="AT225" s="2" t="s">
        <v>32</v>
      </c>
      <c r="AU225" s="2" t="s">
        <v>32</v>
      </c>
      <c r="AV225" s="2" t="s">
        <v>32</v>
      </c>
      <c r="AW225" s="2" t="s">
        <v>32</v>
      </c>
      <c r="AX225" s="2" t="s">
        <v>32</v>
      </c>
      <c r="AY225" s="2" t="s">
        <v>32</v>
      </c>
      <c r="AZ225" s="2" t="s">
        <v>32</v>
      </c>
      <c r="BA225" s="2" t="s">
        <v>32</v>
      </c>
      <c r="BB225" s="2" t="s">
        <v>32</v>
      </c>
      <c r="BC225" s="2" t="s">
        <v>32</v>
      </c>
      <c r="BD225" s="2" t="s">
        <v>32</v>
      </c>
      <c r="BE225" s="2" t="s">
        <v>32</v>
      </c>
      <c r="BF225" s="2" t="s">
        <v>32</v>
      </c>
      <c r="BG225" s="2" t="s">
        <v>32</v>
      </c>
      <c r="BH225" s="2" t="s">
        <v>32</v>
      </c>
      <c r="BI225" s="2" t="s">
        <v>32</v>
      </c>
      <c r="BJ225" s="2" t="s">
        <v>32</v>
      </c>
      <c r="BK225" s="2" t="s">
        <v>32</v>
      </c>
      <c r="BL225" s="2" t="s">
        <v>32</v>
      </c>
      <c r="BM225" s="2" t="s">
        <v>32</v>
      </c>
      <c r="BN225" s="38"/>
      <c r="BP225" s="40"/>
      <c r="BR225" s="38" t="str">
        <f t="shared" ref="BR225:CG237" si="50">IF(ISNUMBER($BN225),$BN225+($BO225-$BN225)/(1+10^(-$BP225*(BR$5-$BQ225))),"")</f>
        <v/>
      </c>
      <c r="BS225" s="2" t="str">
        <f t="shared" si="50"/>
        <v/>
      </c>
      <c r="BT225" s="2" t="str">
        <f t="shared" si="50"/>
        <v/>
      </c>
      <c r="BU225" s="2" t="str">
        <f t="shared" si="50"/>
        <v/>
      </c>
      <c r="BV225" s="2" t="str">
        <f t="shared" si="50"/>
        <v/>
      </c>
      <c r="BW225" s="2" t="str">
        <f t="shared" si="50"/>
        <v/>
      </c>
      <c r="BX225" s="2" t="str">
        <f t="shared" si="50"/>
        <v/>
      </c>
      <c r="BY225" s="2" t="str">
        <f t="shared" si="50"/>
        <v/>
      </c>
      <c r="BZ225" s="2" t="str">
        <f t="shared" si="50"/>
        <v/>
      </c>
      <c r="CA225" s="2" t="str">
        <f t="shared" si="50"/>
        <v/>
      </c>
      <c r="CB225" s="2" t="str">
        <f t="shared" si="50"/>
        <v/>
      </c>
      <c r="CC225" s="2" t="str">
        <f t="shared" si="50"/>
        <v/>
      </c>
      <c r="CD225" s="2" t="str">
        <f t="shared" si="50"/>
        <v/>
      </c>
      <c r="CE225" s="2" t="str">
        <f t="shared" si="50"/>
        <v/>
      </c>
      <c r="CF225" s="2" t="str">
        <f t="shared" si="50"/>
        <v/>
      </c>
      <c r="CG225" s="2" t="str">
        <f t="shared" si="50"/>
        <v/>
      </c>
      <c r="CH225" s="2" t="str">
        <f t="shared" ref="CH225:CU237" si="51">IF(ISNUMBER($BN225),$BN225+($BO225-$BN225)/(1+10^(-$BP225*(CH$5-$BQ225))),"")</f>
        <v/>
      </c>
      <c r="CI225" s="2" t="str">
        <f t="shared" si="51"/>
        <v/>
      </c>
      <c r="CJ225" s="2" t="str">
        <f t="shared" si="51"/>
        <v/>
      </c>
      <c r="CK225" s="2" t="str">
        <f t="shared" si="51"/>
        <v/>
      </c>
      <c r="CL225" s="2" t="str">
        <f t="shared" si="51"/>
        <v/>
      </c>
      <c r="CM225" s="2" t="str">
        <f t="shared" si="51"/>
        <v/>
      </c>
      <c r="CN225" s="2" t="str">
        <f t="shared" si="51"/>
        <v/>
      </c>
      <c r="CO225" s="2" t="str">
        <f t="shared" si="51"/>
        <v/>
      </c>
      <c r="CP225" s="2" t="str">
        <f t="shared" si="51"/>
        <v/>
      </c>
      <c r="CQ225" s="2" t="str">
        <f t="shared" si="51"/>
        <v/>
      </c>
      <c r="CR225" s="2" t="str">
        <f t="shared" si="51"/>
        <v/>
      </c>
      <c r="CS225" s="2" t="str">
        <f t="shared" si="51"/>
        <v/>
      </c>
      <c r="CT225" s="2" t="str">
        <f t="shared" si="51"/>
        <v/>
      </c>
      <c r="CU225" s="2" t="str">
        <f t="shared" si="51"/>
        <v/>
      </c>
    </row>
    <row r="226" spans="1:99" x14ac:dyDescent="0.35">
      <c r="A226" s="35">
        <v>221</v>
      </c>
      <c r="B226" s="36" t="s">
        <v>345</v>
      </c>
      <c r="C226" t="s">
        <v>346</v>
      </c>
      <c r="D226" s="37" t="s">
        <v>122</v>
      </c>
      <c r="E226" s="37" t="s">
        <v>122</v>
      </c>
      <c r="F226" s="38">
        <v>39121.162187376074</v>
      </c>
      <c r="G226" s="2">
        <v>39563.560018148077</v>
      </c>
      <c r="H226" s="2">
        <v>40204.656191625007</v>
      </c>
      <c r="I226" s="2">
        <v>40075.213317335743</v>
      </c>
      <c r="J226" s="2">
        <v>42069.895796643701</v>
      </c>
      <c r="K226" s="2">
        <v>43118.382021982288</v>
      </c>
      <c r="L226" s="2">
        <v>44118.472214815476</v>
      </c>
      <c r="M226" s="2">
        <v>45368.200517306097</v>
      </c>
      <c r="N226" s="2">
        <v>46206.429696922503</v>
      </c>
      <c r="O226" s="2">
        <v>47411.46763425933</v>
      </c>
      <c r="P226" s="2">
        <v>49023.782096013339</v>
      </c>
      <c r="Q226" s="2">
        <v>49250.533912158375</v>
      </c>
      <c r="R226" s="2">
        <v>49322.380937867754</v>
      </c>
      <c r="S226" s="2">
        <v>49380.264766527514</v>
      </c>
      <c r="T226" s="2">
        <v>50566.988088492501</v>
      </c>
      <c r="U226" s="2">
        <v>51606.195586620124</v>
      </c>
      <c r="V226" s="2">
        <v>53449.601625173389</v>
      </c>
      <c r="W226" s="2">
        <v>53696.929781841689</v>
      </c>
      <c r="X226" s="2">
        <v>53109.033178433943</v>
      </c>
      <c r="Y226" s="2">
        <v>50233.702687810175</v>
      </c>
      <c r="Z226" s="2">
        <v>50946.763362865961</v>
      </c>
      <c r="AA226" s="2">
        <v>51415.674161240888</v>
      </c>
      <c r="AB226" s="2">
        <v>51338.5937964275</v>
      </c>
      <c r="AC226" s="2">
        <v>51602.178669882058</v>
      </c>
      <c r="AD226" s="2">
        <v>52172.606425017751</v>
      </c>
      <c r="AE226" s="2">
        <v>53018.932491205764</v>
      </c>
      <c r="AF226" s="2">
        <v>54314.380942972879</v>
      </c>
      <c r="AG226" s="2">
        <v>55064.908863705656</v>
      </c>
      <c r="AH226" s="2">
        <v>56102.821943172676</v>
      </c>
      <c r="AI226" s="39">
        <v>57184.19345076329</v>
      </c>
      <c r="AJ226" s="38">
        <v>29414.407659681256</v>
      </c>
      <c r="AK226" s="2">
        <v>29747.037607630133</v>
      </c>
      <c r="AL226" s="2">
        <v>30229.064805733087</v>
      </c>
      <c r="AM226" s="2">
        <v>30131.739336342664</v>
      </c>
      <c r="AN226" s="2">
        <v>31631.500598980223</v>
      </c>
      <c r="AO226" s="2">
        <v>32419.836106753599</v>
      </c>
      <c r="AP226" s="2">
        <v>33171.783620162008</v>
      </c>
      <c r="AQ226" s="2">
        <v>34111.428960380523</v>
      </c>
      <c r="AR226" s="2">
        <v>34741.676463851501</v>
      </c>
      <c r="AS226" s="2">
        <v>35647.720025758892</v>
      </c>
      <c r="AT226" s="2">
        <v>36859.986538355894</v>
      </c>
      <c r="AU226" s="2">
        <v>37030.47662568299</v>
      </c>
      <c r="AV226" s="2">
        <v>37084.496945765226</v>
      </c>
      <c r="AW226" s="2">
        <v>37128.018621449257</v>
      </c>
      <c r="AX226" s="2">
        <v>38020.291795859019</v>
      </c>
      <c r="AY226" s="2">
        <v>38801.650817007612</v>
      </c>
      <c r="AZ226" s="2">
        <v>40187.670394867208</v>
      </c>
      <c r="BA226" s="2">
        <v>40373.631414918564</v>
      </c>
      <c r="BB226" s="2">
        <v>39931.603893559353</v>
      </c>
      <c r="BC226" s="2">
        <v>37769.701269030207</v>
      </c>
      <c r="BD226" s="2">
        <v>38305.83711493681</v>
      </c>
      <c r="BE226" s="2">
        <v>38658.401624993145</v>
      </c>
      <c r="BF226" s="2">
        <v>38600.446463479318</v>
      </c>
      <c r="BG226" s="2">
        <v>38798.630578858691</v>
      </c>
      <c r="BH226" s="2">
        <v>39227.523627832896</v>
      </c>
      <c r="BI226" s="2">
        <v>39863.859015944181</v>
      </c>
      <c r="BJ226" s="2">
        <v>40837.880408250283</v>
      </c>
      <c r="BK226" s="2">
        <v>41402.187115568158</v>
      </c>
      <c r="BL226" s="2">
        <v>42182.572889603514</v>
      </c>
      <c r="BM226" s="2">
        <v>42995.634173506231</v>
      </c>
      <c r="BN226" s="38">
        <v>28270.1017234268</v>
      </c>
      <c r="BO226" s="2">
        <v>90515.189935251401</v>
      </c>
      <c r="BP226" s="40">
        <v>2.4647867114664702E-2</v>
      </c>
      <c r="BQ226" s="2">
        <v>2038.2992357636799</v>
      </c>
      <c r="BR226" s="38">
        <f t="shared" si="50"/>
        <v>32041.377287144947</v>
      </c>
      <c r="BS226" s="2">
        <f t="shared" si="50"/>
        <v>32247.529504952923</v>
      </c>
      <c r="BT226" s="2">
        <f t="shared" si="50"/>
        <v>32464.142509716898</v>
      </c>
      <c r="BU226" s="2">
        <f t="shared" si="50"/>
        <v>32691.657195322208</v>
      </c>
      <c r="BV226" s="2">
        <f t="shared" si="50"/>
        <v>32930.523065181886</v>
      </c>
      <c r="BW226" s="2">
        <f t="shared" si="50"/>
        <v>33181.197204851895</v>
      </c>
      <c r="BX226" s="2">
        <f t="shared" si="50"/>
        <v>33444.143090810823</v>
      </c>
      <c r="BY226" s="2">
        <f t="shared" si="50"/>
        <v>33719.829224313995</v>
      </c>
      <c r="BZ226" s="2">
        <f t="shared" si="50"/>
        <v>34008.727579647595</v>
      </c>
      <c r="CA226" s="2">
        <f t="shared" si="50"/>
        <v>34311.311856761669</v>
      </c>
      <c r="CB226" s="2">
        <f t="shared" si="50"/>
        <v>34628.055529185061</v>
      </c>
      <c r="CC226" s="2">
        <f t="shared" si="50"/>
        <v>34959.429679352463</v>
      </c>
      <c r="CD226" s="2">
        <f t="shared" si="50"/>
        <v>35305.900615036073</v>
      </c>
      <c r="CE226" s="2">
        <f t="shared" si="50"/>
        <v>35667.927262502017</v>
      </c>
      <c r="CF226" s="2">
        <f t="shared" si="50"/>
        <v>36045.958334331037</v>
      </c>
      <c r="CG226" s="2">
        <f t="shared" si="50"/>
        <v>36440.429272576432</v>
      </c>
      <c r="CH226" s="2">
        <f t="shared" si="51"/>
        <v>36851.758971094736</v>
      </c>
      <c r="CI226" s="2">
        <f t="shared" si="51"/>
        <v>37280.346284482861</v>
      </c>
      <c r="CJ226" s="2">
        <f t="shared" si="51"/>
        <v>37726.566335085517</v>
      </c>
      <c r="CK226" s="2">
        <f t="shared" si="51"/>
        <v>38190.766633981395</v>
      </c>
      <c r="CL226" s="2">
        <f t="shared" si="51"/>
        <v>38673.263036684046</v>
      </c>
      <c r="CM226" s="2">
        <f t="shared" si="51"/>
        <v>39174.335559454368</v>
      </c>
      <c r="CN226" s="2">
        <f t="shared" si="51"/>
        <v>39694.224087547904</v>
      </c>
      <c r="CO226" s="2">
        <f t="shared" si="51"/>
        <v>40233.124012323475</v>
      </c>
      <c r="CP226" s="2">
        <f t="shared" si="51"/>
        <v>40791.181839810364</v>
      </c>
      <c r="CQ226" s="2">
        <f t="shared" si="51"/>
        <v>41368.490818938379</v>
      </c>
      <c r="CR226" s="2">
        <f t="shared" si="51"/>
        <v>41965.086643026894</v>
      </c>
      <c r="CS226" s="2">
        <f t="shared" si="51"/>
        <v>42580.943283136257</v>
      </c>
      <c r="CT226" s="2">
        <f t="shared" si="51"/>
        <v>43215.969016320319</v>
      </c>
      <c r="CU226" s="2">
        <f t="shared" si="51"/>
        <v>43870.002715487302</v>
      </c>
    </row>
    <row r="227" spans="1:99" x14ac:dyDescent="0.35">
      <c r="A227" s="35">
        <v>222</v>
      </c>
      <c r="B227" s="36" t="s">
        <v>347</v>
      </c>
      <c r="C227" t="s">
        <v>348</v>
      </c>
      <c r="D227" s="37" t="s">
        <v>122</v>
      </c>
      <c r="E227" s="37" t="s">
        <v>122</v>
      </c>
      <c r="F227" s="38"/>
      <c r="G227" s="2"/>
      <c r="H227" s="2"/>
      <c r="I227" s="2">
        <v>11933.369554969098</v>
      </c>
      <c r="J227" s="2">
        <v>11991.090403627184</v>
      </c>
      <c r="K227" s="2">
        <v>12759.678541349675</v>
      </c>
      <c r="L227" s="2">
        <v>13588.500798473757</v>
      </c>
      <c r="M227" s="2">
        <v>15537.593388534386</v>
      </c>
      <c r="N227" s="2">
        <v>16366.877927379906</v>
      </c>
      <c r="O227" s="2">
        <v>16252.915764768608</v>
      </c>
      <c r="P227" s="2">
        <v>17809.166974855132</v>
      </c>
      <c r="Q227" s="2">
        <v>18994.689149970302</v>
      </c>
      <c r="R227" s="2">
        <v>20415.693314718435</v>
      </c>
      <c r="S227" s="2">
        <v>22098.748264665042</v>
      </c>
      <c r="T227" s="2">
        <v>23735.745438055586</v>
      </c>
      <c r="U227" s="2">
        <v>26137.484165716694</v>
      </c>
      <c r="V227" s="2">
        <v>28847.322516097545</v>
      </c>
      <c r="W227" s="2">
        <v>31173.986042954406</v>
      </c>
      <c r="X227" s="2">
        <v>29667.00064643428</v>
      </c>
      <c r="Y227" s="2">
        <v>25433.88600544924</v>
      </c>
      <c r="Z227" s="2">
        <v>26177.774440146426</v>
      </c>
      <c r="AA227" s="2">
        <v>28211.947667616718</v>
      </c>
      <c r="AB227" s="2">
        <v>29197.852048588618</v>
      </c>
      <c r="AC227" s="2">
        <v>29696.409224341034</v>
      </c>
      <c r="AD227" s="2">
        <v>30663.850206809129</v>
      </c>
      <c r="AE227" s="2">
        <v>31209.097974697459</v>
      </c>
      <c r="AF227" s="2">
        <v>32021.063179411132</v>
      </c>
      <c r="AG227" s="2">
        <v>33820.918731803205</v>
      </c>
      <c r="AH227" s="2">
        <v>35308.086215316252</v>
      </c>
      <c r="AI227" s="39">
        <v>36710.410886302569</v>
      </c>
      <c r="AJ227" s="38" t="s">
        <v>32</v>
      </c>
      <c r="AK227" s="2" t="s">
        <v>32</v>
      </c>
      <c r="AL227" s="2" t="s">
        <v>32</v>
      </c>
      <c r="AM227" s="2">
        <v>8972.4583120068401</v>
      </c>
      <c r="AN227" s="2">
        <v>9015.8574463362274</v>
      </c>
      <c r="AO227" s="2">
        <v>9593.7432641726864</v>
      </c>
      <c r="AP227" s="2">
        <v>10216.917893589291</v>
      </c>
      <c r="AQ227" s="2">
        <v>11682.401044010816</v>
      </c>
      <c r="AR227" s="2">
        <v>12305.923253669102</v>
      </c>
      <c r="AS227" s="2">
        <v>12220.237417119253</v>
      </c>
      <c r="AT227" s="2">
        <v>13390.351108913632</v>
      </c>
      <c r="AU227" s="2">
        <v>14281.721165391204</v>
      </c>
      <c r="AV227" s="2">
        <v>15350.145349412356</v>
      </c>
      <c r="AW227" s="2">
        <v>16615.600198996272</v>
      </c>
      <c r="AX227" s="2">
        <v>17846.425141395175</v>
      </c>
      <c r="AY227" s="2">
        <v>19652.243733621573</v>
      </c>
      <c r="AZ227" s="2">
        <v>21689.716177516952</v>
      </c>
      <c r="BA227" s="2">
        <v>23439.087250341658</v>
      </c>
      <c r="BB227" s="2">
        <v>22306.015523634796</v>
      </c>
      <c r="BC227" s="2">
        <v>19123.22256048815</v>
      </c>
      <c r="BD227" s="2">
        <v>19682.537173042423</v>
      </c>
      <c r="BE227" s="2">
        <v>21211.990727531367</v>
      </c>
      <c r="BF227" s="2">
        <v>21953.272216983922</v>
      </c>
      <c r="BG227" s="2">
        <v>22328.127236346641</v>
      </c>
      <c r="BH227" s="2">
        <v>23055.526471285059</v>
      </c>
      <c r="BI227" s="2">
        <v>23465.487199020645</v>
      </c>
      <c r="BJ227" s="2">
        <v>24075.987352940701</v>
      </c>
      <c r="BK227" s="2">
        <v>25429.262204363313</v>
      </c>
      <c r="BL227" s="2">
        <v>26547.433244598684</v>
      </c>
      <c r="BM227" s="2">
        <v>27601.812696468096</v>
      </c>
      <c r="BN227" s="38">
        <v>3025.41997970283</v>
      </c>
      <c r="BO227" s="2">
        <v>90515.189444608099</v>
      </c>
      <c r="BP227" s="40">
        <v>2.49499442564129E-2</v>
      </c>
      <c r="BQ227" s="2">
        <v>2034.19251650563</v>
      </c>
      <c r="BR227" s="38">
        <f t="shared" si="50"/>
        <v>9427.9509372489938</v>
      </c>
      <c r="BS227" s="2">
        <f t="shared" si="50"/>
        <v>9777.3257807713653</v>
      </c>
      <c r="BT227" s="2">
        <f t="shared" si="50"/>
        <v>10144.091692882992</v>
      </c>
      <c r="BU227" s="2">
        <f t="shared" si="50"/>
        <v>10528.928895214596</v>
      </c>
      <c r="BV227" s="2">
        <f t="shared" si="50"/>
        <v>10932.523707441746</v>
      </c>
      <c r="BW227" s="2">
        <f t="shared" si="50"/>
        <v>11355.566056786203</v>
      </c>
      <c r="BX227" s="2">
        <f t="shared" si="50"/>
        <v>11798.746683244934</v>
      </c>
      <c r="BY227" s="2">
        <f t="shared" si="50"/>
        <v>12262.754027709419</v>
      </c>
      <c r="BZ227" s="2">
        <f t="shared" si="50"/>
        <v>12748.270792352852</v>
      </c>
      <c r="CA227" s="2">
        <f t="shared" si="50"/>
        <v>13255.970165433278</v>
      </c>
      <c r="CB227" s="2">
        <f t="shared" si="50"/>
        <v>13786.511706031089</v>
      </c>
      <c r="CC227" s="2">
        <f t="shared" si="50"/>
        <v>14340.536888247661</v>
      </c>
      <c r="CD227" s="2">
        <f t="shared" si="50"/>
        <v>14918.664309066098</v>
      </c>
      <c r="CE227" s="2">
        <f t="shared" si="50"/>
        <v>15521.484569431301</v>
      </c>
      <c r="CF227" s="2">
        <f t="shared" si="50"/>
        <v>16149.554844143311</v>
      </c>
      <c r="CG227" s="2">
        <f t="shared" si="50"/>
        <v>16803.393162855875</v>
      </c>
      <c r="CH227" s="2">
        <f t="shared" si="51"/>
        <v>17483.472431787075</v>
      </c>
      <c r="CI227" s="2">
        <f t="shared" si="51"/>
        <v>18190.214233611729</v>
      </c>
      <c r="CJ227" s="2">
        <f t="shared" si="51"/>
        <v>18923.982451315467</v>
      </c>
      <c r="CK227" s="2">
        <f t="shared" si="51"/>
        <v>19685.076770416988</v>
      </c>
      <c r="CL227" s="2">
        <f t="shared" si="51"/>
        <v>20473.726122742075</v>
      </c>
      <c r="CM227" s="2">
        <f t="shared" si="51"/>
        <v>21290.082143660435</v>
      </c>
      <c r="CN227" s="2">
        <f t="shared" si="51"/>
        <v>22134.212723141867</v>
      </c>
      <c r="CO227" s="2">
        <f t="shared" si="51"/>
        <v>23006.09573888651</v>
      </c>
      <c r="CP227" s="2">
        <f t="shared" si="51"/>
        <v>23905.61306684565</v>
      </c>
      <c r="CQ227" s="2">
        <f t="shared" si="51"/>
        <v>24832.544970364343</v>
      </c>
      <c r="CR227" s="2">
        <f t="shared" si="51"/>
        <v>25786.564973625082</v>
      </c>
      <c r="CS227" s="2">
        <f t="shared" si="51"/>
        <v>26767.235327731927</v>
      </c>
      <c r="CT227" s="2">
        <f t="shared" si="51"/>
        <v>27774.003178341696</v>
      </c>
      <c r="CU227" s="2">
        <f t="shared" si="51"/>
        <v>28806.19754194322</v>
      </c>
    </row>
    <row r="228" spans="1:99" x14ac:dyDescent="0.35">
      <c r="A228" s="35">
        <v>223</v>
      </c>
      <c r="B228" s="36" t="s">
        <v>349</v>
      </c>
      <c r="C228" s="43"/>
      <c r="D228" s="43"/>
      <c r="E228" s="37"/>
      <c r="F228" s="3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39"/>
      <c r="AJ228" s="38" t="s">
        <v>32</v>
      </c>
      <c r="AK228" s="2" t="s">
        <v>32</v>
      </c>
      <c r="AL228" s="2" t="s">
        <v>32</v>
      </c>
      <c r="AM228" s="2" t="s">
        <v>32</v>
      </c>
      <c r="AN228" s="2" t="s">
        <v>32</v>
      </c>
      <c r="AO228" s="2" t="s">
        <v>32</v>
      </c>
      <c r="AP228" s="2" t="s">
        <v>32</v>
      </c>
      <c r="AQ228" s="2" t="s">
        <v>32</v>
      </c>
      <c r="AR228" s="2" t="s">
        <v>32</v>
      </c>
      <c r="AS228" s="2" t="s">
        <v>32</v>
      </c>
      <c r="AT228" s="2" t="s">
        <v>32</v>
      </c>
      <c r="AU228" s="2" t="s">
        <v>32</v>
      </c>
      <c r="AV228" s="2" t="s">
        <v>32</v>
      </c>
      <c r="AW228" s="2" t="s">
        <v>32</v>
      </c>
      <c r="AX228" s="2" t="s">
        <v>32</v>
      </c>
      <c r="AY228" s="2" t="s">
        <v>32</v>
      </c>
      <c r="AZ228" s="2" t="s">
        <v>32</v>
      </c>
      <c r="BA228" s="2" t="s">
        <v>32</v>
      </c>
      <c r="BB228" s="2" t="s">
        <v>32</v>
      </c>
      <c r="BC228" s="2" t="s">
        <v>32</v>
      </c>
      <c r="BD228" s="2" t="s">
        <v>32</v>
      </c>
      <c r="BE228" s="2" t="s">
        <v>32</v>
      </c>
      <c r="BF228" s="2" t="s">
        <v>32</v>
      </c>
      <c r="BG228" s="2" t="s">
        <v>32</v>
      </c>
      <c r="BH228" s="2" t="s">
        <v>32</v>
      </c>
      <c r="BI228" s="2" t="s">
        <v>32</v>
      </c>
      <c r="BJ228" s="2" t="s">
        <v>32</v>
      </c>
      <c r="BK228" s="2" t="s">
        <v>32</v>
      </c>
      <c r="BL228" s="2" t="s">
        <v>32</v>
      </c>
      <c r="BM228" s="2" t="s">
        <v>32</v>
      </c>
      <c r="BN228" s="38"/>
      <c r="BP228" s="40"/>
      <c r="BR228" s="38" t="str">
        <f t="shared" si="50"/>
        <v/>
      </c>
      <c r="BS228" s="2" t="str">
        <f t="shared" si="50"/>
        <v/>
      </c>
      <c r="BT228" s="2" t="str">
        <f t="shared" si="50"/>
        <v/>
      </c>
      <c r="BU228" s="2" t="str">
        <f t="shared" si="50"/>
        <v/>
      </c>
      <c r="BV228" s="2" t="str">
        <f t="shared" si="50"/>
        <v/>
      </c>
      <c r="BW228" s="2" t="str">
        <f t="shared" si="50"/>
        <v/>
      </c>
      <c r="BX228" s="2" t="str">
        <f t="shared" si="50"/>
        <v/>
      </c>
      <c r="BY228" s="2" t="str">
        <f t="shared" si="50"/>
        <v/>
      </c>
      <c r="BZ228" s="2" t="str">
        <f t="shared" si="50"/>
        <v/>
      </c>
      <c r="CA228" s="2" t="str">
        <f t="shared" si="50"/>
        <v/>
      </c>
      <c r="CB228" s="2" t="str">
        <f t="shared" si="50"/>
        <v/>
      </c>
      <c r="CC228" s="2" t="str">
        <f t="shared" si="50"/>
        <v/>
      </c>
      <c r="CD228" s="2" t="str">
        <f t="shared" si="50"/>
        <v/>
      </c>
      <c r="CE228" s="2" t="str">
        <f t="shared" si="50"/>
        <v/>
      </c>
      <c r="CF228" s="2" t="str">
        <f t="shared" si="50"/>
        <v/>
      </c>
      <c r="CG228" s="2" t="str">
        <f t="shared" si="50"/>
        <v/>
      </c>
      <c r="CH228" s="2" t="str">
        <f t="shared" si="51"/>
        <v/>
      </c>
      <c r="CI228" s="2" t="str">
        <f t="shared" si="51"/>
        <v/>
      </c>
      <c r="CJ228" s="2" t="str">
        <f t="shared" si="51"/>
        <v/>
      </c>
      <c r="CK228" s="2" t="str">
        <f t="shared" si="51"/>
        <v/>
      </c>
      <c r="CL228" s="2" t="str">
        <f t="shared" si="51"/>
        <v/>
      </c>
      <c r="CM228" s="2" t="str">
        <f t="shared" si="51"/>
        <v/>
      </c>
      <c r="CN228" s="2" t="str">
        <f t="shared" si="51"/>
        <v/>
      </c>
      <c r="CO228" s="2" t="str">
        <f t="shared" si="51"/>
        <v/>
      </c>
      <c r="CP228" s="2" t="str">
        <f t="shared" si="51"/>
        <v/>
      </c>
      <c r="CQ228" s="2" t="str">
        <f t="shared" si="51"/>
        <v/>
      </c>
      <c r="CR228" s="2" t="str">
        <f t="shared" si="51"/>
        <v/>
      </c>
      <c r="CS228" s="2" t="str">
        <f t="shared" si="51"/>
        <v/>
      </c>
      <c r="CT228" s="2" t="str">
        <f t="shared" si="51"/>
        <v/>
      </c>
      <c r="CU228" s="2" t="str">
        <f t="shared" si="51"/>
        <v/>
      </c>
    </row>
    <row r="229" spans="1:99" x14ac:dyDescent="0.35">
      <c r="A229" s="35">
        <v>224</v>
      </c>
      <c r="B229" s="36" t="s">
        <v>350</v>
      </c>
      <c r="C229" t="s">
        <v>351</v>
      </c>
      <c r="D229" s="37" t="s">
        <v>122</v>
      </c>
      <c r="E229" s="37" t="s">
        <v>122</v>
      </c>
      <c r="F229" s="38">
        <v>32938.994006182766</v>
      </c>
      <c r="G229" s="2">
        <v>30831.242515433274</v>
      </c>
      <c r="H229" s="2">
        <v>29648.492084103193</v>
      </c>
      <c r="I229" s="2">
        <v>29310.244798500713</v>
      </c>
      <c r="J229" s="2">
        <v>30340.97400759795</v>
      </c>
      <c r="K229" s="2">
        <v>31500.171439462109</v>
      </c>
      <c r="L229" s="2">
        <v>32548.433464829162</v>
      </c>
      <c r="M229" s="2">
        <v>34507.357939312409</v>
      </c>
      <c r="N229" s="2">
        <v>36293.945407626823</v>
      </c>
      <c r="O229" s="2">
        <v>37795.662826671418</v>
      </c>
      <c r="P229" s="2">
        <v>39894.834369163655</v>
      </c>
      <c r="Q229" s="2">
        <v>40842.888757206791</v>
      </c>
      <c r="R229" s="2">
        <v>41439.555014938218</v>
      </c>
      <c r="S229" s="2">
        <v>42169.204512098368</v>
      </c>
      <c r="T229" s="2">
        <v>43725.599663490422</v>
      </c>
      <c r="U229" s="2">
        <v>44787.458596529963</v>
      </c>
      <c r="V229" s="2">
        <v>46412.78753884507</v>
      </c>
      <c r="W229" s="2">
        <v>48664.728362732232</v>
      </c>
      <c r="X229" s="2">
        <v>48818.464147324645</v>
      </c>
      <c r="Y229" s="2">
        <v>44662.452694242536</v>
      </c>
      <c r="Z229" s="2">
        <v>45875.002495532179</v>
      </c>
      <c r="AA229" s="2">
        <v>46826.111689490965</v>
      </c>
      <c r="AB229" s="2">
        <v>45952.616975322795</v>
      </c>
      <c r="AC229" s="2">
        <v>45328.793513851517</v>
      </c>
      <c r="AD229" s="2">
        <v>44976.978445935812</v>
      </c>
      <c r="AE229" s="2">
        <v>45072.74783562059</v>
      </c>
      <c r="AF229" s="2">
        <v>46161.582934919548</v>
      </c>
      <c r="AG229" s="2">
        <v>47481.213816010291</v>
      </c>
      <c r="AH229" s="2">
        <v>48191.232530314315</v>
      </c>
      <c r="AI229" s="39">
        <v>48621.088536288262</v>
      </c>
      <c r="AJ229" s="38">
        <v>24766.160906904333</v>
      </c>
      <c r="AK229" s="2">
        <v>23181.385349949829</v>
      </c>
      <c r="AL229" s="2">
        <v>22292.099311355782</v>
      </c>
      <c r="AM229" s="2">
        <v>22037.778043985498</v>
      </c>
      <c r="AN229" s="2">
        <v>22812.762411727781</v>
      </c>
      <c r="AO229" s="2">
        <v>23684.339428166997</v>
      </c>
      <c r="AP229" s="2">
        <v>24472.506364533205</v>
      </c>
      <c r="AQ229" s="2">
        <v>25945.381909257449</v>
      </c>
      <c r="AR229" s="2">
        <v>27288.680757614151</v>
      </c>
      <c r="AS229" s="2">
        <v>28417.791599001066</v>
      </c>
      <c r="AT229" s="2">
        <v>29996.116067040341</v>
      </c>
      <c r="AU229" s="2">
        <v>30708.938915193074</v>
      </c>
      <c r="AV229" s="2">
        <v>31157.560161607682</v>
      </c>
      <c r="AW229" s="2">
        <v>31706.168806088997</v>
      </c>
      <c r="AX229" s="2">
        <v>32876.390724428886</v>
      </c>
      <c r="AY229" s="2">
        <v>33674.78089964659</v>
      </c>
      <c r="AZ229" s="2">
        <v>34896.832735973738</v>
      </c>
      <c r="BA229" s="2">
        <v>36590.021325362577</v>
      </c>
      <c r="BB229" s="2">
        <v>36705.612140845595</v>
      </c>
      <c r="BC229" s="2">
        <v>33580.791499430474</v>
      </c>
      <c r="BD229" s="2">
        <v>34492.483079347498</v>
      </c>
      <c r="BE229" s="2">
        <v>35207.602774053354</v>
      </c>
      <c r="BF229" s="2">
        <v>34550.839831069767</v>
      </c>
      <c r="BG229" s="2">
        <v>34081.799634474824</v>
      </c>
      <c r="BH229" s="2">
        <v>33817.277027019409</v>
      </c>
      <c r="BI229" s="2">
        <v>33889.28408693277</v>
      </c>
      <c r="BJ229" s="2">
        <v>34707.957093924473</v>
      </c>
      <c r="BK229" s="2">
        <v>35700.160763917513</v>
      </c>
      <c r="BL229" s="2">
        <v>36234.00942128896</v>
      </c>
      <c r="BM229" s="2">
        <v>36557.209425780646</v>
      </c>
      <c r="BN229" s="38">
        <v>18960.638360008099</v>
      </c>
      <c r="BO229" s="2">
        <v>90515.189301169405</v>
      </c>
      <c r="BP229" s="40">
        <v>2.3189008811669399E-2</v>
      </c>
      <c r="BQ229" s="2">
        <v>2035.9428150029</v>
      </c>
      <c r="BR229" s="38">
        <f t="shared" si="50"/>
        <v>24628.6214155774</v>
      </c>
      <c r="BS229" s="2">
        <f t="shared" si="50"/>
        <v>24913.624427608709</v>
      </c>
      <c r="BT229" s="2">
        <f t="shared" si="50"/>
        <v>25211.598608705608</v>
      </c>
      <c r="BU229" s="2">
        <f t="shared" si="50"/>
        <v>25522.995763012557</v>
      </c>
      <c r="BV229" s="2">
        <f t="shared" si="50"/>
        <v>25848.269323271266</v>
      </c>
      <c r="BW229" s="2">
        <f t="shared" si="50"/>
        <v>26187.872709722742</v>
      </c>
      <c r="BX229" s="2">
        <f t="shared" si="50"/>
        <v>26542.257520093335</v>
      </c>
      <c r="BY229" s="2">
        <f t="shared" si="50"/>
        <v>26911.871545755857</v>
      </c>
      <c r="BZ229" s="2">
        <f t="shared" si="50"/>
        <v>27297.156610473576</v>
      </c>
      <c r="CA229" s="2">
        <f t="shared" si="50"/>
        <v>27698.546229708219</v>
      </c>
      <c r="CB229" s="2">
        <f t="shared" si="50"/>
        <v>28116.463090318612</v>
      </c>
      <c r="CC229" s="2">
        <f t="shared" si="50"/>
        <v>28551.316352604197</v>
      </c>
      <c r="CD229" s="2">
        <f t="shared" si="50"/>
        <v>29003.498779064292</v>
      </c>
      <c r="CE229" s="2">
        <f t="shared" si="50"/>
        <v>29473.383696949342</v>
      </c>
      <c r="CF229" s="2">
        <f t="shared" si="50"/>
        <v>29961.321804668463</v>
      </c>
      <c r="CG229" s="2">
        <f t="shared" si="50"/>
        <v>30467.637835372676</v>
      </c>
      <c r="CH229" s="2">
        <f t="shared" si="51"/>
        <v>30992.627094531927</v>
      </c>
      <c r="CI229" s="2">
        <f t="shared" si="51"/>
        <v>31536.551892030315</v>
      </c>
      <c r="CJ229" s="2">
        <f t="shared" si="51"/>
        <v>32099.637893172669</v>
      </c>
      <c r="CK229" s="2">
        <f t="shared" si="51"/>
        <v>32682.070416967712</v>
      </c>
      <c r="CL229" s="2">
        <f t="shared" si="51"/>
        <v>33283.990714057269</v>
      </c>
      <c r="CM229" s="2">
        <f t="shared" si="51"/>
        <v>33905.49226061489</v>
      </c>
      <c r="CN229" s="2">
        <f t="shared" si="51"/>
        <v>34546.61710834394</v>
      </c>
      <c r="CO229" s="2">
        <f t="shared" si="51"/>
        <v>35207.352334259449</v>
      </c>
      <c r="CP229" s="2">
        <f t="shared" si="51"/>
        <v>35887.626637123336</v>
      </c>
      <c r="CQ229" s="2">
        <f t="shared" si="51"/>
        <v>36587.3071300968</v>
      </c>
      <c r="CR229" s="2">
        <f t="shared" si="51"/>
        <v>37306.196381250469</v>
      </c>
      <c r="CS229" s="2">
        <f t="shared" si="51"/>
        <v>38044.029754905278</v>
      </c>
      <c r="CT229" s="2">
        <f t="shared" si="51"/>
        <v>38800.473107244659</v>
      </c>
      <c r="CU229" s="2">
        <f t="shared" si="51"/>
        <v>39575.120889126621</v>
      </c>
    </row>
    <row r="230" spans="1:99" x14ac:dyDescent="0.35">
      <c r="A230" s="35">
        <v>225</v>
      </c>
      <c r="B230" s="36" t="s">
        <v>352</v>
      </c>
      <c r="C230" t="s">
        <v>353</v>
      </c>
      <c r="D230" s="37" t="s">
        <v>122</v>
      </c>
      <c r="E230" s="37" t="s">
        <v>122</v>
      </c>
      <c r="F230" s="38">
        <v>34361.23511880968</v>
      </c>
      <c r="G230" s="2">
        <v>33889.315632463346</v>
      </c>
      <c r="H230" s="2">
        <v>32337.00488555861</v>
      </c>
      <c r="I230" s="2">
        <v>32430.297774961698</v>
      </c>
      <c r="J230" s="2">
        <v>33310.657287398259</v>
      </c>
      <c r="K230" s="2">
        <v>33169.071566845785</v>
      </c>
      <c r="L230" s="2">
        <v>34499.178230827958</v>
      </c>
      <c r="M230" s="2">
        <v>36188.819465482986</v>
      </c>
      <c r="N230" s="2">
        <v>38343.804576341608</v>
      </c>
      <c r="O230" s="2">
        <v>39414.554356348781</v>
      </c>
      <c r="P230" s="2">
        <v>40780.352369579465</v>
      </c>
      <c r="Q230" s="2">
        <v>41810.801637481025</v>
      </c>
      <c r="R230" s="2">
        <v>41721.532810125413</v>
      </c>
      <c r="S230" s="2">
        <v>42373.381301829242</v>
      </c>
      <c r="T230" s="2">
        <v>45380.96546414472</v>
      </c>
      <c r="U230" s="2">
        <v>47495.791864186089</v>
      </c>
      <c r="V230" s="2">
        <v>48828.979401282471</v>
      </c>
      <c r="W230" s="2">
        <v>52067.802736348443</v>
      </c>
      <c r="X230" s="2">
        <v>52126.58311152635</v>
      </c>
      <c r="Y230" s="2">
        <v>48428.312438277899</v>
      </c>
      <c r="Z230" s="2">
        <v>46831.719651120577</v>
      </c>
      <c r="AA230" s="2">
        <v>47567.389324785407</v>
      </c>
      <c r="AB230" s="2">
        <v>47928.363968614889</v>
      </c>
      <c r="AC230" s="2">
        <v>49439.788513737738</v>
      </c>
      <c r="AD230" s="2">
        <v>49911.069824647435</v>
      </c>
      <c r="AE230" s="2">
        <v>51739.426757296853</v>
      </c>
      <c r="AF230" s="2">
        <v>54407.728025598371</v>
      </c>
      <c r="AG230" s="2">
        <v>55562.426621531275</v>
      </c>
      <c r="AH230" s="2">
        <v>56157.513850950607</v>
      </c>
      <c r="AI230" s="39">
        <v>55873.950569156928</v>
      </c>
      <c r="AJ230" s="38">
        <v>25835.515126924569</v>
      </c>
      <c r="AK230" s="2">
        <v>25480.688445461161</v>
      </c>
      <c r="AL230" s="2">
        <v>24313.537507938803</v>
      </c>
      <c r="AM230" s="2">
        <v>24383.682537565186</v>
      </c>
      <c r="AN230" s="2">
        <v>25045.606983006208</v>
      </c>
      <c r="AO230" s="2">
        <v>24939.151554019387</v>
      </c>
      <c r="AP230" s="2">
        <v>25939.231752502223</v>
      </c>
      <c r="AQ230" s="2">
        <v>27209.638695851867</v>
      </c>
      <c r="AR230" s="2">
        <v>28829.928252888425</v>
      </c>
      <c r="AS230" s="2">
        <v>29635.00327545021</v>
      </c>
      <c r="AT230" s="2">
        <v>30661.919074871777</v>
      </c>
      <c r="AU230" s="2">
        <v>31436.692960512046</v>
      </c>
      <c r="AV230" s="2">
        <v>31369.573541447677</v>
      </c>
      <c r="AW230" s="2">
        <v>31859.685189345295</v>
      </c>
      <c r="AX230" s="2">
        <v>34121.026664770463</v>
      </c>
      <c r="AY230" s="2">
        <v>35711.121702395554</v>
      </c>
      <c r="AZ230" s="2">
        <v>36713.518346828925</v>
      </c>
      <c r="BA230" s="2">
        <v>39148.723861916122</v>
      </c>
      <c r="BB230" s="2">
        <v>39192.919632726574</v>
      </c>
      <c r="BC230" s="2">
        <v>36412.264991186385</v>
      </c>
      <c r="BD230" s="2">
        <v>35211.81928655682</v>
      </c>
      <c r="BE230" s="2">
        <v>35764.9543795379</v>
      </c>
      <c r="BF230" s="2">
        <v>36036.363886176609</v>
      </c>
      <c r="BG230" s="2">
        <v>37172.7733185998</v>
      </c>
      <c r="BH230" s="2">
        <v>37527.120168907844</v>
      </c>
      <c r="BI230" s="2">
        <v>38901.824629546507</v>
      </c>
      <c r="BJ230" s="2">
        <v>40908.066184660427</v>
      </c>
      <c r="BK230" s="2">
        <v>41776.260617692686</v>
      </c>
      <c r="BL230" s="2">
        <v>42223.694624774893</v>
      </c>
      <c r="BM230" s="2">
        <v>42010.489149742047</v>
      </c>
      <c r="BN230" s="38">
        <v>16290.853190428499</v>
      </c>
      <c r="BO230" s="2">
        <v>90515.189814687299</v>
      </c>
      <c r="BP230" s="40">
        <v>2.2306662695671199E-2</v>
      </c>
      <c r="BQ230" s="2">
        <v>2029.2840185887101</v>
      </c>
      <c r="BR230" s="38">
        <f t="shared" si="50"/>
        <v>25001.257528990929</v>
      </c>
      <c r="BS230" s="2">
        <f t="shared" si="50"/>
        <v>25403.973780143337</v>
      </c>
      <c r="BT230" s="2">
        <f t="shared" si="50"/>
        <v>25822.600250919917</v>
      </c>
      <c r="BU230" s="2">
        <f t="shared" si="50"/>
        <v>26257.513421516414</v>
      </c>
      <c r="BV230" s="2">
        <f t="shared" si="50"/>
        <v>26709.075005364757</v>
      </c>
      <c r="BW230" s="2">
        <f t="shared" si="50"/>
        <v>27177.629345683439</v>
      </c>
      <c r="BX230" s="2">
        <f t="shared" si="50"/>
        <v>27663.500684021295</v>
      </c>
      <c r="BY230" s="2">
        <f t="shared" si="50"/>
        <v>28166.99031137583</v>
      </c>
      <c r="BZ230" s="2">
        <f t="shared" si="50"/>
        <v>28688.373615129058</v>
      </c>
      <c r="CA230" s="2">
        <f t="shared" si="50"/>
        <v>29227.897037858278</v>
      </c>
      <c r="CB230" s="2">
        <f t="shared" si="50"/>
        <v>29785.774967014957</v>
      </c>
      <c r="CC230" s="2">
        <f t="shared" si="50"/>
        <v>30362.186577480599</v>
      </c>
      <c r="CD230" s="2">
        <f t="shared" si="50"/>
        <v>30957.272652055988</v>
      </c>
      <c r="CE230" s="2">
        <f t="shared" si="50"/>
        <v>31571.132407961166</v>
      </c>
      <c r="CF230" s="2">
        <f t="shared" si="50"/>
        <v>32203.820360353235</v>
      </c>
      <c r="CG230" s="2">
        <f t="shared" si="50"/>
        <v>32855.34325663354</v>
      </c>
      <c r="CH230" s="2">
        <f t="shared" si="51"/>
        <v>33525.657117835122</v>
      </c>
      <c r="CI230" s="2">
        <f t="shared" si="51"/>
        <v>34214.66442557126</v>
      </c>
      <c r="CJ230" s="2">
        <f t="shared" si="51"/>
        <v>34922.211494796822</v>
      </c>
      <c r="CK230" s="2">
        <f t="shared" si="51"/>
        <v>35648.086073898055</v>
      </c>
      <c r="CL230" s="2">
        <f t="shared" si="51"/>
        <v>36392.015214294443</v>
      </c>
      <c r="CM230" s="2">
        <f t="shared" si="51"/>
        <v>37153.663451726832</v>
      </c>
      <c r="CN230" s="2">
        <f t="shared" si="51"/>
        <v>37932.631340643253</v>
      </c>
      <c r="CO230" s="2">
        <f t="shared" si="51"/>
        <v>38728.454381516261</v>
      </c>
      <c r="CP230" s="2">
        <f t="shared" si="51"/>
        <v>39540.602378484502</v>
      </c>
      <c r="CQ230" s="2">
        <f t="shared" si="51"/>
        <v>40368.479261378438</v>
      </c>
      <c r="CR230" s="2">
        <f t="shared" si="51"/>
        <v>41211.423401959357</v>
      </c>
      <c r="CS230" s="2">
        <f t="shared" si="51"/>
        <v>42068.708449089077</v>
      </c>
      <c r="CT230" s="2">
        <f t="shared" si="51"/>
        <v>42939.544701600767</v>
      </c>
      <c r="CU230" s="2">
        <f t="shared" si="51"/>
        <v>43823.08103093168</v>
      </c>
    </row>
    <row r="231" spans="1:99" x14ac:dyDescent="0.35">
      <c r="A231" s="35">
        <v>226</v>
      </c>
      <c r="B231" s="36" t="s">
        <v>354</v>
      </c>
      <c r="C231" t="s">
        <v>355</v>
      </c>
      <c r="D231" s="37" t="s">
        <v>122</v>
      </c>
      <c r="E231" s="37" t="s">
        <v>122</v>
      </c>
      <c r="F231" s="38">
        <v>26474.266321939409</v>
      </c>
      <c r="G231" s="2">
        <v>26830.424391550227</v>
      </c>
      <c r="H231" s="2">
        <v>27538.910601967807</v>
      </c>
      <c r="I231" s="2">
        <v>28139.42151623869</v>
      </c>
      <c r="J231" s="2">
        <v>29642.002208556791</v>
      </c>
      <c r="K231" s="2">
        <v>32331.64946691184</v>
      </c>
      <c r="L231" s="2">
        <v>34455.07748734593</v>
      </c>
      <c r="M231" s="2">
        <v>37830.685835279728</v>
      </c>
      <c r="N231" s="2">
        <v>40692.010519426585</v>
      </c>
      <c r="O231" s="2">
        <v>44462.063665791968</v>
      </c>
      <c r="P231" s="2">
        <v>48017.460695310452</v>
      </c>
      <c r="Q231" s="2">
        <v>49753.537964712843</v>
      </c>
      <c r="R231" s="2">
        <v>51818.24238639883</v>
      </c>
      <c r="S231" s="2">
        <v>52520.596396168148</v>
      </c>
      <c r="T231" s="2">
        <v>55035.220000557383</v>
      </c>
      <c r="U231" s="2">
        <v>56918.582237778435</v>
      </c>
      <c r="V231" s="2">
        <v>58214.065032050727</v>
      </c>
      <c r="W231" s="2">
        <v>59566.364303385955</v>
      </c>
      <c r="X231" s="2">
        <v>55749.331979511691</v>
      </c>
      <c r="Y231" s="2">
        <v>52382.959353686922</v>
      </c>
      <c r="Z231" s="2">
        <v>53041.277840045099</v>
      </c>
      <c r="AA231" s="2">
        <v>52991.855770933515</v>
      </c>
      <c r="AB231" s="2">
        <v>52886.885866679011</v>
      </c>
      <c r="AC231" s="2">
        <v>53320.221607840722</v>
      </c>
      <c r="AD231" s="2">
        <v>57461.086270453539</v>
      </c>
      <c r="AE231" s="2">
        <v>71243.420871038208</v>
      </c>
      <c r="AF231" s="2">
        <v>73034.513372795976</v>
      </c>
      <c r="AG231" s="2">
        <v>78128.181584185993</v>
      </c>
      <c r="AH231" s="2">
        <v>83470.623989336731</v>
      </c>
      <c r="AI231" s="39">
        <v>86781.390402414181</v>
      </c>
      <c r="AJ231" s="38">
        <v>19905.463399954442</v>
      </c>
      <c r="AK231" s="2">
        <v>20173.251422218214</v>
      </c>
      <c r="AL231" s="2">
        <v>20705.947821028425</v>
      </c>
      <c r="AM231" s="2">
        <v>21157.459786645632</v>
      </c>
      <c r="AN231" s="2">
        <v>22287.219705681797</v>
      </c>
      <c r="AO231" s="2">
        <v>24309.510877377321</v>
      </c>
      <c r="AP231" s="2">
        <v>25906.073298756339</v>
      </c>
      <c r="AQ231" s="2">
        <v>28444.124688180244</v>
      </c>
      <c r="AR231" s="2">
        <v>30595.496631147806</v>
      </c>
      <c r="AS231" s="2">
        <v>33430.123056986442</v>
      </c>
      <c r="AT231" s="2">
        <v>36103.353906248456</v>
      </c>
      <c r="AU231" s="2">
        <v>37408.675161438223</v>
      </c>
      <c r="AV231" s="2">
        <v>38961.084501051751</v>
      </c>
      <c r="AW231" s="2">
        <v>39489.170222682813</v>
      </c>
      <c r="AX231" s="2">
        <v>41379.864662073218</v>
      </c>
      <c r="AY231" s="2">
        <v>42795.926494570253</v>
      </c>
      <c r="AZ231" s="2">
        <v>43769.973708308811</v>
      </c>
      <c r="BA231" s="2">
        <v>44786.740077733797</v>
      </c>
      <c r="BB231" s="2">
        <v>41916.79096203886</v>
      </c>
      <c r="BC231" s="2">
        <v>39385.683724576629</v>
      </c>
      <c r="BD231" s="2">
        <v>39880.660030109095</v>
      </c>
      <c r="BE231" s="2">
        <v>39843.500579649255</v>
      </c>
      <c r="BF231" s="2">
        <v>39764.575839608275</v>
      </c>
      <c r="BG231" s="2">
        <v>40090.392186346406</v>
      </c>
      <c r="BH231" s="2">
        <v>43203.8242634989</v>
      </c>
      <c r="BI231" s="2">
        <v>53566.481857923463</v>
      </c>
      <c r="BJ231" s="2">
        <v>54913.167949470655</v>
      </c>
      <c r="BK231" s="2">
        <v>58742.993672320292</v>
      </c>
      <c r="BL231" s="2">
        <v>62759.867661155433</v>
      </c>
      <c r="BM231" s="2">
        <v>65249.165716100884</v>
      </c>
      <c r="BN231" s="38">
        <v>8.5574069403981396E-3</v>
      </c>
      <c r="BO231" s="2">
        <v>89983.994124212899</v>
      </c>
      <c r="BP231" s="40">
        <v>2.6673308173595998E-2</v>
      </c>
      <c r="BQ231" s="2">
        <v>2009.66456089177</v>
      </c>
      <c r="BR231" s="38">
        <f t="shared" si="50"/>
        <v>20705.279890516325</v>
      </c>
      <c r="BS231" s="2">
        <f t="shared" si="50"/>
        <v>21700.522082143489</v>
      </c>
      <c r="BT231" s="2">
        <f t="shared" si="50"/>
        <v>22727.908582780732</v>
      </c>
      <c r="BU231" s="2">
        <f t="shared" si="50"/>
        <v>23786.991330958044</v>
      </c>
      <c r="BV231" s="2">
        <f t="shared" si="50"/>
        <v>24877.17110148436</v>
      </c>
      <c r="BW231" s="2">
        <f t="shared" si="50"/>
        <v>25997.692386110637</v>
      </c>
      <c r="BX231" s="2">
        <f t="shared" si="50"/>
        <v>27147.639576028098</v>
      </c>
      <c r="BY231" s="2">
        <f t="shared" si="50"/>
        <v>28325.934610286626</v>
      </c>
      <c r="BZ231" s="2">
        <f t="shared" si="50"/>
        <v>29531.336239349377</v>
      </c>
      <c r="CA231" s="2">
        <f t="shared" si="50"/>
        <v>30762.441032709277</v>
      </c>
      <c r="CB231" s="2">
        <f t="shared" si="50"/>
        <v>32017.686233866829</v>
      </c>
      <c r="CC231" s="2">
        <f t="shared" si="50"/>
        <v>33295.354535322498</v>
      </c>
      <c r="CD231" s="2">
        <f t="shared" si="50"/>
        <v>34593.580811126347</v>
      </c>
      <c r="CE231" s="2">
        <f t="shared" si="50"/>
        <v>35910.360805748256</v>
      </c>
      <c r="CF231" s="2">
        <f t="shared" si="50"/>
        <v>37243.561736607066</v>
      </c>
      <c r="CG231" s="2">
        <f t="shared" si="50"/>
        <v>38590.934724744264</v>
      </c>
      <c r="CH231" s="2">
        <f t="shared" si="51"/>
        <v>39950.128925221681</v>
      </c>
      <c r="CI231" s="2">
        <f t="shared" si="51"/>
        <v>41318.707187329732</v>
      </c>
      <c r="CJ231" s="2">
        <f t="shared" si="51"/>
        <v>42694.163036112077</v>
      </c>
      <c r="CK231" s="2">
        <f t="shared" si="51"/>
        <v>44073.938732496958</v>
      </c>
      <c r="CL231" s="2">
        <f t="shared" si="51"/>
        <v>45455.444140806278</v>
      </c>
      <c r="CM231" s="2">
        <f t="shared" si="51"/>
        <v>46836.07611073197</v>
      </c>
      <c r="CN231" s="2">
        <f t="shared" si="51"/>
        <v>48213.23806690779</v>
      </c>
      <c r="CO231" s="2">
        <f t="shared" si="51"/>
        <v>49584.359493538941</v>
      </c>
      <c r="CP231" s="2">
        <f t="shared" si="51"/>
        <v>50946.915004418523</v>
      </c>
      <c r="CQ231" s="2">
        <f t="shared" si="51"/>
        <v>52298.442699937885</v>
      </c>
      <c r="CR231" s="2">
        <f t="shared" si="51"/>
        <v>53636.561531922678</v>
      </c>
      <c r="CS231" s="2">
        <f t="shared" si="51"/>
        <v>54958.987423508996</v>
      </c>
      <c r="CT231" s="2">
        <f t="shared" si="51"/>
        <v>56263.547923754231</v>
      </c>
      <c r="CU231" s="2">
        <f t="shared" si="51"/>
        <v>57548.195213977349</v>
      </c>
    </row>
    <row r="232" spans="1:99" x14ac:dyDescent="0.35">
      <c r="A232" s="35">
        <v>227</v>
      </c>
      <c r="B232" s="36" t="s">
        <v>356</v>
      </c>
      <c r="D232" s="37" t="s">
        <v>122</v>
      </c>
      <c r="E232" s="37"/>
      <c r="F232" s="3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39"/>
      <c r="AJ232" s="38" t="s">
        <v>32</v>
      </c>
      <c r="AK232" s="2" t="s">
        <v>32</v>
      </c>
      <c r="AL232" s="2" t="s">
        <v>32</v>
      </c>
      <c r="AM232" s="2" t="s">
        <v>32</v>
      </c>
      <c r="AN232" s="2" t="s">
        <v>32</v>
      </c>
      <c r="AO232" s="2" t="s">
        <v>32</v>
      </c>
      <c r="AP232" s="2" t="s">
        <v>32</v>
      </c>
      <c r="AQ232" s="2" t="s">
        <v>32</v>
      </c>
      <c r="AR232" s="2" t="s">
        <v>32</v>
      </c>
      <c r="AS232" s="2" t="s">
        <v>32</v>
      </c>
      <c r="AT232" s="2" t="s">
        <v>32</v>
      </c>
      <c r="AU232" s="2" t="s">
        <v>32</v>
      </c>
      <c r="AV232" s="2" t="s">
        <v>32</v>
      </c>
      <c r="AW232" s="2" t="s">
        <v>32</v>
      </c>
      <c r="AX232" s="2" t="s">
        <v>32</v>
      </c>
      <c r="AY232" s="2" t="s">
        <v>32</v>
      </c>
      <c r="AZ232" s="2" t="s">
        <v>32</v>
      </c>
      <c r="BA232" s="2" t="s">
        <v>32</v>
      </c>
      <c r="BB232" s="2" t="s">
        <v>32</v>
      </c>
      <c r="BC232" s="2" t="s">
        <v>32</v>
      </c>
      <c r="BD232" s="2" t="s">
        <v>32</v>
      </c>
      <c r="BE232" s="2" t="s">
        <v>32</v>
      </c>
      <c r="BF232" s="2" t="s">
        <v>32</v>
      </c>
      <c r="BG232" s="2" t="s">
        <v>32</v>
      </c>
      <c r="BH232" s="2" t="s">
        <v>32</v>
      </c>
      <c r="BI232" s="2" t="s">
        <v>32</v>
      </c>
      <c r="BJ232" s="2" t="s">
        <v>32</v>
      </c>
      <c r="BK232" s="2" t="s">
        <v>32</v>
      </c>
      <c r="BL232" s="2" t="s">
        <v>32</v>
      </c>
      <c r="BM232" s="2" t="s">
        <v>32</v>
      </c>
      <c r="BN232" s="38"/>
      <c r="BP232" s="40"/>
      <c r="BR232" s="38" t="str">
        <f t="shared" si="50"/>
        <v/>
      </c>
      <c r="BS232" s="2" t="str">
        <f t="shared" si="50"/>
        <v/>
      </c>
      <c r="BT232" s="2" t="str">
        <f t="shared" si="50"/>
        <v/>
      </c>
      <c r="BU232" s="2" t="str">
        <f t="shared" si="50"/>
        <v/>
      </c>
      <c r="BV232" s="2" t="str">
        <f t="shared" si="50"/>
        <v/>
      </c>
      <c r="BW232" s="2" t="str">
        <f t="shared" si="50"/>
        <v/>
      </c>
      <c r="BX232" s="2" t="str">
        <f t="shared" si="50"/>
        <v/>
      </c>
      <c r="BY232" s="2" t="str">
        <f t="shared" si="50"/>
        <v/>
      </c>
      <c r="BZ232" s="2" t="str">
        <f t="shared" si="50"/>
        <v/>
      </c>
      <c r="CA232" s="2" t="str">
        <f t="shared" si="50"/>
        <v/>
      </c>
      <c r="CB232" s="2" t="str">
        <f t="shared" si="50"/>
        <v/>
      </c>
      <c r="CC232" s="2" t="str">
        <f t="shared" si="50"/>
        <v/>
      </c>
      <c r="CD232" s="2" t="str">
        <f t="shared" si="50"/>
        <v/>
      </c>
      <c r="CE232" s="2" t="str">
        <f t="shared" si="50"/>
        <v/>
      </c>
      <c r="CF232" s="2" t="str">
        <f t="shared" si="50"/>
        <v/>
      </c>
      <c r="CG232" s="2" t="str">
        <f t="shared" si="50"/>
        <v/>
      </c>
      <c r="CH232" s="2" t="str">
        <f t="shared" si="51"/>
        <v/>
      </c>
      <c r="CI232" s="2" t="str">
        <f t="shared" si="51"/>
        <v/>
      </c>
      <c r="CJ232" s="2" t="str">
        <f t="shared" si="51"/>
        <v/>
      </c>
      <c r="CK232" s="2" t="str">
        <f t="shared" si="51"/>
        <v/>
      </c>
      <c r="CL232" s="2" t="str">
        <f t="shared" si="51"/>
        <v/>
      </c>
      <c r="CM232" s="2" t="str">
        <f t="shared" si="51"/>
        <v/>
      </c>
      <c r="CN232" s="2" t="str">
        <f t="shared" si="51"/>
        <v/>
      </c>
      <c r="CO232" s="2" t="str">
        <f t="shared" si="51"/>
        <v/>
      </c>
      <c r="CP232" s="2" t="str">
        <f t="shared" si="51"/>
        <v/>
      </c>
      <c r="CQ232" s="2" t="str">
        <f t="shared" si="51"/>
        <v/>
      </c>
      <c r="CR232" s="2" t="str">
        <f t="shared" si="51"/>
        <v/>
      </c>
      <c r="CS232" s="2" t="str">
        <f t="shared" si="51"/>
        <v/>
      </c>
      <c r="CT232" s="2" t="str">
        <f t="shared" si="51"/>
        <v/>
      </c>
      <c r="CU232" s="2" t="str">
        <f t="shared" si="51"/>
        <v/>
      </c>
    </row>
    <row r="233" spans="1:99" x14ac:dyDescent="0.35">
      <c r="A233" s="35">
        <v>228</v>
      </c>
      <c r="B233" s="36" t="s">
        <v>357</v>
      </c>
      <c r="C233" t="s">
        <v>348</v>
      </c>
      <c r="D233" s="37" t="s">
        <v>122</v>
      </c>
      <c r="E233" s="37" t="s">
        <v>122</v>
      </c>
      <c r="F233" s="38"/>
      <c r="G233" s="2"/>
      <c r="H233" s="2"/>
      <c r="I233" s="2"/>
      <c r="J233" s="2"/>
      <c r="K233" s="2">
        <v>9492.153507222818</v>
      </c>
      <c r="L233" s="2">
        <v>9844.0882674503537</v>
      </c>
      <c r="M233" s="2">
        <v>10831.503834789215</v>
      </c>
      <c r="N233" s="2">
        <v>11630.093769440227</v>
      </c>
      <c r="O233" s="2">
        <v>12056.707415101202</v>
      </c>
      <c r="P233" s="2">
        <v>12854.619022230938</v>
      </c>
      <c r="Q233" s="2">
        <v>13844.561421837352</v>
      </c>
      <c r="R233" s="2">
        <v>15003.038190487157</v>
      </c>
      <c r="S233" s="2">
        <v>16426.735578657223</v>
      </c>
      <c r="T233" s="2">
        <v>17992.232639175694</v>
      </c>
      <c r="U233" s="2">
        <v>20141.680489710558</v>
      </c>
      <c r="V233" s="2">
        <v>22743.81187537907</v>
      </c>
      <c r="W233" s="2">
        <v>25225.709242621135</v>
      </c>
      <c r="X233" s="2">
        <v>24639.151084238194</v>
      </c>
      <c r="Y233" s="2">
        <v>21482.766511028629</v>
      </c>
      <c r="Z233" s="2">
        <v>20953.343595474853</v>
      </c>
      <c r="AA233" s="2">
        <v>22679.490135943692</v>
      </c>
      <c r="AB233" s="2">
        <v>23911.874085768297</v>
      </c>
      <c r="AC233" s="2">
        <v>24732.018587189148</v>
      </c>
      <c r="AD233" s="2">
        <v>25444.17791827289</v>
      </c>
      <c r="AE233" s="2">
        <v>26489.758496377057</v>
      </c>
      <c r="AF233" s="2">
        <v>27207.145785383698</v>
      </c>
      <c r="AG233" s="2">
        <v>28488.923607210032</v>
      </c>
      <c r="AH233" s="2">
        <v>29942.007381852942</v>
      </c>
      <c r="AI233" s="39">
        <v>30830.090524848063</v>
      </c>
      <c r="AJ233" s="38" t="s">
        <v>32</v>
      </c>
      <c r="AK233" s="2" t="s">
        <v>32</v>
      </c>
      <c r="AL233" s="2" t="s">
        <v>32</v>
      </c>
      <c r="AM233" s="2" t="s">
        <v>32</v>
      </c>
      <c r="AN233" s="2" t="s">
        <v>32</v>
      </c>
      <c r="AO233" s="2">
        <v>7136.9575242276824</v>
      </c>
      <c r="AP233" s="2">
        <v>7401.5701259025209</v>
      </c>
      <c r="AQ233" s="2">
        <v>8143.9878457061759</v>
      </c>
      <c r="AR233" s="2">
        <v>8744.4314055941559</v>
      </c>
      <c r="AS233" s="2">
        <v>9065.193545188873</v>
      </c>
      <c r="AT233" s="2">
        <v>9665.127084384163</v>
      </c>
      <c r="AU233" s="2">
        <v>10409.444678073196</v>
      </c>
      <c r="AV233" s="2">
        <v>11280.479842471546</v>
      </c>
      <c r="AW233" s="2">
        <v>12350.92900650919</v>
      </c>
      <c r="AX233" s="2">
        <v>13527.994465545635</v>
      </c>
      <c r="AY233" s="2">
        <v>15144.120668955306</v>
      </c>
      <c r="AZ233" s="2">
        <v>17100.610432615842</v>
      </c>
      <c r="BA233" s="2">
        <v>18966.698678662506</v>
      </c>
      <c r="BB233" s="2">
        <v>18525.677506946009</v>
      </c>
      <c r="BC233" s="2">
        <v>16152.456023329796</v>
      </c>
      <c r="BD233" s="2">
        <v>15754.39368080816</v>
      </c>
      <c r="BE233" s="2">
        <v>17052.248222514052</v>
      </c>
      <c r="BF233" s="2">
        <v>17978.852696066388</v>
      </c>
      <c r="BG233" s="2">
        <v>18595.502697134696</v>
      </c>
      <c r="BH233" s="2">
        <v>19130.960840806682</v>
      </c>
      <c r="BI233" s="2">
        <v>19917.11165141132</v>
      </c>
      <c r="BJ233" s="2">
        <v>20456.500590514057</v>
      </c>
      <c r="BK233" s="2">
        <v>21420.243313691753</v>
      </c>
      <c r="BL233" s="2">
        <v>22512.787505152588</v>
      </c>
      <c r="BM233" s="2">
        <v>23180.519191615083</v>
      </c>
      <c r="BN233" s="38">
        <v>2415.07931945378</v>
      </c>
      <c r="BO233" s="2">
        <v>90515.189975553003</v>
      </c>
      <c r="BP233" s="40">
        <v>2.6968639771891598E-2</v>
      </c>
      <c r="BQ233" s="2">
        <v>2036.69714398115</v>
      </c>
      <c r="BR233" s="38">
        <f t="shared" si="50"/>
        <v>7010.7721980605684</v>
      </c>
      <c r="BS233" s="2">
        <f t="shared" si="50"/>
        <v>7288.9124486816581</v>
      </c>
      <c r="BT233" s="2">
        <f t="shared" si="50"/>
        <v>7582.8445213963496</v>
      </c>
      <c r="BU233" s="2">
        <f t="shared" si="50"/>
        <v>7893.3362828423278</v>
      </c>
      <c r="BV233" s="2">
        <f t="shared" si="50"/>
        <v>8221.1770920943673</v>
      </c>
      <c r="BW233" s="2">
        <f t="shared" si="50"/>
        <v>8567.1763357081109</v>
      </c>
      <c r="BX233" s="2">
        <f t="shared" si="50"/>
        <v>8932.1616338270105</v>
      </c>
      <c r="BY233" s="2">
        <f t="shared" si="50"/>
        <v>9316.9766873604585</v>
      </c>
      <c r="BZ233" s="2">
        <f t="shared" si="50"/>
        <v>9722.4787361513081</v>
      </c>
      <c r="CA233" s="2">
        <f t="shared" si="50"/>
        <v>10149.535598489143</v>
      </c>
      <c r="CB233" s="2">
        <f t="shared" si="50"/>
        <v>10599.022263393686</v>
      </c>
      <c r="CC233" s="2">
        <f t="shared" si="50"/>
        <v>11071.817008899357</v>
      </c>
      <c r="CD233" s="2">
        <f t="shared" si="50"/>
        <v>11568.797022230452</v>
      </c>
      <c r="CE233" s="2">
        <f t="shared" si="50"/>
        <v>12090.833501379298</v>
      </c>
      <c r="CF233" s="2">
        <f t="shared" si="50"/>
        <v>12638.786222298446</v>
      </c>
      <c r="CG233" s="2">
        <f t="shared" si="50"/>
        <v>13213.497561795246</v>
      </c>
      <c r="CH233" s="2">
        <f t="shared" si="51"/>
        <v>13815.785973361333</v>
      </c>
      <c r="CI233" s="2">
        <f t="shared" si="51"/>
        <v>14446.438921650852</v>
      </c>
      <c r="CJ233" s="2">
        <f t="shared" si="51"/>
        <v>15106.205291178507</v>
      </c>
      <c r="CK233" s="2">
        <f t="shared" si="51"/>
        <v>15795.78729604724</v>
      </c>
      <c r="CL233" s="2">
        <f t="shared" si="51"/>
        <v>16515.831930092503</v>
      </c>
      <c r="CM233" s="2">
        <f t="shared" si="51"/>
        <v>17266.922010650669</v>
      </c>
      <c r="CN233" s="2">
        <f t="shared" si="51"/>
        <v>18049.566884062238</v>
      </c>
      <c r="CO233" s="2">
        <f t="shared" si="51"/>
        <v>18864.19287677696</v>
      </c>
      <c r="CP233" s="2">
        <f t="shared" si="51"/>
        <v>19711.133592228605</v>
      </c>
      <c r="CQ233" s="2">
        <f t="shared" si="51"/>
        <v>20590.620170105081</v>
      </c>
      <c r="CR233" s="2">
        <f t="shared" si="51"/>
        <v>21502.771640785188</v>
      </c>
      <c r="CS233" s="2">
        <f t="shared" si="51"/>
        <v>22447.585523001439</v>
      </c>
      <c r="CT233" s="2">
        <f t="shared" si="51"/>
        <v>23424.928826606352</v>
      </c>
      <c r="CU233" s="2">
        <f t="shared" si="51"/>
        <v>24434.52963400208</v>
      </c>
    </row>
    <row r="234" spans="1:99" x14ac:dyDescent="0.35">
      <c r="A234" s="35">
        <v>229</v>
      </c>
      <c r="B234" s="36" t="s">
        <v>358</v>
      </c>
      <c r="C234" t="s">
        <v>348</v>
      </c>
      <c r="D234" s="37" t="s">
        <v>122</v>
      </c>
      <c r="E234" s="37" t="s">
        <v>122</v>
      </c>
      <c r="F234" s="38"/>
      <c r="G234" s="2"/>
      <c r="H234" s="2"/>
      <c r="I234" s="2"/>
      <c r="J234" s="2"/>
      <c r="K234" s="2">
        <v>10671.471944621333</v>
      </c>
      <c r="L234" s="2">
        <v>11306.692042993976</v>
      </c>
      <c r="M234" s="2">
        <v>12335.058767925411</v>
      </c>
      <c r="N234" s="2">
        <v>13352.520217277901</v>
      </c>
      <c r="O234" s="2">
        <v>13295.009648732077</v>
      </c>
      <c r="P234" s="2">
        <v>13901.87082768182</v>
      </c>
      <c r="Q234" s="2">
        <v>14931.419427443256</v>
      </c>
      <c r="R234" s="2">
        <v>16069.378355062259</v>
      </c>
      <c r="S234" s="2">
        <v>17907.731636687444</v>
      </c>
      <c r="T234" s="2">
        <v>19296.185221395772</v>
      </c>
      <c r="U234" s="2">
        <v>21128.551559587653</v>
      </c>
      <c r="V234" s="2">
        <v>23058.6059472163</v>
      </c>
      <c r="W234" s="2">
        <v>25921.211744777564</v>
      </c>
      <c r="X234" s="2">
        <v>26877.454841266328</v>
      </c>
      <c r="Y234" s="2">
        <v>23151.42381496081</v>
      </c>
      <c r="Z234" s="2">
        <v>23992.451596329101</v>
      </c>
      <c r="AA234" s="2">
        <v>26019.198014127775</v>
      </c>
      <c r="AB234" s="2">
        <v>27381.38053156123</v>
      </c>
      <c r="AC234" s="2">
        <v>28644.145309623025</v>
      </c>
      <c r="AD234" s="2">
        <v>29905.002791925741</v>
      </c>
      <c r="AE234" s="2">
        <v>30801.422606589629</v>
      </c>
      <c r="AF234" s="2">
        <v>31992.645183405595</v>
      </c>
      <c r="AG234" s="2">
        <v>33821.195448517246</v>
      </c>
      <c r="AH234" s="2">
        <v>35389.977487209326</v>
      </c>
      <c r="AI234" s="39">
        <v>36974.946341175433</v>
      </c>
      <c r="AJ234" s="38" t="s">
        <v>32</v>
      </c>
      <c r="AK234" s="2" t="s">
        <v>32</v>
      </c>
      <c r="AL234" s="2" t="s">
        <v>32</v>
      </c>
      <c r="AM234" s="2" t="s">
        <v>32</v>
      </c>
      <c r="AN234" s="2" t="s">
        <v>32</v>
      </c>
      <c r="AO234" s="2">
        <v>8023.6631162566409</v>
      </c>
      <c r="AP234" s="2">
        <v>8501.272212777425</v>
      </c>
      <c r="AQ234" s="2">
        <v>9274.4802766356479</v>
      </c>
      <c r="AR234" s="2">
        <v>10039.488885171353</v>
      </c>
      <c r="AS234" s="2">
        <v>9996.2478561895314</v>
      </c>
      <c r="AT234" s="2">
        <v>10452.534456903622</v>
      </c>
      <c r="AU234" s="2">
        <v>11226.631148453574</v>
      </c>
      <c r="AV234" s="2">
        <v>12082.239364708465</v>
      </c>
      <c r="AW234" s="2">
        <v>13464.459877208603</v>
      </c>
      <c r="AX234" s="2">
        <v>14508.409940899075</v>
      </c>
      <c r="AY234" s="2">
        <v>15886.128992171167</v>
      </c>
      <c r="AZ234" s="2">
        <v>17337.297704673907</v>
      </c>
      <c r="BA234" s="2">
        <v>19489.632890810197</v>
      </c>
      <c r="BB234" s="2">
        <v>20208.612662606261</v>
      </c>
      <c r="BC234" s="2">
        <v>17407.085575158504</v>
      </c>
      <c r="BD234" s="2">
        <v>18039.437290473008</v>
      </c>
      <c r="BE234" s="2">
        <v>19563.306777539678</v>
      </c>
      <c r="BF234" s="2">
        <v>20587.504159068594</v>
      </c>
      <c r="BG234" s="2">
        <v>21536.951360618816</v>
      </c>
      <c r="BH234" s="2">
        <v>22484.964505207321</v>
      </c>
      <c r="BI234" s="2">
        <v>23158.964365856864</v>
      </c>
      <c r="BJ234" s="2">
        <v>24054.620438650822</v>
      </c>
      <c r="BK234" s="2">
        <v>25429.47026204304</v>
      </c>
      <c r="BL234" s="2">
        <v>26609.005629480696</v>
      </c>
      <c r="BM234" s="2">
        <v>27800.711534718368</v>
      </c>
      <c r="BN234" s="38">
        <v>8.6909880868477601E-3</v>
      </c>
      <c r="BO234" s="2">
        <v>90515.189940380704</v>
      </c>
      <c r="BP234" s="40">
        <v>2.6229374413311302E-2</v>
      </c>
      <c r="BQ234" s="2">
        <v>2032.0943486920601</v>
      </c>
      <c r="BR234" s="38">
        <f t="shared" si="50"/>
        <v>6602.6602841781596</v>
      </c>
      <c r="BS234" s="2">
        <f t="shared" si="50"/>
        <v>6982.0104513671977</v>
      </c>
      <c r="BT234" s="2">
        <f t="shared" si="50"/>
        <v>7381.2386994358276</v>
      </c>
      <c r="BU234" s="2">
        <f t="shared" si="50"/>
        <v>7801.1627910046946</v>
      </c>
      <c r="BV234" s="2">
        <f t="shared" si="50"/>
        <v>8242.6080631622699</v>
      </c>
      <c r="BW234" s="2">
        <f t="shared" si="50"/>
        <v>8706.4040916511804</v>
      </c>
      <c r="BX234" s="2">
        <f t="shared" si="50"/>
        <v>9193.3809283837254</v>
      </c>
      <c r="BY234" s="2">
        <f t="shared" si="50"/>
        <v>9704.3648938080023</v>
      </c>
      <c r="BZ234" s="2">
        <f t="shared" si="50"/>
        <v>10240.173909187524</v>
      </c>
      <c r="CA234" s="2">
        <f t="shared" si="50"/>
        <v>10801.612358311811</v>
      </c>
      <c r="CB234" s="2">
        <f t="shared" si="50"/>
        <v>11389.46547359816</v>
      </c>
      <c r="CC234" s="2">
        <f t="shared" si="50"/>
        <v>12004.493248036359</v>
      </c>
      <c r="CD234" s="2">
        <f t="shared" si="50"/>
        <v>12647.423882009838</v>
      </c>
      <c r="CE234" s="2">
        <f t="shared" si="50"/>
        <v>13318.946782716921</v>
      </c>
      <c r="CF234" s="2">
        <f t="shared" si="50"/>
        <v>14019.705143699508</v>
      </c>
      <c r="CG234" s="2">
        <f t="shared" si="50"/>
        <v>14750.288142812473</v>
      </c>
      <c r="CH234" s="2">
        <f t="shared" si="51"/>
        <v>15511.222808738394</v>
      </c>
      <c r="CI234" s="2">
        <f t="shared" si="51"/>
        <v>16302.965618722537</v>
      </c>
      <c r="CJ234" s="2">
        <f t="shared" si="51"/>
        <v>17125.893903368582</v>
      </c>
      <c r="CK234" s="2">
        <f t="shared" si="51"/>
        <v>17980.297147834775</v>
      </c>
      <c r="CL234" s="2">
        <f t="shared" si="51"/>
        <v>18866.368292278497</v>
      </c>
      <c r="CM234" s="2">
        <f t="shared" si="51"/>
        <v>19784.195147530474</v>
      </c>
      <c r="CN234" s="2">
        <f t="shared" si="51"/>
        <v>20733.752054297398</v>
      </c>
      <c r="CO234" s="2">
        <f t="shared" si="51"/>
        <v>21714.891925204527</v>
      </c>
      <c r="CP234" s="2">
        <f t="shared" si="51"/>
        <v>22727.338818171851</v>
      </c>
      <c r="CQ234" s="2">
        <f t="shared" si="51"/>
        <v>23770.68119642399</v>
      </c>
      <c r="CR234" s="2">
        <f t="shared" si="51"/>
        <v>24844.366034319526</v>
      </c>
      <c r="CS234" s="2">
        <f t="shared" si="51"/>
        <v>25947.693928631252</v>
      </c>
      <c r="CT234" s="2">
        <f t="shared" si="51"/>
        <v>27079.815371448178</v>
      </c>
      <c r="CU234" s="2">
        <f t="shared" si="51"/>
        <v>28239.728333120409</v>
      </c>
    </row>
    <row r="235" spans="1:99" x14ac:dyDescent="0.35">
      <c r="A235" s="35">
        <v>230</v>
      </c>
      <c r="B235" s="36" t="s">
        <v>359</v>
      </c>
      <c r="C235" t="s">
        <v>360</v>
      </c>
      <c r="D235" s="37" t="s">
        <v>122</v>
      </c>
      <c r="E235" s="37" t="s">
        <v>122</v>
      </c>
      <c r="F235" s="38">
        <v>41406.277483796344</v>
      </c>
      <c r="G235" s="2">
        <v>42480.640966739928</v>
      </c>
      <c r="H235" s="2">
        <v>43745.844646889505</v>
      </c>
      <c r="I235" s="2">
        <v>44723.554264110338</v>
      </c>
      <c r="J235" s="2">
        <v>46717.756925808499</v>
      </c>
      <c r="K235" s="2">
        <v>48407.161939721889</v>
      </c>
      <c r="L235" s="2">
        <v>50583.996532396864</v>
      </c>
      <c r="M235" s="2">
        <v>52969.165427194384</v>
      </c>
      <c r="N235" s="2">
        <v>54036.602832715631</v>
      </c>
      <c r="O235" s="2">
        <v>54748.106458271774</v>
      </c>
      <c r="P235" s="2">
        <v>56137.231124967708</v>
      </c>
      <c r="Q235" s="2">
        <v>57012.718668594549</v>
      </c>
      <c r="R235" s="2">
        <v>57526.195951043876</v>
      </c>
      <c r="S235" s="2">
        <v>57710.260952174351</v>
      </c>
      <c r="T235" s="2">
        <v>59647.501414541664</v>
      </c>
      <c r="U235" s="2">
        <v>60798.029054110375</v>
      </c>
      <c r="V235" s="2">
        <v>61757.654542938151</v>
      </c>
      <c r="W235" s="2">
        <v>62952.065788942571</v>
      </c>
      <c r="X235" s="2">
        <v>62468.519081618913</v>
      </c>
      <c r="Y235" s="2">
        <v>60620.334503362224</v>
      </c>
      <c r="Z235" s="2">
        <v>60290.078358223451</v>
      </c>
      <c r="AA235" s="2">
        <v>60097.154959641826</v>
      </c>
      <c r="AB235" s="2">
        <v>60916.248965896375</v>
      </c>
      <c r="AC235" s="2">
        <v>60806.468107776593</v>
      </c>
      <c r="AD235" s="2">
        <v>61308.763729525832</v>
      </c>
      <c r="AE235" s="2">
        <v>61895.795609962384</v>
      </c>
      <c r="AF235" s="2">
        <v>62010.33977112826</v>
      </c>
      <c r="AG235" s="2">
        <v>62940.587498654815</v>
      </c>
      <c r="AH235" s="2">
        <v>63332.799890068658</v>
      </c>
      <c r="AI235" s="39">
        <v>63633.101959832195</v>
      </c>
      <c r="AJ235" s="38">
        <v>31132.539461501008</v>
      </c>
      <c r="AK235" s="2">
        <v>31940.331553939792</v>
      </c>
      <c r="AL235" s="2">
        <v>32891.61251645827</v>
      </c>
      <c r="AM235" s="2">
        <v>33626.732529406268</v>
      </c>
      <c r="AN235" s="2">
        <v>35126.133026923679</v>
      </c>
      <c r="AO235" s="2">
        <v>36396.362360693151</v>
      </c>
      <c r="AP235" s="2">
        <v>38033.080099546511</v>
      </c>
      <c r="AQ235" s="2">
        <v>39826.44017082284</v>
      </c>
      <c r="AR235" s="2">
        <v>40629.024686252349</v>
      </c>
      <c r="AS235" s="2">
        <v>41163.989818249451</v>
      </c>
      <c r="AT235" s="2">
        <v>42208.444454862933</v>
      </c>
      <c r="AU235" s="2">
        <v>42866.705765860563</v>
      </c>
      <c r="AV235" s="2">
        <v>43252.778910559304</v>
      </c>
      <c r="AW235" s="2">
        <v>43391.173648251388</v>
      </c>
      <c r="AX235" s="2">
        <v>44847.745424467415</v>
      </c>
      <c r="AY235" s="2">
        <v>45712.803800082984</v>
      </c>
      <c r="AZ235" s="2">
        <v>46434.326724013648</v>
      </c>
      <c r="BA235" s="2">
        <v>47332.380292438022</v>
      </c>
      <c r="BB235" s="2">
        <v>46968.811339563093</v>
      </c>
      <c r="BC235" s="2">
        <v>45579.19887470844</v>
      </c>
      <c r="BD235" s="2">
        <v>45330.885983626649</v>
      </c>
      <c r="BE235" s="2">
        <v>45185.830796723174</v>
      </c>
      <c r="BF235" s="2">
        <v>45801.690951801786</v>
      </c>
      <c r="BG235" s="2">
        <v>45719.148953215481</v>
      </c>
      <c r="BH235" s="2">
        <v>46096.814834229946</v>
      </c>
      <c r="BI235" s="2">
        <v>46538.19218794164</v>
      </c>
      <c r="BJ235" s="2">
        <v>46624.315617389664</v>
      </c>
      <c r="BK235" s="2">
        <v>47323.749998988584</v>
      </c>
      <c r="BL235" s="2">
        <v>47618.646533886204</v>
      </c>
      <c r="BM235" s="2">
        <v>47844.437563783606</v>
      </c>
      <c r="BN235" s="38">
        <v>25750.112633647899</v>
      </c>
      <c r="BO235" s="2">
        <v>90515.189833695695</v>
      </c>
      <c r="BP235" s="40">
        <v>1.9698820197542599E-2</v>
      </c>
      <c r="BQ235" s="2">
        <v>2028.54511471861</v>
      </c>
      <c r="BR235" s="38">
        <f t="shared" si="50"/>
        <v>35351.990206170958</v>
      </c>
      <c r="BS235" s="2">
        <f t="shared" si="50"/>
        <v>35728.893353224659</v>
      </c>
      <c r="BT235" s="2">
        <f t="shared" si="50"/>
        <v>36117.810519431165</v>
      </c>
      <c r="BU235" s="2">
        <f t="shared" si="50"/>
        <v>36518.906084827366</v>
      </c>
      <c r="BV235" s="2">
        <f t="shared" si="50"/>
        <v>36932.329052384594</v>
      </c>
      <c r="BW235" s="2">
        <f t="shared" si="50"/>
        <v>37358.211591279825</v>
      </c>
      <c r="BX235" s="2">
        <f t="shared" si="50"/>
        <v>37796.667559575129</v>
      </c>
      <c r="BY235" s="2">
        <f t="shared" si="50"/>
        <v>38247.791015280127</v>
      </c>
      <c r="BZ235" s="2">
        <f t="shared" si="50"/>
        <v>38711.654725752276</v>
      </c>
      <c r="CA235" s="2">
        <f t="shared" si="50"/>
        <v>39188.308686349563</v>
      </c>
      <c r="CB235" s="2">
        <f t="shared" si="50"/>
        <v>39677.778660171505</v>
      </c>
      <c r="CC235" s="2">
        <f t="shared" si="50"/>
        <v>40180.064751588186</v>
      </c>
      <c r="CD235" s="2">
        <f t="shared" si="50"/>
        <v>40695.14002704194</v>
      </c>
      <c r="CE235" s="2">
        <f t="shared" si="50"/>
        <v>41222.949197291644</v>
      </c>
      <c r="CF235" s="2">
        <f t="shared" si="50"/>
        <v>41763.407375831477</v>
      </c>
      <c r="CG235" s="2">
        <f t="shared" si="50"/>
        <v>42316.398928633454</v>
      </c>
      <c r="CH235" s="2">
        <f t="shared" si="51"/>
        <v>42881.77643061259</v>
      </c>
      <c r="CI235" s="2">
        <f t="shared" si="51"/>
        <v>43459.359744275222</v>
      </c>
      <c r="CJ235" s="2">
        <f t="shared" si="51"/>
        <v>44048.935235863901</v>
      </c>
      <c r="CK235" s="2">
        <f t="shared" si="51"/>
        <v>44650.255143940798</v>
      </c>
      <c r="CL235" s="2">
        <f t="shared" si="51"/>
        <v>45263.037114740306</v>
      </c>
      <c r="CM235" s="2">
        <f t="shared" si="51"/>
        <v>45886.963917760761</v>
      </c>
      <c r="CN235" s="2">
        <f t="shared" si="51"/>
        <v>46521.6833539488</v>
      </c>
      <c r="CO235" s="2">
        <f t="shared" si="51"/>
        <v>47166.808367457372</v>
      </c>
      <c r="CP235" s="2">
        <f t="shared" si="51"/>
        <v>47821.917370333125</v>
      </c>
      <c r="CQ235" s="2">
        <f t="shared" si="51"/>
        <v>48486.554787623812</v>
      </c>
      <c r="CR235" s="2">
        <f t="shared" si="51"/>
        <v>49160.231828305259</v>
      </c>
      <c r="CS235" s="2">
        <f t="shared" si="51"/>
        <v>49842.42748513625</v>
      </c>
      <c r="CT235" s="2">
        <f t="shared" si="51"/>
        <v>50532.589764085817</v>
      </c>
      <c r="CU235" s="2">
        <f t="shared" si="51"/>
        <v>51230.137141376705</v>
      </c>
    </row>
    <row r="236" spans="1:99" x14ac:dyDescent="0.35">
      <c r="A236" s="35">
        <v>231</v>
      </c>
      <c r="B236" s="36" t="s">
        <v>361</v>
      </c>
      <c r="C236" t="s">
        <v>362</v>
      </c>
      <c r="D236" s="37" t="s">
        <v>122</v>
      </c>
      <c r="E236" s="37" t="s">
        <v>122</v>
      </c>
      <c r="F236" s="38">
        <v>34676.956203802474</v>
      </c>
      <c r="G236" s="2">
        <v>34046.697265944582</v>
      </c>
      <c r="H236" s="2">
        <v>33455.431993979277</v>
      </c>
      <c r="I236" s="2">
        <v>32574.614547522222</v>
      </c>
      <c r="J236" s="2">
        <v>33615.033207794011</v>
      </c>
      <c r="K236" s="2">
        <v>34755.009446924523</v>
      </c>
      <c r="L236" s="2">
        <v>35247.809149831701</v>
      </c>
      <c r="M236" s="2">
        <v>36309.305041126034</v>
      </c>
      <c r="N236" s="2">
        <v>37853.883527822611</v>
      </c>
      <c r="O236" s="2">
        <v>39430.868338936096</v>
      </c>
      <c r="P236" s="2">
        <v>41244.000132715293</v>
      </c>
      <c r="Q236" s="2">
        <v>41729.649014745286</v>
      </c>
      <c r="R236" s="2">
        <v>42507.85437861699</v>
      </c>
      <c r="S236" s="2">
        <v>43328.183867793407</v>
      </c>
      <c r="T236" s="2">
        <v>45029.81434375135</v>
      </c>
      <c r="U236" s="2">
        <v>46132.256070862233</v>
      </c>
      <c r="V236" s="2">
        <v>48012.475304090665</v>
      </c>
      <c r="W236" s="2">
        <v>49296.810300811107</v>
      </c>
      <c r="X236" s="2">
        <v>48693.876011245266</v>
      </c>
      <c r="Y236" s="2">
        <v>46185.526525044021</v>
      </c>
      <c r="Z236" s="2">
        <v>48519.13272741851</v>
      </c>
      <c r="AA236" s="2">
        <v>49692.804973926141</v>
      </c>
      <c r="AB236" s="2">
        <v>49036.36186513838</v>
      </c>
      <c r="AC236" s="2">
        <v>49200.135891275022</v>
      </c>
      <c r="AD236" s="2">
        <v>50009.106176589208</v>
      </c>
      <c r="AE236" s="2">
        <v>51704.503040029689</v>
      </c>
      <c r="AF236" s="2">
        <v>52116.146528173951</v>
      </c>
      <c r="AG236" s="2">
        <v>52739.011387671861</v>
      </c>
      <c r="AH236" s="2">
        <v>53146.461096478575</v>
      </c>
      <c r="AI236" s="39">
        <v>53205.056006004757</v>
      </c>
      <c r="AJ236" s="38">
        <v>26072.899401355244</v>
      </c>
      <c r="AK236" s="2">
        <v>25599.020500710212</v>
      </c>
      <c r="AL236" s="2">
        <v>25154.46014584908</v>
      </c>
      <c r="AM236" s="2">
        <v>24492.19138911445</v>
      </c>
      <c r="AN236" s="2">
        <v>25274.461058491735</v>
      </c>
      <c r="AO236" s="2">
        <v>26131.586050319191</v>
      </c>
      <c r="AP236" s="2">
        <v>26502.112142730599</v>
      </c>
      <c r="AQ236" s="2">
        <v>27300.229354230098</v>
      </c>
      <c r="AR236" s="2">
        <v>28461.566562272637</v>
      </c>
      <c r="AS236" s="2">
        <v>29647.269427771498</v>
      </c>
      <c r="AT236" s="2">
        <v>31010.526415575408</v>
      </c>
      <c r="AU236" s="2">
        <v>31375.675950936304</v>
      </c>
      <c r="AV236" s="2">
        <v>31960.792765877435</v>
      </c>
      <c r="AW236" s="2">
        <v>32577.581855483764</v>
      </c>
      <c r="AX236" s="2">
        <v>33857.003265978456</v>
      </c>
      <c r="AY236" s="2">
        <v>34685.906820197168</v>
      </c>
      <c r="AZ236" s="2">
        <v>36099.605491797491</v>
      </c>
      <c r="BA236" s="2">
        <v>37065.270902865494</v>
      </c>
      <c r="BB236" s="2">
        <v>36611.936850560349</v>
      </c>
      <c r="BC236" s="2">
        <v>34725.959793266178</v>
      </c>
      <c r="BD236" s="2">
        <v>36480.550922871058</v>
      </c>
      <c r="BE236" s="2">
        <v>37363.011258591083</v>
      </c>
      <c r="BF236" s="2">
        <v>36869.445011382239</v>
      </c>
      <c r="BG236" s="2">
        <v>36992.58337689851</v>
      </c>
      <c r="BH236" s="2">
        <v>37600.831711721206</v>
      </c>
      <c r="BI236" s="2">
        <v>38875.566195511041</v>
      </c>
      <c r="BJ236" s="2">
        <v>39185.072577574399</v>
      </c>
      <c r="BK236" s="2">
        <v>39653.392020805906</v>
      </c>
      <c r="BL236" s="2">
        <v>39959.745185322237</v>
      </c>
      <c r="BM236" s="2">
        <v>40003.801508274249</v>
      </c>
      <c r="BN236" s="38">
        <v>18613.760934632599</v>
      </c>
      <c r="BO236" s="2">
        <v>90515.189973776694</v>
      </c>
      <c r="BP236" s="40">
        <v>2.2866872481559102E-2</v>
      </c>
      <c r="BQ236" s="2">
        <v>2032.09103297816</v>
      </c>
      <c r="BR236" s="38">
        <f t="shared" si="50"/>
        <v>25681.939492538415</v>
      </c>
      <c r="BS236" s="2">
        <f t="shared" si="50"/>
        <v>26024.685045066144</v>
      </c>
      <c r="BT236" s="2">
        <f t="shared" si="50"/>
        <v>26382.05936735401</v>
      </c>
      <c r="BU236" s="2">
        <f t="shared" si="50"/>
        <v>26754.491808654755</v>
      </c>
      <c r="BV236" s="2">
        <f t="shared" si="50"/>
        <v>27142.405160448088</v>
      </c>
      <c r="BW236" s="2">
        <f t="shared" si="50"/>
        <v>27546.213395592302</v>
      </c>
      <c r="BX236" s="2">
        <f t="shared" si="50"/>
        <v>27966.319241975023</v>
      </c>
      <c r="BY236" s="2">
        <f t="shared" si="50"/>
        <v>28403.111593264308</v>
      </c>
      <c r="BZ236" s="2">
        <f t="shared" si="50"/>
        <v>28856.962761631396</v>
      </c>
      <c r="CA236" s="2">
        <f t="shared" si="50"/>
        <v>29328.225579841674</v>
      </c>
      <c r="CB236" s="2">
        <f t="shared" si="50"/>
        <v>29817.230362881754</v>
      </c>
      <c r="CC236" s="2">
        <f t="shared" si="50"/>
        <v>30324.281742292456</v>
      </c>
      <c r="CD236" s="2">
        <f t="shared" si="50"/>
        <v>30849.655389586092</v>
      </c>
      <c r="CE236" s="2">
        <f t="shared" si="50"/>
        <v>31393.594648506871</v>
      </c>
      <c r="CF236" s="2">
        <f t="shared" si="50"/>
        <v>31956.307099403653</v>
      </c>
      <c r="CG236" s="2">
        <f t="shared" si="50"/>
        <v>32537.961082568501</v>
      </c>
      <c r="CH236" s="2">
        <f t="shared" si="51"/>
        <v>33138.682210988656</v>
      </c>
      <c r="CI236" s="2">
        <f t="shared" si="51"/>
        <v>33758.549906487453</v>
      </c>
      <c r="CJ236" s="2">
        <f t="shared" si="51"/>
        <v>34397.593996604963</v>
      </c>
      <c r="CK236" s="2">
        <f t="shared" si="51"/>
        <v>35055.791412697246</v>
      </c>
      <c r="CL236" s="2">
        <f t="shared" si="51"/>
        <v>35733.063032511025</v>
      </c>
      <c r="CM236" s="2">
        <f t="shared" si="51"/>
        <v>36429.270712809848</v>
      </c>
      <c r="CN236" s="2">
        <f t="shared" si="51"/>
        <v>37144.214559379237</v>
      </c>
      <c r="CO236" s="2">
        <f t="shared" si="51"/>
        <v>37877.630482809458</v>
      </c>
      <c r="CP236" s="2">
        <f t="shared" si="51"/>
        <v>38629.188088742565</v>
      </c>
      <c r="CQ236" s="2">
        <f t="shared" si="51"/>
        <v>39398.488950676518</v>
      </c>
      <c r="CR236" s="2">
        <f t="shared" si="51"/>
        <v>40185.065311861414</v>
      </c>
      <c r="CS236" s="2">
        <f t="shared" si="51"/>
        <v>40988.37926023484</v>
      </c>
      <c r="CT236" s="2">
        <f t="shared" si="51"/>
        <v>41807.822416683783</v>
      </c>
      <c r="CU236" s="2">
        <f t="shared" si="51"/>
        <v>42642.716172172004</v>
      </c>
    </row>
    <row r="237" spans="1:99" x14ac:dyDescent="0.35">
      <c r="A237" s="35">
        <v>232</v>
      </c>
      <c r="B237" s="36" t="s">
        <v>363</v>
      </c>
      <c r="C237" t="s">
        <v>355</v>
      </c>
      <c r="D237" s="37" t="s">
        <v>122</v>
      </c>
      <c r="E237" s="37" t="s">
        <v>122</v>
      </c>
      <c r="F237" s="38">
        <v>30673.008309082608</v>
      </c>
      <c r="G237" s="2">
        <v>30240.983352621955</v>
      </c>
      <c r="H237" s="2">
        <v>30280.276376471724</v>
      </c>
      <c r="I237" s="2">
        <v>30959.890097848936</v>
      </c>
      <c r="J237" s="2">
        <v>32068.863304510225</v>
      </c>
      <c r="K237" s="2">
        <v>32793.870910904705</v>
      </c>
      <c r="L237" s="2">
        <v>33525.467621381606</v>
      </c>
      <c r="M237" s="2">
        <v>34728.258323730668</v>
      </c>
      <c r="N237" s="2">
        <v>35889.316248383482</v>
      </c>
      <c r="O237" s="2">
        <v>36996.12904568082</v>
      </c>
      <c r="P237" s="2">
        <v>38131.37305833846</v>
      </c>
      <c r="Q237" s="2">
        <v>39114.666478177511</v>
      </c>
      <c r="R237" s="2">
        <v>39854.751088646903</v>
      </c>
      <c r="S237" s="2">
        <v>40973.295295864904</v>
      </c>
      <c r="T237" s="2">
        <v>41708.010259386429</v>
      </c>
      <c r="U237" s="2">
        <v>42739.746234901315</v>
      </c>
      <c r="V237" s="2">
        <v>43609.735291533194</v>
      </c>
      <c r="W237" s="2">
        <v>44323.21605115389</v>
      </c>
      <c r="X237" s="2">
        <v>43852.107631179388</v>
      </c>
      <c r="Y237" s="2">
        <v>41672.942814068541</v>
      </c>
      <c r="Z237" s="2">
        <v>42153.629746732477</v>
      </c>
      <c r="AA237" s="2">
        <v>42469.65432287335</v>
      </c>
      <c r="AB237" s="2">
        <v>42799.106180457944</v>
      </c>
      <c r="AC237" s="2">
        <v>43422.989522738484</v>
      </c>
      <c r="AD237" s="2">
        <v>44228.305597709863</v>
      </c>
      <c r="AE237" s="2">
        <v>44912.82579980915</v>
      </c>
      <c r="AF237" s="2">
        <v>45428.722803166151</v>
      </c>
      <c r="AG237" s="2">
        <v>45974.864352357123</v>
      </c>
      <c r="AH237" s="2">
        <v>46309.802383255184</v>
      </c>
      <c r="AI237" s="39">
        <v>46699.302494075411</v>
      </c>
      <c r="AJ237" s="38">
        <v>23062.412262468126</v>
      </c>
      <c r="AK237" s="2">
        <v>22737.581468136807</v>
      </c>
      <c r="AL237" s="2">
        <v>22767.12509509152</v>
      </c>
      <c r="AM237" s="2">
        <v>23278.112855525516</v>
      </c>
      <c r="AN237" s="2">
        <v>24111.927296624228</v>
      </c>
      <c r="AO237" s="2">
        <v>24657.045797672708</v>
      </c>
      <c r="AP237" s="2">
        <v>25207.118512316996</v>
      </c>
      <c r="AQ237" s="2">
        <v>26111.472423857645</v>
      </c>
      <c r="AR237" s="2">
        <v>26984.448307055249</v>
      </c>
      <c r="AS237" s="2">
        <v>27816.638380211141</v>
      </c>
      <c r="AT237" s="2">
        <v>28670.205307021399</v>
      </c>
      <c r="AU237" s="2">
        <v>29409.523667802638</v>
      </c>
      <c r="AV237" s="2">
        <v>29965.978262140528</v>
      </c>
      <c r="AW237" s="2">
        <v>30806.988944259323</v>
      </c>
      <c r="AX237" s="2">
        <v>31359.406210064983</v>
      </c>
      <c r="AY237" s="2">
        <v>32135.147545038581</v>
      </c>
      <c r="AZ237" s="2">
        <v>32789.274655288114</v>
      </c>
      <c r="BA237" s="2">
        <v>33325.726354251041</v>
      </c>
      <c r="BB237" s="2">
        <v>32971.509497127357</v>
      </c>
      <c r="BC237" s="2">
        <v>31333.039709825971</v>
      </c>
      <c r="BD237" s="2">
        <v>31694.45845618983</v>
      </c>
      <c r="BE237" s="2">
        <v>31932.070919453647</v>
      </c>
      <c r="BF237" s="2">
        <v>32179.779083051086</v>
      </c>
      <c r="BG237" s="2">
        <v>32648.864302810889</v>
      </c>
      <c r="BH237" s="2">
        <v>33254.365111060048</v>
      </c>
      <c r="BI237" s="2">
        <v>33769.04195474372</v>
      </c>
      <c r="BJ237" s="2">
        <v>34156.934438470787</v>
      </c>
      <c r="BK237" s="2">
        <v>34567.5671822234</v>
      </c>
      <c r="BL237" s="2">
        <v>34819.400288161793</v>
      </c>
      <c r="BM237" s="2">
        <v>35112.257514342411</v>
      </c>
      <c r="BN237" s="38">
        <v>21010.655526001301</v>
      </c>
      <c r="BO237" s="2">
        <v>90515.189900673999</v>
      </c>
      <c r="BP237" s="40">
        <v>2.54079451622982E-2</v>
      </c>
      <c r="BQ237" s="2">
        <v>2039.13666606896</v>
      </c>
      <c r="BR237" s="38">
        <f t="shared" si="50"/>
        <v>24723.520774400225</v>
      </c>
      <c r="BS237" s="2">
        <f t="shared" si="50"/>
        <v>24934.588864778787</v>
      </c>
      <c r="BT237" s="2">
        <f t="shared" si="50"/>
        <v>25156.899533474818</v>
      </c>
      <c r="BU237" s="2">
        <f t="shared" si="50"/>
        <v>25390.963969652927</v>
      </c>
      <c r="BV237" s="2">
        <f t="shared" si="50"/>
        <v>25637.306482139964</v>
      </c>
      <c r="BW237" s="2">
        <f t="shared" si="50"/>
        <v>25896.463593690012</v>
      </c>
      <c r="BX237" s="2">
        <f t="shared" si="50"/>
        <v>26168.982949987836</v>
      </c>
      <c r="BY237" s="2">
        <f t="shared" si="50"/>
        <v>26455.422027765177</v>
      </c>
      <c r="BZ237" s="2">
        <f t="shared" si="50"/>
        <v>26756.346626399773</v>
      </c>
      <c r="CA237" s="2">
        <f t="shared" si="50"/>
        <v>27072.329127612349</v>
      </c>
      <c r="CB237" s="2">
        <f t="shared" si="50"/>
        <v>27403.946508416975</v>
      </c>
      <c r="CC237" s="2">
        <f t="shared" si="50"/>
        <v>27751.778093362358</v>
      </c>
      <c r="CD237" s="2">
        <f t="shared" si="50"/>
        <v>28116.403033375245</v>
      </c>
      <c r="CE237" s="2">
        <f t="shared" si="50"/>
        <v>28498.397500231204</v>
      </c>
      <c r="CF237" s="2">
        <f t="shared" si="50"/>
        <v>28898.331587881185</v>
      </c>
      <c r="CG237" s="2">
        <f t="shared" si="50"/>
        <v>29316.765914600248</v>
      </c>
      <c r="CH237" s="2">
        <f t="shared" si="51"/>
        <v>29754.247923237632</v>
      </c>
      <c r="CI237" s="2">
        <f t="shared" si="51"/>
        <v>30211.307880768749</v>
      </c>
      <c r="CJ237" s="2">
        <f t="shared" si="51"/>
        <v>30688.454582900922</v>
      </c>
      <c r="CK237" s="2">
        <f t="shared" si="51"/>
        <v>31186.170774676102</v>
      </c>
      <c r="CL237" s="2">
        <f t="shared" si="51"/>
        <v>31704.908303835648</v>
      </c>
      <c r="CM237" s="2">
        <f t="shared" si="51"/>
        <v>32245.083030136753</v>
      </c>
      <c r="CN237" s="2">
        <f t="shared" si="51"/>
        <v>32807.069520784302</v>
      </c>
      <c r="CO237" s="2">
        <f t="shared" si="51"/>
        <v>33391.195569585121</v>
      </c>
      <c r="CP237" s="2">
        <f t="shared" si="51"/>
        <v>33997.736585234765</v>
      </c>
      <c r="CQ237" s="2">
        <f t="shared" si="51"/>
        <v>34626.909902166917</v>
      </c>
      <c r="CR237" s="2">
        <f t="shared" si="51"/>
        <v>35278.869075457274</v>
      </c>
      <c r="CS237" s="2">
        <f t="shared" si="51"/>
        <v>35953.698229169269</v>
      </c>
      <c r="CT237" s="2">
        <f t="shared" si="51"/>
        <v>36651.406535018017</v>
      </c>
      <c r="CU237" s="2">
        <f t="shared" si="51"/>
        <v>37371.92290504479</v>
      </c>
    </row>
    <row r="238" spans="1:99" x14ac:dyDescent="0.35">
      <c r="A238" s="35">
        <v>233</v>
      </c>
      <c r="B238" s="44" t="s">
        <v>364</v>
      </c>
      <c r="C238" s="45"/>
      <c r="D238" s="45"/>
      <c r="E238" s="45"/>
      <c r="F238" s="46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8"/>
      <c r="AJ238" s="49" t="s">
        <v>32</v>
      </c>
      <c r="AK238" s="50" t="s">
        <v>32</v>
      </c>
      <c r="AL238" s="50" t="s">
        <v>32</v>
      </c>
      <c r="AM238" s="50" t="s">
        <v>32</v>
      </c>
      <c r="AN238" s="50" t="s">
        <v>32</v>
      </c>
      <c r="AO238" s="50" t="s">
        <v>32</v>
      </c>
      <c r="AP238" s="50" t="s">
        <v>32</v>
      </c>
      <c r="AQ238" s="50" t="s">
        <v>32</v>
      </c>
      <c r="AR238" s="50" t="s">
        <v>32</v>
      </c>
      <c r="AS238" s="50" t="s">
        <v>32</v>
      </c>
      <c r="AT238" s="50" t="s">
        <v>32</v>
      </c>
      <c r="AU238" s="50" t="s">
        <v>32</v>
      </c>
      <c r="AV238" s="50" t="s">
        <v>32</v>
      </c>
      <c r="AW238" s="50" t="s">
        <v>32</v>
      </c>
      <c r="AX238" s="50" t="s">
        <v>32</v>
      </c>
      <c r="AY238" s="50" t="s">
        <v>32</v>
      </c>
      <c r="AZ238" s="50" t="s">
        <v>32</v>
      </c>
      <c r="BA238" s="50" t="s">
        <v>32</v>
      </c>
      <c r="BB238" s="50" t="s">
        <v>32</v>
      </c>
      <c r="BC238" s="50" t="s">
        <v>32</v>
      </c>
      <c r="BD238" s="50" t="s">
        <v>32</v>
      </c>
      <c r="BE238" s="50" t="s">
        <v>32</v>
      </c>
      <c r="BF238" s="50" t="s">
        <v>32</v>
      </c>
      <c r="BG238" s="50" t="s">
        <v>32</v>
      </c>
      <c r="BH238" s="50" t="s">
        <v>32</v>
      </c>
      <c r="BI238" s="50" t="s">
        <v>32</v>
      </c>
      <c r="BJ238" s="50" t="s">
        <v>32</v>
      </c>
      <c r="BK238" s="50" t="s">
        <v>32</v>
      </c>
      <c r="BL238" s="50" t="s">
        <v>32</v>
      </c>
      <c r="BM238" s="50" t="s">
        <v>32</v>
      </c>
      <c r="BN238" s="51"/>
      <c r="BO238" s="52"/>
      <c r="BP238" s="53"/>
      <c r="BQ238" s="52"/>
      <c r="BR238" s="51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  <c r="CD238" s="52"/>
      <c r="CE238" s="52"/>
      <c r="CF238" s="52"/>
      <c r="CG238" s="52"/>
      <c r="CH238" s="52"/>
      <c r="CI238" s="52"/>
      <c r="CJ238" s="52"/>
      <c r="CK238" s="52"/>
      <c r="CL238" s="52"/>
      <c r="CM238" s="52"/>
      <c r="CN238" s="52"/>
      <c r="CO238" s="52"/>
      <c r="CP238" s="52"/>
      <c r="CQ238" s="52"/>
      <c r="CR238" s="52"/>
      <c r="CS238" s="52"/>
      <c r="CT238" s="52"/>
      <c r="CU238" s="52"/>
    </row>
    <row r="239" spans="1:99" x14ac:dyDescent="0.35">
      <c r="A239" s="35">
        <v>234</v>
      </c>
      <c r="B239" s="36" t="s">
        <v>365</v>
      </c>
      <c r="C239" t="s">
        <v>366</v>
      </c>
      <c r="D239" s="37" t="s">
        <v>122</v>
      </c>
      <c r="E239" s="37" t="s">
        <v>122</v>
      </c>
      <c r="F239" s="38">
        <v>4927.8774124912943</v>
      </c>
      <c r="G239" s="2">
        <v>3569.4182751161688</v>
      </c>
      <c r="H239" s="2">
        <v>3333.0317218142736</v>
      </c>
      <c r="I239" s="2">
        <v>3673.9991791955295</v>
      </c>
      <c r="J239" s="2">
        <v>4003.5481486895624</v>
      </c>
      <c r="K239" s="2">
        <v>4565.0255957882673</v>
      </c>
      <c r="L239" s="2">
        <v>5011.4933109204949</v>
      </c>
      <c r="M239" s="2">
        <v>4492.2472280131224</v>
      </c>
      <c r="N239" s="2">
        <v>4919.7812509814048</v>
      </c>
      <c r="O239" s="2">
        <v>5589.2235829959</v>
      </c>
      <c r="P239" s="2">
        <v>6015.8974442874414</v>
      </c>
      <c r="Q239" s="2">
        <v>6576.0451127109636</v>
      </c>
      <c r="R239" s="2">
        <v>6895.2412220412562</v>
      </c>
      <c r="S239" s="2">
        <v>7303.8277150356907</v>
      </c>
      <c r="T239" s="2">
        <v>7738.5428361840504</v>
      </c>
      <c r="U239" s="2">
        <v>8208.3800226468466</v>
      </c>
      <c r="V239" s="2">
        <v>8747.6978096159473</v>
      </c>
      <c r="W239" s="2">
        <v>9341.1352074412152</v>
      </c>
      <c r="X239" s="2">
        <v>10119.068310269964</v>
      </c>
      <c r="Y239" s="2">
        <v>10528.77810221964</v>
      </c>
      <c r="Z239" s="2">
        <v>10973.412375822951</v>
      </c>
      <c r="AA239" s="2">
        <v>11283.033562720557</v>
      </c>
      <c r="AB239" s="2">
        <v>11461.887299799135</v>
      </c>
      <c r="AC239" s="2">
        <v>11597.96327358907</v>
      </c>
      <c r="AD239" s="2">
        <v>11828.232263813048</v>
      </c>
      <c r="AE239" s="2">
        <v>12125.931480743671</v>
      </c>
      <c r="AF239" s="2">
        <v>12547.928084193994</v>
      </c>
      <c r="AG239" s="2">
        <v>13037.010015500186</v>
      </c>
      <c r="AH239" s="2">
        <v>13601.303380575398</v>
      </c>
      <c r="AI239" s="39">
        <v>13961.79659788848</v>
      </c>
      <c r="AJ239" s="38">
        <v>3705.1709868355592</v>
      </c>
      <c r="AK239" s="2">
        <v>2683.7731391850893</v>
      </c>
      <c r="AL239" s="2">
        <v>2506.0388885821603</v>
      </c>
      <c r="AM239" s="2">
        <v>2762.4053978913753</v>
      </c>
      <c r="AN239" s="2">
        <v>3010.1865779620766</v>
      </c>
      <c r="AO239" s="2">
        <v>3432.3500720212533</v>
      </c>
      <c r="AP239" s="2">
        <v>3768.0400833988683</v>
      </c>
      <c r="AQ239" s="2">
        <v>3377.6294947467086</v>
      </c>
      <c r="AR239" s="2">
        <v>3699.0836473544396</v>
      </c>
      <c r="AS239" s="2">
        <v>4202.4237466134582</v>
      </c>
      <c r="AT239" s="2">
        <v>4523.2311611183768</v>
      </c>
      <c r="AU239" s="2">
        <v>4944.3948215871906</v>
      </c>
      <c r="AV239" s="2">
        <v>5184.3918962716207</v>
      </c>
      <c r="AW239" s="2">
        <v>5491.5997857411203</v>
      </c>
      <c r="AX239" s="2">
        <v>5818.4532602887593</v>
      </c>
      <c r="AY239" s="2">
        <v>6171.7143027419897</v>
      </c>
      <c r="AZ239" s="2">
        <v>6577.216398207479</v>
      </c>
      <c r="BA239" s="2">
        <v>7023.4099304069287</v>
      </c>
      <c r="BB239" s="2">
        <v>7608.3220377969647</v>
      </c>
      <c r="BC239" s="2">
        <v>7916.3745129470972</v>
      </c>
      <c r="BD239" s="2">
        <v>8250.6859968593617</v>
      </c>
      <c r="BE239" s="2">
        <v>8483.4838817447799</v>
      </c>
      <c r="BF239" s="2">
        <v>8617.9603757888235</v>
      </c>
      <c r="BG239" s="2">
        <v>8720.273138036895</v>
      </c>
      <c r="BH239" s="2">
        <v>8893.4077171526678</v>
      </c>
      <c r="BI239" s="2">
        <v>9117.2417148448658</v>
      </c>
      <c r="BJ239" s="2">
        <v>9434.5323941308216</v>
      </c>
      <c r="BK239" s="2">
        <v>9802.2631695490109</v>
      </c>
      <c r="BL239" s="2">
        <v>10226.543895169472</v>
      </c>
      <c r="BM239" s="2">
        <v>10497.591426983819</v>
      </c>
      <c r="BN239" s="38">
        <v>2123.22869404021</v>
      </c>
      <c r="BO239" s="2">
        <v>90515.189925415398</v>
      </c>
      <c r="BP239" s="40">
        <v>3.3508681472238802E-2</v>
      </c>
      <c r="BQ239" s="2">
        <v>2046.2280962146001</v>
      </c>
      <c r="BR239" s="38">
        <f t="shared" ref="BR239:CG254" si="52">IF(ISNUMBER($BN239),$BN239+($BO239-$BN239)/(1+10^(-$BP239*(BR$5-$BQ239))),"")</f>
        <v>3262.5577455220869</v>
      </c>
      <c r="BS239" s="2">
        <f t="shared" si="52"/>
        <v>3352.6736092981632</v>
      </c>
      <c r="BT239" s="2">
        <f t="shared" si="52"/>
        <v>3449.8088675382241</v>
      </c>
      <c r="BU239" s="2">
        <f t="shared" si="52"/>
        <v>3554.492512329939</v>
      </c>
      <c r="BV239" s="2">
        <f t="shared" si="52"/>
        <v>3667.2904943838548</v>
      </c>
      <c r="BW239" s="2">
        <f t="shared" si="52"/>
        <v>3788.8078268122567</v>
      </c>
      <c r="BX239" s="2">
        <f t="shared" si="52"/>
        <v>3919.6907270949655</v>
      </c>
      <c r="BY239" s="2">
        <f t="shared" si="52"/>
        <v>4060.6287817053685</v>
      </c>
      <c r="BZ239" s="2">
        <f t="shared" si="52"/>
        <v>4212.3571142843666</v>
      </c>
      <c r="CA239" s="2">
        <f t="shared" si="52"/>
        <v>4375.6585341606524</v>
      </c>
      <c r="CB239" s="2">
        <f t="shared" si="52"/>
        <v>4551.3656373840477</v>
      </c>
      <c r="CC239" s="2">
        <f t="shared" si="52"/>
        <v>4740.362827230043</v>
      </c>
      <c r="CD239" s="2">
        <f t="shared" si="52"/>
        <v>4943.5882153209077</v>
      </c>
      <c r="CE239" s="2">
        <f t="shared" si="52"/>
        <v>5162.0353580748533</v>
      </c>
      <c r="CF239" s="2">
        <f t="shared" si="52"/>
        <v>5396.7547761379101</v>
      </c>
      <c r="CG239" s="2">
        <f t="shared" si="52"/>
        <v>5648.8551967908716</v>
      </c>
      <c r="CH239" s="2">
        <f t="shared" ref="CH239:CU254" si="53">IF(ISNUMBER($BN239),$BN239+($BO239-$BN239)/(1+10^(-$BP239*(CH$5-$BQ239))),"")</f>
        <v>5919.5044510995413</v>
      </c>
      <c r="CI239" s="2">
        <f t="shared" si="53"/>
        <v>6209.9299488666311</v>
      </c>
      <c r="CJ239" s="2">
        <f t="shared" si="53"/>
        <v>6521.4186453649399</v>
      </c>
      <c r="CK239" s="2">
        <f t="shared" si="53"/>
        <v>6855.3164045498725</v>
      </c>
      <c r="CL239" s="2">
        <f t="shared" si="53"/>
        <v>7213.0266541902056</v>
      </c>
      <c r="CM239" s="2">
        <f t="shared" si="53"/>
        <v>7596.0082194128072</v>
      </c>
      <c r="CN239" s="2">
        <f t="shared" si="53"/>
        <v>8005.7722129021258</v>
      </c>
      <c r="CO239" s="2">
        <f t="shared" si="53"/>
        <v>8443.8778528879593</v>
      </c>
      <c r="CP239" s="2">
        <f t="shared" si="53"/>
        <v>8911.9270746497659</v>
      </c>
      <c r="CQ239" s="2">
        <f t="shared" si="53"/>
        <v>9411.5577982154591</v>
      </c>
      <c r="CR239" s="2">
        <f t="shared" si="53"/>
        <v>9944.4357149891548</v>
      </c>
      <c r="CS239" s="2">
        <f t="shared" si="53"/>
        <v>10512.244460050446</v>
      </c>
      <c r="CT239" s="2">
        <f t="shared" si="53"/>
        <v>11116.674045750133</v>
      </c>
      <c r="CU239" s="2">
        <f t="shared" si="53"/>
        <v>11759.40744695988</v>
      </c>
    </row>
    <row r="240" spans="1:99" x14ac:dyDescent="0.35">
      <c r="A240" s="35">
        <v>235</v>
      </c>
      <c r="B240" s="36" t="s">
        <v>367</v>
      </c>
      <c r="D240" s="37" t="s">
        <v>122</v>
      </c>
      <c r="E240" s="37" t="s">
        <v>122</v>
      </c>
      <c r="F240" s="3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39"/>
      <c r="AJ240" s="38" t="s">
        <v>32</v>
      </c>
      <c r="AK240" s="2" t="s">
        <v>32</v>
      </c>
      <c r="AL240" s="2" t="s">
        <v>32</v>
      </c>
      <c r="AM240" s="2" t="s">
        <v>32</v>
      </c>
      <c r="AN240" s="2" t="s">
        <v>32</v>
      </c>
      <c r="AO240" s="2" t="s">
        <v>32</v>
      </c>
      <c r="AP240" s="2" t="s">
        <v>32</v>
      </c>
      <c r="AQ240" s="2" t="s">
        <v>32</v>
      </c>
      <c r="AR240" s="2" t="s">
        <v>32</v>
      </c>
      <c r="AS240" s="2" t="s">
        <v>32</v>
      </c>
      <c r="AT240" s="2" t="s">
        <v>32</v>
      </c>
      <c r="AU240" s="2" t="s">
        <v>32</v>
      </c>
      <c r="AV240" s="2" t="s">
        <v>32</v>
      </c>
      <c r="AW240" s="2" t="s">
        <v>32</v>
      </c>
      <c r="AX240" s="2" t="s">
        <v>32</v>
      </c>
      <c r="AY240" s="2" t="s">
        <v>32</v>
      </c>
      <c r="AZ240" s="2" t="s">
        <v>32</v>
      </c>
      <c r="BA240" s="2" t="s">
        <v>32</v>
      </c>
      <c r="BB240" s="2" t="s">
        <v>32</v>
      </c>
      <c r="BC240" s="2" t="s">
        <v>32</v>
      </c>
      <c r="BD240" s="2" t="s">
        <v>32</v>
      </c>
      <c r="BE240" s="2" t="s">
        <v>32</v>
      </c>
      <c r="BF240" s="2" t="s">
        <v>32</v>
      </c>
      <c r="BG240" s="2" t="s">
        <v>32</v>
      </c>
      <c r="BH240" s="2" t="s">
        <v>32</v>
      </c>
      <c r="BI240" s="2" t="s">
        <v>32</v>
      </c>
      <c r="BJ240" s="2" t="s">
        <v>32</v>
      </c>
      <c r="BK240" s="2" t="s">
        <v>32</v>
      </c>
      <c r="BL240" s="2" t="s">
        <v>32</v>
      </c>
      <c r="BM240" s="2" t="s">
        <v>32</v>
      </c>
      <c r="BN240" s="38"/>
      <c r="BP240" s="40"/>
      <c r="BR240" s="38" t="str">
        <f t="shared" si="52"/>
        <v/>
      </c>
      <c r="BS240" s="2" t="str">
        <f t="shared" si="52"/>
        <v/>
      </c>
      <c r="BT240" s="2" t="str">
        <f t="shared" si="52"/>
        <v/>
      </c>
      <c r="BU240" s="2" t="str">
        <f t="shared" si="52"/>
        <v/>
      </c>
      <c r="BV240" s="2" t="str">
        <f t="shared" si="52"/>
        <v/>
      </c>
      <c r="BW240" s="2" t="str">
        <f t="shared" si="52"/>
        <v/>
      </c>
      <c r="BX240" s="2" t="str">
        <f t="shared" si="52"/>
        <v/>
      </c>
      <c r="BY240" s="2" t="str">
        <f t="shared" si="52"/>
        <v/>
      </c>
      <c r="BZ240" s="2" t="str">
        <f t="shared" si="52"/>
        <v/>
      </c>
      <c r="CA240" s="2" t="str">
        <f t="shared" si="52"/>
        <v/>
      </c>
      <c r="CB240" s="2" t="str">
        <f t="shared" si="52"/>
        <v/>
      </c>
      <c r="CC240" s="2" t="str">
        <f t="shared" si="52"/>
        <v/>
      </c>
      <c r="CD240" s="2" t="str">
        <f t="shared" si="52"/>
        <v/>
      </c>
      <c r="CE240" s="2" t="str">
        <f t="shared" si="52"/>
        <v/>
      </c>
      <c r="CF240" s="2" t="str">
        <f t="shared" si="52"/>
        <v/>
      </c>
      <c r="CG240" s="2" t="str">
        <f t="shared" si="52"/>
        <v/>
      </c>
      <c r="CH240" s="2" t="str">
        <f t="shared" si="53"/>
        <v/>
      </c>
      <c r="CI240" s="2" t="str">
        <f t="shared" si="53"/>
        <v/>
      </c>
      <c r="CJ240" s="2" t="str">
        <f t="shared" si="53"/>
        <v/>
      </c>
      <c r="CK240" s="2" t="str">
        <f t="shared" si="53"/>
        <v/>
      </c>
      <c r="CL240" s="2" t="str">
        <f t="shared" si="53"/>
        <v/>
      </c>
      <c r="CM240" s="2" t="str">
        <f t="shared" si="53"/>
        <v/>
      </c>
      <c r="CN240" s="2" t="str">
        <f t="shared" si="53"/>
        <v/>
      </c>
      <c r="CO240" s="2" t="str">
        <f t="shared" si="53"/>
        <v/>
      </c>
      <c r="CP240" s="2" t="str">
        <f t="shared" si="53"/>
        <v/>
      </c>
      <c r="CQ240" s="2" t="str">
        <f t="shared" si="53"/>
        <v/>
      </c>
      <c r="CR240" s="2" t="str">
        <f t="shared" si="53"/>
        <v/>
      </c>
      <c r="CS240" s="2" t="str">
        <f t="shared" si="53"/>
        <v/>
      </c>
      <c r="CT240" s="2" t="str">
        <f t="shared" si="53"/>
        <v/>
      </c>
      <c r="CU240" s="2" t="str">
        <f t="shared" si="53"/>
        <v/>
      </c>
    </row>
    <row r="241" spans="1:99" x14ac:dyDescent="0.35">
      <c r="A241" s="35">
        <v>236</v>
      </c>
      <c r="B241" s="36" t="s">
        <v>368</v>
      </c>
      <c r="C241" t="s">
        <v>366</v>
      </c>
      <c r="D241" s="37" t="s">
        <v>122</v>
      </c>
      <c r="E241" s="37" t="s">
        <v>122</v>
      </c>
      <c r="F241" s="38"/>
      <c r="G241" s="2"/>
      <c r="H241" s="2"/>
      <c r="I241" s="2"/>
      <c r="J241" s="2">
        <v>1675.4757065732101</v>
      </c>
      <c r="K241" s="2">
        <v>2080.7836652618648</v>
      </c>
      <c r="L241" s="2">
        <v>3999.2986461499167</v>
      </c>
      <c r="M241" s="2">
        <v>5415.4313787350457</v>
      </c>
      <c r="N241" s="2">
        <v>6263.1437009494466</v>
      </c>
      <c r="O241" s="2">
        <v>6847.8704809664496</v>
      </c>
      <c r="P241" s="2">
        <v>7209.4387655195333</v>
      </c>
      <c r="Q241" s="2">
        <v>7517.963973382426</v>
      </c>
      <c r="R241" s="2">
        <v>7908.2562407177247</v>
      </c>
      <c r="S241" s="2">
        <v>8218.495918780085</v>
      </c>
      <c r="T241" s="2">
        <v>8715.1397591885343</v>
      </c>
      <c r="U241" s="2">
        <v>9475.6590489663031</v>
      </c>
      <c r="V241" s="2">
        <v>9988.7343901634904</v>
      </c>
      <c r="W241" s="2">
        <v>10581.046154074173</v>
      </c>
      <c r="X241" s="2">
        <v>11180.551626630475</v>
      </c>
      <c r="Y241" s="2">
        <v>10898.045056582569</v>
      </c>
      <c r="Z241" s="2">
        <v>11071.950398790115</v>
      </c>
      <c r="AA241" s="2">
        <v>11307.688003033556</v>
      </c>
      <c r="AB241" s="2">
        <v>11403.635958543424</v>
      </c>
      <c r="AC241" s="2">
        <v>11877.218636166852</v>
      </c>
      <c r="AD241" s="2">
        <v>12222.306816963106</v>
      </c>
      <c r="AE241" s="2">
        <v>12793.541611163144</v>
      </c>
      <c r="AF241" s="2">
        <v>13363.915438780678</v>
      </c>
      <c r="AG241" s="2">
        <v>13788.482064179703</v>
      </c>
      <c r="AH241" s="2">
        <v>14419.634470855368</v>
      </c>
      <c r="AI241" s="39">
        <v>14894.786616758738</v>
      </c>
      <c r="AJ241" s="38" t="s">
        <v>32</v>
      </c>
      <c r="AK241" s="2" t="s">
        <v>32</v>
      </c>
      <c r="AL241" s="2" t="s">
        <v>32</v>
      </c>
      <c r="AM241" s="2" t="s">
        <v>32</v>
      </c>
      <c r="AN241" s="2">
        <v>1259.7561703557969</v>
      </c>
      <c r="AO241" s="2">
        <v>1564.4989964374922</v>
      </c>
      <c r="AP241" s="2">
        <v>3006.9914632706141</v>
      </c>
      <c r="AQ241" s="2">
        <v>4071.7529163421395</v>
      </c>
      <c r="AR241" s="2">
        <v>4709.1306022176286</v>
      </c>
      <c r="AS241" s="2">
        <v>5148.7747977191348</v>
      </c>
      <c r="AT241" s="2">
        <v>5420.6306507665659</v>
      </c>
      <c r="AU241" s="2">
        <v>5652.6044912649813</v>
      </c>
      <c r="AV241" s="2">
        <v>5946.0573238479128</v>
      </c>
      <c r="AW241" s="2">
        <v>6179.3202396842744</v>
      </c>
      <c r="AX241" s="2">
        <v>6552.7366610440104</v>
      </c>
      <c r="AY241" s="2">
        <v>7124.5556759145129</v>
      </c>
      <c r="AZ241" s="2">
        <v>7510.3266091454807</v>
      </c>
      <c r="BA241" s="2">
        <v>7955.6738000557689</v>
      </c>
      <c r="BB241" s="2">
        <v>8406.4297944590035</v>
      </c>
      <c r="BC241" s="2">
        <v>8194.0188395357654</v>
      </c>
      <c r="BD241" s="2">
        <v>8324.7747359324167</v>
      </c>
      <c r="BE241" s="2">
        <v>8502.0210549124477</v>
      </c>
      <c r="BF241" s="2">
        <v>8574.16237484468</v>
      </c>
      <c r="BG241" s="2">
        <v>8930.2395760653017</v>
      </c>
      <c r="BH241" s="2">
        <v>9189.7043736564701</v>
      </c>
      <c r="BI241" s="2">
        <v>9619.2042189196563</v>
      </c>
      <c r="BJ241" s="2">
        <v>10048.056720887727</v>
      </c>
      <c r="BK241" s="2">
        <v>10367.279747503535</v>
      </c>
      <c r="BL241" s="2">
        <v>10841.830429214562</v>
      </c>
      <c r="BM241" s="2">
        <v>11199.087681773486</v>
      </c>
      <c r="BN241" s="38">
        <v>2340.0365398887402</v>
      </c>
      <c r="BO241" s="2">
        <v>90515.189962663906</v>
      </c>
      <c r="BP241" s="40">
        <v>3.3079810913680702E-2</v>
      </c>
      <c r="BQ241" s="2">
        <v>2045.97942463755</v>
      </c>
      <c r="BR241" s="38">
        <f t="shared" si="52"/>
        <v>3563.2173440742272</v>
      </c>
      <c r="BS241" s="2">
        <f t="shared" si="52"/>
        <v>3658.5783687670241</v>
      </c>
      <c r="BT241" s="2">
        <f t="shared" si="52"/>
        <v>3761.2523675889324</v>
      </c>
      <c r="BU241" s="2">
        <f t="shared" si="52"/>
        <v>3871.7805270931067</v>
      </c>
      <c r="BV241" s="2">
        <f t="shared" si="52"/>
        <v>3990.7409216724891</v>
      </c>
      <c r="BW241" s="2">
        <f t="shared" si="52"/>
        <v>4118.75051509682</v>
      </c>
      <c r="BX241" s="2">
        <f t="shared" si="52"/>
        <v>4256.467184151089</v>
      </c>
      <c r="BY241" s="2">
        <f t="shared" si="52"/>
        <v>4404.5917472339206</v>
      </c>
      <c r="BZ241" s="2">
        <f t="shared" si="52"/>
        <v>4563.8699771353658</v>
      </c>
      <c r="CA241" s="2">
        <f t="shared" si="52"/>
        <v>4735.0945730956064</v>
      </c>
      <c r="CB241" s="2">
        <f t="shared" si="52"/>
        <v>4919.1070626186092</v>
      </c>
      <c r="CC241" s="2">
        <f t="shared" si="52"/>
        <v>5116.799598352869</v>
      </c>
      <c r="CD241" s="2">
        <f t="shared" si="52"/>
        <v>5329.116609638937</v>
      </c>
      <c r="CE241" s="2">
        <f t="shared" si="52"/>
        <v>5557.0562620567252</v>
      </c>
      <c r="CF241" s="2">
        <f t="shared" si="52"/>
        <v>5801.6716714969352</v>
      </c>
      <c r="CG241" s="2">
        <f t="shared" si="52"/>
        <v>6064.0718119645571</v>
      </c>
      <c r="CH241" s="2">
        <f t="shared" si="53"/>
        <v>6345.4220485594615</v>
      </c>
      <c r="CI241" s="2">
        <f t="shared" si="53"/>
        <v>6646.9442189644178</v>
      </c>
      <c r="CJ241" s="2">
        <f t="shared" si="53"/>
        <v>6969.9161784412609</v>
      </c>
      <c r="CK241" s="2">
        <f t="shared" si="53"/>
        <v>7315.6707149762588</v>
      </c>
      <c r="CL241" s="2">
        <f t="shared" si="53"/>
        <v>7685.5937330695397</v>
      </c>
      <c r="CM241" s="2">
        <f t="shared" si="53"/>
        <v>8081.1215970396988</v>
      </c>
      <c r="CN241" s="2">
        <f t="shared" si="53"/>
        <v>8503.7375179960491</v>
      </c>
      <c r="CO241" s="2">
        <f t="shared" si="53"/>
        <v>8954.9668632813136</v>
      </c>
      <c r="CP241" s="2">
        <f t="shared" si="53"/>
        <v>9436.371263754847</v>
      </c>
      <c r="CQ241" s="2">
        <f t="shared" si="53"/>
        <v>9949.5413934055632</v>
      </c>
      <c r="CR241" s="2">
        <f t="shared" si="53"/>
        <v>10496.088298171651</v>
      </c>
      <c r="CS241" s="2">
        <f t="shared" si="53"/>
        <v>11077.633157290344</v>
      </c>
      <c r="CT241" s="2">
        <f t="shared" si="53"/>
        <v>11695.795371849696</v>
      </c>
      <c r="CU241" s="2">
        <f t="shared" si="53"/>
        <v>12352.178892335645</v>
      </c>
    </row>
    <row r="242" spans="1:99" x14ac:dyDescent="0.35">
      <c r="A242" s="35">
        <v>237</v>
      </c>
      <c r="B242" s="36" t="s">
        <v>369</v>
      </c>
      <c r="C242" t="s">
        <v>366</v>
      </c>
      <c r="D242" s="37" t="s">
        <v>122</v>
      </c>
      <c r="E242" s="37" t="s">
        <v>122</v>
      </c>
      <c r="F242" s="38"/>
      <c r="G242" s="2"/>
      <c r="H242" s="2"/>
      <c r="I242" s="2"/>
      <c r="J242" s="2"/>
      <c r="K242" s="2">
        <v>14845.408509411338</v>
      </c>
      <c r="L242" s="2">
        <v>15928.44952976525</v>
      </c>
      <c r="M242" s="2">
        <v>17087.212721596043</v>
      </c>
      <c r="N242" s="2">
        <v>17440.177106567677</v>
      </c>
      <c r="O242" s="2">
        <v>17372.409361103593</v>
      </c>
      <c r="P242" s="2">
        <v>18119.896205789959</v>
      </c>
      <c r="Q242" s="2">
        <v>19460.882719838104</v>
      </c>
      <c r="R242" s="2">
        <v>20444.464613886921</v>
      </c>
      <c r="S242" s="2">
        <v>21591.443774008312</v>
      </c>
      <c r="T242" s="2">
        <v>22483.462090315723</v>
      </c>
      <c r="U242" s="2">
        <v>23423.234136182298</v>
      </c>
      <c r="V242" s="2">
        <v>24588.800636315256</v>
      </c>
      <c r="W242" s="2">
        <v>25889.399072481687</v>
      </c>
      <c r="X242" s="2">
        <v>26348.089664030849</v>
      </c>
      <c r="Y242" s="2">
        <v>24434.673245806065</v>
      </c>
      <c r="Z242" s="2">
        <v>24123.680907780643</v>
      </c>
      <c r="AA242" s="2">
        <v>24132.124280505723</v>
      </c>
      <c r="AB242" s="2">
        <v>23664.353467841054</v>
      </c>
      <c r="AC242" s="2">
        <v>23600.180210100709</v>
      </c>
      <c r="AD242" s="2">
        <v>23671.882572268663</v>
      </c>
      <c r="AE242" s="2">
        <v>24449.466709179371</v>
      </c>
      <c r="AF242" s="2">
        <v>25478.531481633341</v>
      </c>
      <c r="AG242" s="2">
        <v>26595.738840327031</v>
      </c>
      <c r="AH242" s="2">
        <v>27557.537629950952</v>
      </c>
      <c r="AI242" s="39">
        <v>28508.516605464876</v>
      </c>
      <c r="AJ242" s="38" t="s">
        <v>32</v>
      </c>
      <c r="AK242" s="2" t="s">
        <v>32</v>
      </c>
      <c r="AL242" s="2" t="s">
        <v>32</v>
      </c>
      <c r="AM242" s="2" t="s">
        <v>32</v>
      </c>
      <c r="AN242" s="2" t="s">
        <v>32</v>
      </c>
      <c r="AO242" s="2">
        <v>11161.961285271682</v>
      </c>
      <c r="AP242" s="2">
        <v>11976.277841928759</v>
      </c>
      <c r="AQ242" s="2">
        <v>12847.528362102286</v>
      </c>
      <c r="AR242" s="2">
        <v>13112.915117720057</v>
      </c>
      <c r="AS242" s="2">
        <v>13061.961925641799</v>
      </c>
      <c r="AT242" s="2">
        <v>13623.982109616511</v>
      </c>
      <c r="AU242" s="2">
        <v>14632.242646494815</v>
      </c>
      <c r="AV242" s="2">
        <v>15371.777905178136</v>
      </c>
      <c r="AW242" s="2">
        <v>16234.168251134068</v>
      </c>
      <c r="AX242" s="2">
        <v>16904.858714523099</v>
      </c>
      <c r="AY242" s="2">
        <v>17611.45423773105</v>
      </c>
      <c r="AZ242" s="2">
        <v>18487.820027304704</v>
      </c>
      <c r="BA242" s="2">
        <v>19465.713588332095</v>
      </c>
      <c r="BB242" s="2">
        <v>19810.59373235402</v>
      </c>
      <c r="BC242" s="2">
        <v>18371.934771282755</v>
      </c>
      <c r="BD242" s="2">
        <v>18138.105945699732</v>
      </c>
      <c r="BE242" s="2">
        <v>18144.454346244904</v>
      </c>
      <c r="BF242" s="2">
        <v>17792.746968301544</v>
      </c>
      <c r="BG242" s="2">
        <v>17744.496398571962</v>
      </c>
      <c r="BH242" s="2">
        <v>17798.407949074182</v>
      </c>
      <c r="BI242" s="2">
        <v>18383.057676074714</v>
      </c>
      <c r="BJ242" s="2">
        <v>19156.790587694242</v>
      </c>
      <c r="BK242" s="2">
        <v>19996.796120546638</v>
      </c>
      <c r="BL242" s="2">
        <v>20719.953105226279</v>
      </c>
      <c r="BM242" s="2">
        <v>21434.974891326972</v>
      </c>
      <c r="BN242" s="38">
        <v>11710.8674654554</v>
      </c>
      <c r="BO242" s="2">
        <v>90515.189935656497</v>
      </c>
      <c r="BP242" s="40">
        <v>3.1533776465397699E-2</v>
      </c>
      <c r="BQ242" s="2">
        <v>2045.1787953227599</v>
      </c>
      <c r="BR242" s="38">
        <f t="shared" si="52"/>
        <v>13119.255576407693</v>
      </c>
      <c r="BS242" s="2">
        <f t="shared" si="52"/>
        <v>13223.285978127098</v>
      </c>
      <c r="BT242" s="2">
        <f t="shared" si="52"/>
        <v>13334.839337007959</v>
      </c>
      <c r="BU242" s="2">
        <f t="shared" si="52"/>
        <v>13454.435069006655</v>
      </c>
      <c r="BV242" s="2">
        <f t="shared" si="52"/>
        <v>13582.624707986364</v>
      </c>
      <c r="BW242" s="2">
        <f t="shared" si="52"/>
        <v>13719.993316367383</v>
      </c>
      <c r="BX242" s="2">
        <f t="shared" si="52"/>
        <v>13867.160864100446</v>
      </c>
      <c r="BY242" s="2">
        <f t="shared" si="52"/>
        <v>14024.7835564136</v>
      </c>
      <c r="BZ242" s="2">
        <f t="shared" si="52"/>
        <v>14193.555087573697</v>
      </c>
      <c r="CA242" s="2">
        <f t="shared" si="52"/>
        <v>14374.207794373144</v>
      </c>
      <c r="CB242" s="2">
        <f t="shared" si="52"/>
        <v>14567.513679199994</v>
      </c>
      <c r="CC242" s="2">
        <f t="shared" si="52"/>
        <v>14774.285268382839</v>
      </c>
      <c r="CD242" s="2">
        <f t="shared" si="52"/>
        <v>14995.376267040443</v>
      </c>
      <c r="CE242" s="2">
        <f t="shared" si="52"/>
        <v>15231.681966943801</v>
      </c>
      <c r="CF242" s="2">
        <f t="shared" si="52"/>
        <v>15484.139358966646</v>
      </c>
      <c r="CG242" s="2">
        <f t="shared" si="52"/>
        <v>15753.726896632734</v>
      </c>
      <c r="CH242" s="2">
        <f t="shared" si="53"/>
        <v>16041.463852162924</v>
      </c>
      <c r="CI242" s="2">
        <f t="shared" si="53"/>
        <v>16348.40920141065</v>
      </c>
      <c r="CJ242" s="2">
        <f t="shared" si="53"/>
        <v>16675.659969312856</v>
      </c>
      <c r="CK242" s="2">
        <f t="shared" si="53"/>
        <v>17024.348963175315</v>
      </c>
      <c r="CL242" s="2">
        <f t="shared" si="53"/>
        <v>17395.641817498217</v>
      </c>
      <c r="CM242" s="2">
        <f t="shared" si="53"/>
        <v>17790.733271415997</v>
      </c>
      <c r="CN242" s="2">
        <f t="shared" si="53"/>
        <v>18210.842598506635</v>
      </c>
      <c r="CO242" s="2">
        <f t="shared" si="53"/>
        <v>18657.208109096184</v>
      </c>
      <c r="CP242" s="2">
        <f t="shared" si="53"/>
        <v>19131.080647662697</v>
      </c>
      <c r="CQ242" s="2">
        <f t="shared" si="53"/>
        <v>19633.71601298219</v>
      </c>
      <c r="CR242" s="2">
        <f t="shared" si="53"/>
        <v>20166.366236734233</v>
      </c>
      <c r="CS242" s="2">
        <f t="shared" si="53"/>
        <v>20730.269667879111</v>
      </c>
      <c r="CT242" s="2">
        <f t="shared" si="53"/>
        <v>21326.639825700033</v>
      </c>
      <c r="CU242" s="2">
        <f t="shared" si="53"/>
        <v>21956.653004396438</v>
      </c>
    </row>
    <row r="243" spans="1:99" x14ac:dyDescent="0.35">
      <c r="A243" s="35">
        <v>238</v>
      </c>
      <c r="B243" s="36" t="s">
        <v>370</v>
      </c>
      <c r="D243" s="37" t="s">
        <v>122</v>
      </c>
      <c r="E243" s="37" t="s">
        <v>122</v>
      </c>
      <c r="F243" s="3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39"/>
      <c r="AJ243" s="38" t="s">
        <v>32</v>
      </c>
      <c r="AK243" s="2" t="s">
        <v>32</v>
      </c>
      <c r="AL243" s="2" t="s">
        <v>32</v>
      </c>
      <c r="AM243" s="2" t="s">
        <v>32</v>
      </c>
      <c r="AN243" s="2" t="s">
        <v>32</v>
      </c>
      <c r="AO243" s="2" t="s">
        <v>32</v>
      </c>
      <c r="AP243" s="2" t="s">
        <v>32</v>
      </c>
      <c r="AQ243" s="2" t="s">
        <v>32</v>
      </c>
      <c r="AR243" s="2" t="s">
        <v>32</v>
      </c>
      <c r="AS243" s="2" t="s">
        <v>32</v>
      </c>
      <c r="AT243" s="2" t="s">
        <v>32</v>
      </c>
      <c r="AU243" s="2" t="s">
        <v>32</v>
      </c>
      <c r="AV243" s="2" t="s">
        <v>32</v>
      </c>
      <c r="AW243" s="2" t="s">
        <v>32</v>
      </c>
      <c r="AX243" s="2" t="s">
        <v>32</v>
      </c>
      <c r="AY243" s="2" t="s">
        <v>32</v>
      </c>
      <c r="AZ243" s="2" t="s">
        <v>32</v>
      </c>
      <c r="BA243" s="2" t="s">
        <v>32</v>
      </c>
      <c r="BB243" s="2" t="s">
        <v>32</v>
      </c>
      <c r="BC243" s="2" t="s">
        <v>32</v>
      </c>
      <c r="BD243" s="2" t="s">
        <v>32</v>
      </c>
      <c r="BE243" s="2" t="s">
        <v>32</v>
      </c>
      <c r="BF243" s="2" t="s">
        <v>32</v>
      </c>
      <c r="BG243" s="2" t="s">
        <v>32</v>
      </c>
      <c r="BH243" s="2" t="s">
        <v>32</v>
      </c>
      <c r="BI243" s="2" t="s">
        <v>32</v>
      </c>
      <c r="BJ243" s="2" t="s">
        <v>32</v>
      </c>
      <c r="BK243" s="2" t="s">
        <v>32</v>
      </c>
      <c r="BL243" s="2" t="s">
        <v>32</v>
      </c>
      <c r="BM243" s="2" t="s">
        <v>32</v>
      </c>
      <c r="BN243" s="38"/>
      <c r="BP243" s="40"/>
      <c r="BR243" s="38" t="str">
        <f t="shared" si="52"/>
        <v/>
      </c>
      <c r="BS243" s="2" t="str">
        <f t="shared" si="52"/>
        <v/>
      </c>
      <c r="BT243" s="2" t="str">
        <f t="shared" si="52"/>
        <v/>
      </c>
      <c r="BU243" s="2" t="str">
        <f t="shared" si="52"/>
        <v/>
      </c>
      <c r="BV243" s="2" t="str">
        <f t="shared" si="52"/>
        <v/>
      </c>
      <c r="BW243" s="2" t="str">
        <f t="shared" si="52"/>
        <v/>
      </c>
      <c r="BX243" s="2" t="str">
        <f t="shared" si="52"/>
        <v/>
      </c>
      <c r="BY243" s="2" t="str">
        <f t="shared" si="52"/>
        <v/>
      </c>
      <c r="BZ243" s="2" t="str">
        <f t="shared" si="52"/>
        <v/>
      </c>
      <c r="CA243" s="2" t="str">
        <f t="shared" si="52"/>
        <v/>
      </c>
      <c r="CB243" s="2" t="str">
        <f t="shared" si="52"/>
        <v/>
      </c>
      <c r="CC243" s="2" t="str">
        <f t="shared" si="52"/>
        <v/>
      </c>
      <c r="CD243" s="2" t="str">
        <f t="shared" si="52"/>
        <v/>
      </c>
      <c r="CE243" s="2" t="str">
        <f t="shared" si="52"/>
        <v/>
      </c>
      <c r="CF243" s="2" t="str">
        <f t="shared" si="52"/>
        <v/>
      </c>
      <c r="CG243" s="2" t="str">
        <f t="shared" si="52"/>
        <v/>
      </c>
      <c r="CH243" s="2" t="str">
        <f t="shared" si="53"/>
        <v/>
      </c>
      <c r="CI243" s="2" t="str">
        <f t="shared" si="53"/>
        <v/>
      </c>
      <c r="CJ243" s="2" t="str">
        <f t="shared" si="53"/>
        <v/>
      </c>
      <c r="CK243" s="2" t="str">
        <f t="shared" si="53"/>
        <v/>
      </c>
      <c r="CL243" s="2" t="str">
        <f t="shared" si="53"/>
        <v/>
      </c>
      <c r="CM243" s="2" t="str">
        <f t="shared" si="53"/>
        <v/>
      </c>
      <c r="CN243" s="2" t="str">
        <f t="shared" si="53"/>
        <v/>
      </c>
      <c r="CO243" s="2" t="str">
        <f t="shared" si="53"/>
        <v/>
      </c>
      <c r="CP243" s="2" t="str">
        <f t="shared" si="53"/>
        <v/>
      </c>
      <c r="CQ243" s="2" t="str">
        <f t="shared" si="53"/>
        <v/>
      </c>
      <c r="CR243" s="2" t="str">
        <f t="shared" si="53"/>
        <v/>
      </c>
      <c r="CS243" s="2" t="str">
        <f t="shared" si="53"/>
        <v/>
      </c>
      <c r="CT243" s="2" t="str">
        <f t="shared" si="53"/>
        <v/>
      </c>
      <c r="CU243" s="2" t="str">
        <f t="shared" si="53"/>
        <v/>
      </c>
    </row>
    <row r="244" spans="1:99" x14ac:dyDescent="0.35">
      <c r="A244" s="35">
        <v>239</v>
      </c>
      <c r="B244" s="36" t="s">
        <v>371</v>
      </c>
      <c r="C244" t="s">
        <v>329</v>
      </c>
      <c r="D244" s="37" t="s">
        <v>122</v>
      </c>
      <c r="E244" s="37" t="s">
        <v>122</v>
      </c>
      <c r="F244" s="38">
        <v>24459.284384652266</v>
      </c>
      <c r="G244" s="2">
        <v>24916.632511670407</v>
      </c>
      <c r="H244" s="2">
        <v>24900.112944688321</v>
      </c>
      <c r="I244" s="2">
        <v>24358.000024048692</v>
      </c>
      <c r="J244" s="2">
        <v>24721.070379929053</v>
      </c>
      <c r="K244" s="2">
        <v>25122.497343024344</v>
      </c>
      <c r="L244" s="2">
        <v>25727.91011104652</v>
      </c>
      <c r="M244" s="2">
        <v>26749.32920965242</v>
      </c>
      <c r="N244" s="2">
        <v>27637.594045133748</v>
      </c>
      <c r="O244" s="2">
        <v>28377.756375116034</v>
      </c>
      <c r="P244" s="2">
        <v>29369.718897705261</v>
      </c>
      <c r="Q244" s="2">
        <v>30424.577230687879</v>
      </c>
      <c r="R244" s="2">
        <v>31502.405233473641</v>
      </c>
      <c r="S244" s="2">
        <v>33248.382199622189</v>
      </c>
      <c r="T244" s="2">
        <v>34844.762966731447</v>
      </c>
      <c r="U244" s="2">
        <v>34950.889018905895</v>
      </c>
      <c r="V244" s="2">
        <v>36815.729290813571</v>
      </c>
      <c r="W244" s="2">
        <v>37924.245027515368</v>
      </c>
      <c r="X244" s="2">
        <v>37696.930962110207</v>
      </c>
      <c r="Y244" s="2">
        <v>35980.922465102405</v>
      </c>
      <c r="Z244" s="2">
        <v>33965.710997332266</v>
      </c>
      <c r="AA244" s="2">
        <v>30909.491608902281</v>
      </c>
      <c r="AB244" s="2">
        <v>28808.307373759624</v>
      </c>
      <c r="AC244" s="2">
        <v>28077.366130835646</v>
      </c>
      <c r="AD244" s="2">
        <v>28474.115627190014</v>
      </c>
      <c r="AE244" s="2">
        <v>28536.846508985338</v>
      </c>
      <c r="AF244" s="2">
        <v>28601.063260556268</v>
      </c>
      <c r="AG244" s="2">
        <v>29089.014006698657</v>
      </c>
      <c r="AH244" s="2">
        <v>29711.921935467159</v>
      </c>
      <c r="AI244" s="39">
        <v>30314.566284317068</v>
      </c>
      <c r="AJ244" s="38">
        <v>18390.43938695659</v>
      </c>
      <c r="AK244" s="2">
        <v>18734.310159150682</v>
      </c>
      <c r="AL244" s="2">
        <v>18721.889432096479</v>
      </c>
      <c r="AM244" s="2">
        <v>18314.285732367436</v>
      </c>
      <c r="AN244" s="2">
        <v>18587.270962352672</v>
      </c>
      <c r="AO244" s="2">
        <v>18889.095746634845</v>
      </c>
      <c r="AP244" s="2">
        <v>19344.293316576328</v>
      </c>
      <c r="AQ244" s="2">
        <v>20112.277601242418</v>
      </c>
      <c r="AR244" s="2">
        <v>20780.145898596802</v>
      </c>
      <c r="AS244" s="2">
        <v>21336.658928658671</v>
      </c>
      <c r="AT244" s="2">
        <v>22082.495411808464</v>
      </c>
      <c r="AU244" s="2">
        <v>22875.621977960811</v>
      </c>
      <c r="AV244" s="2">
        <v>23686.018972536571</v>
      </c>
      <c r="AW244" s="2">
        <v>24998.783608738486</v>
      </c>
      <c r="AX244" s="2">
        <v>26199.06989979808</v>
      </c>
      <c r="AY244" s="2">
        <v>26278.863923989393</v>
      </c>
      <c r="AZ244" s="2">
        <v>27680.999466777121</v>
      </c>
      <c r="BA244" s="2">
        <v>28514.469945500274</v>
      </c>
      <c r="BB244" s="2">
        <v>28343.557114368574</v>
      </c>
      <c r="BC244" s="2">
        <v>27053.325161731129</v>
      </c>
      <c r="BD244" s="2">
        <v>25538.128569422755</v>
      </c>
      <c r="BE244" s="2">
        <v>23240.219254813743</v>
      </c>
      <c r="BF244" s="2">
        <v>21660.381484029793</v>
      </c>
      <c r="BG244" s="2">
        <v>21110.801602132062</v>
      </c>
      <c r="BH244" s="2">
        <v>21409.109494127828</v>
      </c>
      <c r="BI244" s="2">
        <v>21456.275570665668</v>
      </c>
      <c r="BJ244" s="2">
        <v>21504.558842523507</v>
      </c>
      <c r="BK244" s="2">
        <v>21871.439102780943</v>
      </c>
      <c r="BL244" s="2">
        <v>22339.790928922674</v>
      </c>
      <c r="BM244" s="2">
        <v>22792.906980689524</v>
      </c>
      <c r="BN244" s="38">
        <v>21182.383872988499</v>
      </c>
      <c r="BO244" s="2">
        <v>90515.188116193807</v>
      </c>
      <c r="BP244" s="40">
        <v>3.6578381432296803E-2</v>
      </c>
      <c r="BQ244" s="2">
        <v>2054.5543298594498</v>
      </c>
      <c r="BR244" s="38">
        <f t="shared" si="52"/>
        <v>21482.825314969159</v>
      </c>
      <c r="BS244" s="2">
        <f t="shared" si="52"/>
        <v>21509.101734807202</v>
      </c>
      <c r="BT244" s="2">
        <f t="shared" si="52"/>
        <v>21537.664446368606</v>
      </c>
      <c r="BU244" s="2">
        <f t="shared" si="52"/>
        <v>21568.710221210909</v>
      </c>
      <c r="BV244" s="2">
        <f t="shared" si="52"/>
        <v>21602.452373185686</v>
      </c>
      <c r="BW244" s="2">
        <f t="shared" si="52"/>
        <v>21639.122077415395</v>
      </c>
      <c r="BX244" s="2">
        <f t="shared" si="52"/>
        <v>21678.969781236676</v>
      </c>
      <c r="BY244" s="2">
        <f t="shared" si="52"/>
        <v>21722.26671101604</v>
      </c>
      <c r="BZ244" s="2">
        <f t="shared" si="52"/>
        <v>21769.306478381179</v>
      </c>
      <c r="CA244" s="2">
        <f t="shared" si="52"/>
        <v>21820.406788903958</v>
      </c>
      <c r="CB244" s="2">
        <f t="shared" si="52"/>
        <v>21875.911255590021</v>
      </c>
      <c r="CC244" s="2">
        <f t="shared" si="52"/>
        <v>21936.191318642199</v>
      </c>
      <c r="CD244" s="2">
        <f t="shared" si="52"/>
        <v>22001.648271831942</v>
      </c>
      <c r="CE244" s="2">
        <f t="shared" si="52"/>
        <v>22072.715394392202</v>
      </c>
      <c r="CF244" s="2">
        <f t="shared" si="52"/>
        <v>22149.860185587735</v>
      </c>
      <c r="CG244" s="2">
        <f t="shared" si="52"/>
        <v>22233.586696970498</v>
      </c>
      <c r="CH244" s="2">
        <f t="shared" si="53"/>
        <v>22324.437954728943</v>
      </c>
      <c r="CI244" s="2">
        <f t="shared" si="53"/>
        <v>22422.998461424817</v>
      </c>
      <c r="CJ244" s="2">
        <f t="shared" si="53"/>
        <v>22529.896762709192</v>
      </c>
      <c r="CK244" s="2">
        <f t="shared" si="53"/>
        <v>22645.808060245916</v>
      </c>
      <c r="CL244" s="2">
        <f t="shared" si="53"/>
        <v>22771.456846967889</v>
      </c>
      <c r="CM244" s="2">
        <f t="shared" si="53"/>
        <v>22907.619534870933</v>
      </c>
      <c r="CN244" s="2">
        <f t="shared" si="53"/>
        <v>23055.127038735522</v>
      </c>
      <c r="CO244" s="2">
        <f t="shared" si="53"/>
        <v>23214.867271388066</v>
      </c>
      <c r="CP244" s="2">
        <f t="shared" si="53"/>
        <v>23387.78749731238</v>
      </c>
      <c r="CQ244" s="2">
        <f t="shared" si="53"/>
        <v>23574.896481558375</v>
      </c>
      <c r="CR244" s="2">
        <f t="shared" si="53"/>
        <v>23777.266359956182</v>
      </c>
      <c r="CS244" s="2">
        <f t="shared" si="53"/>
        <v>23996.034144654368</v>
      </c>
      <c r="CT244" s="2">
        <f t="shared" si="53"/>
        <v>24232.402766037001</v>
      </c>
      <c r="CU244" s="2">
        <f t="shared" si="53"/>
        <v>24487.641538277494</v>
      </c>
    </row>
    <row r="245" spans="1:99" x14ac:dyDescent="0.35">
      <c r="A245" s="35">
        <v>240</v>
      </c>
      <c r="B245" s="36" t="s">
        <v>372</v>
      </c>
      <c r="C245" s="43"/>
      <c r="D245" s="43"/>
      <c r="E245" s="37"/>
      <c r="F245" s="3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9"/>
      <c r="AJ245" s="38" t="s">
        <v>32</v>
      </c>
      <c r="AK245" s="2" t="s">
        <v>32</v>
      </c>
      <c r="AL245" s="2" t="s">
        <v>32</v>
      </c>
      <c r="AM245" s="2" t="s">
        <v>32</v>
      </c>
      <c r="AN245" s="2" t="s">
        <v>32</v>
      </c>
      <c r="AO245" s="2" t="s">
        <v>32</v>
      </c>
      <c r="AP245" s="2" t="s">
        <v>32</v>
      </c>
      <c r="AQ245" s="2" t="s">
        <v>32</v>
      </c>
      <c r="AR245" s="2" t="s">
        <v>32</v>
      </c>
      <c r="AS245" s="2" t="s">
        <v>32</v>
      </c>
      <c r="AT245" s="2" t="s">
        <v>32</v>
      </c>
      <c r="AU245" s="2" t="s">
        <v>32</v>
      </c>
      <c r="AV245" s="2" t="s">
        <v>32</v>
      </c>
      <c r="AW245" s="2" t="s">
        <v>32</v>
      </c>
      <c r="AX245" s="2" t="s">
        <v>32</v>
      </c>
      <c r="AY245" s="2" t="s">
        <v>32</v>
      </c>
      <c r="AZ245" s="2" t="s">
        <v>32</v>
      </c>
      <c r="BA245" s="2" t="s">
        <v>32</v>
      </c>
      <c r="BB245" s="2" t="s">
        <v>32</v>
      </c>
      <c r="BC245" s="2" t="s">
        <v>32</v>
      </c>
      <c r="BD245" s="2" t="s">
        <v>32</v>
      </c>
      <c r="BE245" s="2" t="s">
        <v>32</v>
      </c>
      <c r="BF245" s="2" t="s">
        <v>32</v>
      </c>
      <c r="BG245" s="2" t="s">
        <v>32</v>
      </c>
      <c r="BH245" s="2" t="s">
        <v>32</v>
      </c>
      <c r="BI245" s="2" t="s">
        <v>32</v>
      </c>
      <c r="BJ245" s="2" t="s">
        <v>32</v>
      </c>
      <c r="BK245" s="2" t="s">
        <v>32</v>
      </c>
      <c r="BL245" s="2" t="s">
        <v>32</v>
      </c>
      <c r="BM245" s="2" t="s">
        <v>32</v>
      </c>
      <c r="BN245" s="38"/>
      <c r="BP245" s="40"/>
      <c r="BR245" s="38" t="str">
        <f t="shared" si="52"/>
        <v/>
      </c>
      <c r="BS245" s="2" t="str">
        <f t="shared" si="52"/>
        <v/>
      </c>
      <c r="BT245" s="2" t="str">
        <f t="shared" si="52"/>
        <v/>
      </c>
      <c r="BU245" s="2" t="str">
        <f t="shared" si="52"/>
        <v/>
      </c>
      <c r="BV245" s="2" t="str">
        <f t="shared" si="52"/>
        <v/>
      </c>
      <c r="BW245" s="2" t="str">
        <f t="shared" si="52"/>
        <v/>
      </c>
      <c r="BX245" s="2" t="str">
        <f t="shared" si="52"/>
        <v/>
      </c>
      <c r="BY245" s="2" t="str">
        <f t="shared" si="52"/>
        <v/>
      </c>
      <c r="BZ245" s="2" t="str">
        <f t="shared" si="52"/>
        <v/>
      </c>
      <c r="CA245" s="2" t="str">
        <f t="shared" si="52"/>
        <v/>
      </c>
      <c r="CB245" s="2" t="str">
        <f t="shared" si="52"/>
        <v/>
      </c>
      <c r="CC245" s="2" t="str">
        <f t="shared" si="52"/>
        <v/>
      </c>
      <c r="CD245" s="2" t="str">
        <f t="shared" si="52"/>
        <v/>
      </c>
      <c r="CE245" s="2" t="str">
        <f t="shared" si="52"/>
        <v/>
      </c>
      <c r="CF245" s="2" t="str">
        <f t="shared" si="52"/>
        <v/>
      </c>
      <c r="CG245" s="2" t="str">
        <f t="shared" si="52"/>
        <v/>
      </c>
      <c r="CH245" s="2" t="str">
        <f t="shared" si="53"/>
        <v/>
      </c>
      <c r="CI245" s="2" t="str">
        <f t="shared" si="53"/>
        <v/>
      </c>
      <c r="CJ245" s="2" t="str">
        <f t="shared" si="53"/>
        <v/>
      </c>
      <c r="CK245" s="2" t="str">
        <f t="shared" si="53"/>
        <v/>
      </c>
      <c r="CL245" s="2" t="str">
        <f t="shared" si="53"/>
        <v/>
      </c>
      <c r="CM245" s="2" t="str">
        <f t="shared" si="53"/>
        <v/>
      </c>
      <c r="CN245" s="2" t="str">
        <f t="shared" si="53"/>
        <v/>
      </c>
      <c r="CO245" s="2" t="str">
        <f t="shared" si="53"/>
        <v/>
      </c>
      <c r="CP245" s="2" t="str">
        <f t="shared" si="53"/>
        <v/>
      </c>
      <c r="CQ245" s="2" t="str">
        <f t="shared" si="53"/>
        <v/>
      </c>
      <c r="CR245" s="2" t="str">
        <f t="shared" si="53"/>
        <v/>
      </c>
      <c r="CS245" s="2" t="str">
        <f t="shared" si="53"/>
        <v/>
      </c>
      <c r="CT245" s="2" t="str">
        <f t="shared" si="53"/>
        <v/>
      </c>
      <c r="CU245" s="2" t="str">
        <f t="shared" si="53"/>
        <v/>
      </c>
    </row>
    <row r="246" spans="1:99" x14ac:dyDescent="0.35">
      <c r="A246" s="35">
        <v>241</v>
      </c>
      <c r="B246" s="36" t="s">
        <v>373</v>
      </c>
      <c r="C246" t="s">
        <v>374</v>
      </c>
      <c r="D246" s="37" t="s">
        <v>122</v>
      </c>
      <c r="E246" s="37" t="s">
        <v>122</v>
      </c>
      <c r="F246" s="38">
        <v>36764.735424701328</v>
      </c>
      <c r="G246" s="2">
        <v>37304.506303745708</v>
      </c>
      <c r="H246" s="2">
        <v>37590.187050585839</v>
      </c>
      <c r="I246" s="2">
        <v>37246.837640006597</v>
      </c>
      <c r="J246" s="2">
        <v>38040.275542066134</v>
      </c>
      <c r="K246" s="2">
        <v>39137.814458168243</v>
      </c>
      <c r="L246" s="2">
        <v>39622.469118190995</v>
      </c>
      <c r="M246" s="2">
        <v>40326.303333158001</v>
      </c>
      <c r="N246" s="2">
        <v>41044.645603433535</v>
      </c>
      <c r="O246" s="2">
        <v>41704.904027994984</v>
      </c>
      <c r="P246" s="2">
        <v>43264.645140289045</v>
      </c>
      <c r="Q246" s="2">
        <v>44084.131165161867</v>
      </c>
      <c r="R246" s="2">
        <v>44130.313486527579</v>
      </c>
      <c r="S246" s="2">
        <v>43995.491500008524</v>
      </c>
      <c r="T246" s="2">
        <v>44333.95658719659</v>
      </c>
      <c r="U246" s="2">
        <v>44477.446206083718</v>
      </c>
      <c r="V246" s="2">
        <v>45138.006271765276</v>
      </c>
      <c r="W246" s="2">
        <v>45578.518065349839</v>
      </c>
      <c r="X246" s="2">
        <v>44841.996274551653</v>
      </c>
      <c r="Y246" s="2">
        <v>42280.841898330771</v>
      </c>
      <c r="Z246" s="2">
        <v>42873.160699633889</v>
      </c>
      <c r="AA246" s="2">
        <v>43102.22661220505</v>
      </c>
      <c r="AB246" s="2">
        <v>41704.826512399777</v>
      </c>
      <c r="AC246" s="2">
        <v>40465.190664363065</v>
      </c>
      <c r="AD246" s="2">
        <v>40093.795527976872</v>
      </c>
      <c r="AE246" s="2">
        <v>40444.807647342641</v>
      </c>
      <c r="AF246" s="2">
        <v>41037.603328261772</v>
      </c>
      <c r="AG246" s="2">
        <v>41784.624713663696</v>
      </c>
      <c r="AH246" s="2">
        <v>42198.243236659793</v>
      </c>
      <c r="AI246" s="39">
        <v>42412.664551675647</v>
      </c>
      <c r="AJ246" s="38">
        <v>27642.658214061146</v>
      </c>
      <c r="AK246" s="2">
        <v>28048.500980259931</v>
      </c>
      <c r="AL246" s="2">
        <v>28263.298534275065</v>
      </c>
      <c r="AM246" s="2">
        <v>28005.141082711725</v>
      </c>
      <c r="AN246" s="2">
        <v>28601.710933884311</v>
      </c>
      <c r="AO246" s="2">
        <v>29426.928164036271</v>
      </c>
      <c r="AP246" s="2">
        <v>29791.330164053379</v>
      </c>
      <c r="AQ246" s="2">
        <v>30320.528821923308</v>
      </c>
      <c r="AR246" s="2">
        <v>30860.635792055287</v>
      </c>
      <c r="AS246" s="2">
        <v>31357.070697740586</v>
      </c>
      <c r="AT246" s="2">
        <v>32529.808376157176</v>
      </c>
      <c r="AU246" s="2">
        <v>33145.963282076591</v>
      </c>
      <c r="AV246" s="2">
        <v>33180.686831975625</v>
      </c>
      <c r="AW246" s="2">
        <v>33079.316917299642</v>
      </c>
      <c r="AX246" s="2">
        <v>33333.801945260595</v>
      </c>
      <c r="AY246" s="2">
        <v>33441.68887675467</v>
      </c>
      <c r="AZ246" s="2">
        <v>33938.350580274644</v>
      </c>
      <c r="BA246" s="2">
        <v>34269.562455150255</v>
      </c>
      <c r="BB246" s="2">
        <v>33715.786672595226</v>
      </c>
      <c r="BC246" s="2">
        <v>31790.106690474262</v>
      </c>
      <c r="BD246" s="2">
        <v>32235.459172657058</v>
      </c>
      <c r="BE246" s="2">
        <v>32407.689182109058</v>
      </c>
      <c r="BF246" s="2">
        <v>31357.012415338177</v>
      </c>
      <c r="BG246" s="2">
        <v>30424.955386739144</v>
      </c>
      <c r="BH246" s="2">
        <v>30145.710923290881</v>
      </c>
      <c r="BI246" s="2">
        <v>30409.62981003206</v>
      </c>
      <c r="BJ246" s="2">
        <v>30855.340848317119</v>
      </c>
      <c r="BK246" s="2">
        <v>31417.011062905032</v>
      </c>
      <c r="BL246" s="2">
        <v>31728.002433578789</v>
      </c>
      <c r="BM246" s="2">
        <v>31889.221467425297</v>
      </c>
      <c r="BN246" s="38">
        <v>30476.496557551101</v>
      </c>
      <c r="BO246" s="2">
        <v>90515.189355482697</v>
      </c>
      <c r="BP246" s="40">
        <v>3.8431074284729499E-2</v>
      </c>
      <c r="BQ246" s="2">
        <v>2056.5217603402398</v>
      </c>
      <c r="BR246" s="38">
        <f t="shared" si="52"/>
        <v>30642.732284945359</v>
      </c>
      <c r="BS246" s="2">
        <f t="shared" si="52"/>
        <v>30658.066601289633</v>
      </c>
      <c r="BT246" s="2">
        <f t="shared" si="52"/>
        <v>30674.81073734217</v>
      </c>
      <c r="BU246" s="2">
        <f t="shared" si="52"/>
        <v>30693.093406754364</v>
      </c>
      <c r="BV246" s="2">
        <f t="shared" si="52"/>
        <v>30713.054900318828</v>
      </c>
      <c r="BW246" s="2">
        <f t="shared" si="52"/>
        <v>30734.848093682289</v>
      </c>
      <c r="BX246" s="2">
        <f t="shared" si="52"/>
        <v>30758.639536259012</v>
      </c>
      <c r="BY246" s="2">
        <f t="shared" si="52"/>
        <v>30784.61062660157</v>
      </c>
      <c r="BZ246" s="2">
        <f t="shared" si="52"/>
        <v>30812.958879557413</v>
      </c>
      <c r="CA246" s="2">
        <f t="shared" si="52"/>
        <v>30843.899290544403</v>
      </c>
      <c r="CB246" s="2">
        <f t="shared" si="52"/>
        <v>30877.665802197342</v>
      </c>
      <c r="CC246" s="2">
        <f t="shared" si="52"/>
        <v>30914.512878448764</v>
      </c>
      <c r="CD246" s="2">
        <f t="shared" si="52"/>
        <v>30954.717190784446</v>
      </c>
      <c r="CE246" s="2">
        <f t="shared" si="52"/>
        <v>30998.579420926308</v>
      </c>
      <c r="CF246" s="2">
        <f t="shared" si="52"/>
        <v>31046.426183506781</v>
      </c>
      <c r="CG246" s="2">
        <f t="shared" si="52"/>
        <v>31098.612071366744</v>
      </c>
      <c r="CH246" s="2">
        <f t="shared" si="53"/>
        <v>31155.521824885625</v>
      </c>
      <c r="CI246" s="2">
        <f t="shared" si="53"/>
        <v>31217.572625180794</v>
      </c>
      <c r="CJ246" s="2">
        <f t="shared" si="53"/>
        <v>31285.216509030975</v>
      </c>
      <c r="CK246" s="2">
        <f t="shared" si="53"/>
        <v>31358.942900912483</v>
      </c>
      <c r="CL246" s="2">
        <f t="shared" si="53"/>
        <v>31439.28125450783</v>
      </c>
      <c r="CM246" s="2">
        <f t="shared" si="53"/>
        <v>31526.803792364579</v>
      </c>
      <c r="CN246" s="2">
        <f t="shared" si="53"/>
        <v>31622.128327951479</v>
      </c>
      <c r="CO246" s="2">
        <f t="shared" si="53"/>
        <v>31725.921149075086</v>
      </c>
      <c r="CP246" s="2">
        <f t="shared" si="53"/>
        <v>31838.899935374531</v>
      </c>
      <c r="CQ246" s="2">
        <f t="shared" si="53"/>
        <v>31961.836675293198</v>
      </c>
      <c r="CR246" s="2">
        <f t="shared" si="53"/>
        <v>32095.560539425031</v>
      </c>
      <c r="CS246" s="2">
        <f t="shared" si="53"/>
        <v>32240.960657347903</v>
      </c>
      <c r="CT246" s="2">
        <f t="shared" si="53"/>
        <v>32398.988733901184</v>
      </c>
      <c r="CU246" s="2">
        <f t="shared" si="53"/>
        <v>32570.6614282792</v>
      </c>
    </row>
    <row r="247" spans="1:99" x14ac:dyDescent="0.35">
      <c r="A247" s="35">
        <v>242</v>
      </c>
      <c r="B247" s="36" t="s">
        <v>375</v>
      </c>
      <c r="C247" t="s">
        <v>374</v>
      </c>
      <c r="D247" s="37" t="s">
        <v>122</v>
      </c>
      <c r="E247" s="37" t="s">
        <v>122</v>
      </c>
      <c r="F247" s="38">
        <v>18025.514373694274</v>
      </c>
      <c r="G247" s="2">
        <v>18643.974530700842</v>
      </c>
      <c r="H247" s="2">
        <v>19318.224646066079</v>
      </c>
      <c r="I247" s="2">
        <v>19983.242213453035</v>
      </c>
      <c r="J247" s="2">
        <v>20915.978918334487</v>
      </c>
      <c r="K247" s="2">
        <v>22088.050160135783</v>
      </c>
      <c r="L247" s="2">
        <v>22772.391790205747</v>
      </c>
      <c r="M247" s="2">
        <v>23788.816922098726</v>
      </c>
      <c r="N247" s="2">
        <v>24846.12691200582</v>
      </c>
      <c r="O247" s="2">
        <v>25865.058617585437</v>
      </c>
      <c r="P247" s="2">
        <v>27438.54881724752</v>
      </c>
      <c r="Q247" s="2">
        <v>27398.902508518364</v>
      </c>
      <c r="R247" s="2">
        <v>28006.590721634504</v>
      </c>
      <c r="S247" s="2">
        <v>28530.73918577018</v>
      </c>
      <c r="T247" s="2">
        <v>28465.422724038326</v>
      </c>
      <c r="U247" s="2">
        <v>29354.739736871616</v>
      </c>
      <c r="V247" s="2">
        <v>29782.846991992039</v>
      </c>
      <c r="W247" s="2">
        <v>30862.303152007</v>
      </c>
      <c r="X247" s="2">
        <v>31688.260436851811</v>
      </c>
      <c r="Y247" s="2">
        <v>30675.866014001942</v>
      </c>
      <c r="Z247" s="2">
        <v>31606.984792756772</v>
      </c>
      <c r="AA247" s="2">
        <v>31901.0819737905</v>
      </c>
      <c r="AB247" s="2">
        <v>32498.901075358186</v>
      </c>
      <c r="AC247" s="2">
        <v>33596.438069222997</v>
      </c>
      <c r="AD247" s="2">
        <v>35827.206748221768</v>
      </c>
      <c r="AE247" s="2">
        <v>38780.60711588095</v>
      </c>
      <c r="AF247" s="2">
        <v>40112.929462637381</v>
      </c>
      <c r="AG247" s="2">
        <v>41554.937907740998</v>
      </c>
      <c r="AH247" s="2">
        <v>43064.018847644933</v>
      </c>
      <c r="AI247" s="39">
        <v>43340.199720413773</v>
      </c>
      <c r="AJ247" s="38">
        <v>13553.018326085919</v>
      </c>
      <c r="AK247" s="2">
        <v>14018.025962932963</v>
      </c>
      <c r="AL247" s="2">
        <v>14524.980936891789</v>
      </c>
      <c r="AM247" s="2">
        <v>15024.994145453409</v>
      </c>
      <c r="AN247" s="2">
        <v>15726.299938597358</v>
      </c>
      <c r="AO247" s="2">
        <v>16607.556511380288</v>
      </c>
      <c r="AP247" s="2">
        <v>17122.099090380259</v>
      </c>
      <c r="AQ247" s="2">
        <v>17886.328512856184</v>
      </c>
      <c r="AR247" s="2">
        <v>18681.298430079562</v>
      </c>
      <c r="AS247" s="2">
        <v>19447.412494425138</v>
      </c>
      <c r="AT247" s="2">
        <v>20630.48783251693</v>
      </c>
      <c r="AU247" s="2">
        <v>20600.678577833354</v>
      </c>
      <c r="AV247" s="2">
        <v>21057.587008747745</v>
      </c>
      <c r="AW247" s="2">
        <v>21451.683598323441</v>
      </c>
      <c r="AX247" s="2">
        <v>21402.573476720543</v>
      </c>
      <c r="AY247" s="2">
        <v>22071.232884865876</v>
      </c>
      <c r="AZ247" s="2">
        <v>22393.118039091758</v>
      </c>
      <c r="BA247" s="2">
        <v>23204.739212035336</v>
      </c>
      <c r="BB247" s="2">
        <v>23825.759726956247</v>
      </c>
      <c r="BC247" s="2">
        <v>23064.560912783414</v>
      </c>
      <c r="BD247" s="2">
        <v>23764.650220117874</v>
      </c>
      <c r="BE247" s="2">
        <v>23985.775920143231</v>
      </c>
      <c r="BF247" s="2">
        <v>24435.263966434726</v>
      </c>
      <c r="BG247" s="2">
        <v>25260.479751295486</v>
      </c>
      <c r="BH247" s="2">
        <v>26937.749434753208</v>
      </c>
      <c r="BI247" s="2">
        <v>29158.351214948081</v>
      </c>
      <c r="BJ247" s="2">
        <v>30160.097340328855</v>
      </c>
      <c r="BK247" s="2">
        <v>31244.314216346615</v>
      </c>
      <c r="BL247" s="2">
        <v>32378.961539582655</v>
      </c>
      <c r="BM247" s="2">
        <v>32586.616331138175</v>
      </c>
      <c r="BN247" s="38">
        <v>10216.683288626</v>
      </c>
      <c r="BO247" s="2">
        <v>90515.189944634796</v>
      </c>
      <c r="BP247" s="40">
        <v>2.6929374013268701E-2</v>
      </c>
      <c r="BQ247" s="2">
        <v>2034.3704752757201</v>
      </c>
      <c r="BR247" s="38">
        <f t="shared" si="52"/>
        <v>15035.714608103519</v>
      </c>
      <c r="BS247" s="2">
        <f t="shared" si="52"/>
        <v>15324.379027354065</v>
      </c>
      <c r="BT247" s="2">
        <f t="shared" si="52"/>
        <v>15629.094805645778</v>
      </c>
      <c r="BU247" s="2">
        <f t="shared" si="52"/>
        <v>15950.603087089254</v>
      </c>
      <c r="BV247" s="2">
        <f t="shared" si="52"/>
        <v>16289.660820842117</v>
      </c>
      <c r="BW247" s="2">
        <f t="shared" si="52"/>
        <v>16647.038679965764</v>
      </c>
      <c r="BX247" s="2">
        <f t="shared" si="52"/>
        <v>17023.518618366972</v>
      </c>
      <c r="BY247" s="2">
        <f t="shared" si="52"/>
        <v>17419.891039378905</v>
      </c>
      <c r="BZ247" s="2">
        <f t="shared" si="52"/>
        <v>17836.951550742808</v>
      </c>
      <c r="CA247" s="2">
        <f t="shared" si="52"/>
        <v>18275.497282661679</v>
      </c>
      <c r="CB247" s="2">
        <f t="shared" si="52"/>
        <v>18736.322748312261</v>
      </c>
      <c r="CC247" s="2">
        <f t="shared" si="52"/>
        <v>19220.215229823552</v>
      </c>
      <c r="CD247" s="2">
        <f t="shared" si="52"/>
        <v>19727.949677355358</v>
      </c>
      <c r="CE247" s="2">
        <f t="shared" si="52"/>
        <v>20260.283114628233</v>
      </c>
      <c r="CF247" s="2">
        <f t="shared" si="52"/>
        <v>20817.948551139936</v>
      </c>
      <c r="CG247" s="2">
        <f t="shared" si="52"/>
        <v>21401.648409406575</v>
      </c>
      <c r="CH247" s="2">
        <f t="shared" si="53"/>
        <v>22012.047484913699</v>
      </c>
      <c r="CI247" s="2">
        <f t="shared" si="53"/>
        <v>22649.765467043217</v>
      </c>
      <c r="CJ247" s="2">
        <f t="shared" si="53"/>
        <v>23315.36906100126</v>
      </c>
      <c r="CK247" s="2">
        <f t="shared" si="53"/>
        <v>24009.363763603018</v>
      </c>
      <c r="CL247" s="2">
        <f t="shared" si="53"/>
        <v>24732.185359507828</v>
      </c>
      <c r="CM247" s="2">
        <f t="shared" si="53"/>
        <v>25484.191218907948</v>
      </c>
      <c r="CN247" s="2">
        <f t="shared" si="53"/>
        <v>26265.651492456484</v>
      </c>
      <c r="CO247" s="2">
        <f t="shared" si="53"/>
        <v>27076.740313996845</v>
      </c>
      <c r="CP247" s="2">
        <f t="shared" si="53"/>
        <v>27917.527135982768</v>
      </c>
      <c r="CQ247" s="2">
        <f t="shared" si="53"/>
        <v>28787.968335839709</v>
      </c>
      <c r="CR247" s="2">
        <f t="shared" si="53"/>
        <v>29687.899243347441</v>
      </c>
      <c r="CS247" s="2">
        <f t="shared" si="53"/>
        <v>30617.026748808792</v>
      </c>
      <c r="CT247" s="2">
        <f t="shared" si="53"/>
        <v>31574.922658679869</v>
      </c>
      <c r="CU247" s="2">
        <f t="shared" si="53"/>
        <v>32561.01796884869</v>
      </c>
    </row>
    <row r="248" spans="1:99" x14ac:dyDescent="0.35">
      <c r="A248" s="35">
        <v>243</v>
      </c>
      <c r="B248" s="36" t="s">
        <v>376</v>
      </c>
      <c r="C248" t="s">
        <v>366</v>
      </c>
      <c r="D248" s="37" t="s">
        <v>122</v>
      </c>
      <c r="E248" s="37" t="s">
        <v>122</v>
      </c>
      <c r="F248" s="38"/>
      <c r="G248" s="2"/>
      <c r="H248" s="2"/>
      <c r="I248" s="2"/>
      <c r="J248" s="2"/>
      <c r="K248" s="2"/>
      <c r="L248" s="2"/>
      <c r="M248" s="2">
        <v>12543.997750891753</v>
      </c>
      <c r="N248" s="2">
        <v>13198.888659085871</v>
      </c>
      <c r="O248" s="2">
        <v>11990.969384512699</v>
      </c>
      <c r="P248" s="2">
        <v>12384.167574031722</v>
      </c>
      <c r="Q248" s="2">
        <v>12470.097770321421</v>
      </c>
      <c r="R248" s="2">
        <v>12656.696612339056</v>
      </c>
      <c r="S248" s="2">
        <v>12919.248889724831</v>
      </c>
      <c r="T248" s="2">
        <v>13467.174475610114</v>
      </c>
      <c r="U248" s="2">
        <v>14009.443974280099</v>
      </c>
      <c r="V248" s="2">
        <v>15190.658016426223</v>
      </c>
      <c r="W248" s="2">
        <v>16202.77152377084</v>
      </c>
      <c r="X248" s="2">
        <v>17342.251608916878</v>
      </c>
      <c r="Y248" s="2">
        <v>16302.24123902658</v>
      </c>
      <c r="Z248" s="2">
        <v>16717.338900765306</v>
      </c>
      <c r="AA248" s="2">
        <v>17238.932405159048</v>
      </c>
      <c r="AB248" s="2">
        <v>16755.273855748561</v>
      </c>
      <c r="AC248" s="2">
        <v>17332.990072886325</v>
      </c>
      <c r="AD248" s="2">
        <v>17625.052336419765</v>
      </c>
      <c r="AE248" s="2">
        <v>18212.383071168078</v>
      </c>
      <c r="AF248" s="2">
        <v>18745.179670622216</v>
      </c>
      <c r="AG248" s="2">
        <v>19627.081630363879</v>
      </c>
      <c r="AH248" s="2">
        <v>20628.561906600036</v>
      </c>
      <c r="AI248" s="39">
        <v>21378.574831180693</v>
      </c>
      <c r="AJ248" s="38" t="s">
        <v>32</v>
      </c>
      <c r="AK248" s="2" t="s">
        <v>32</v>
      </c>
      <c r="AL248" s="2" t="s">
        <v>32</v>
      </c>
      <c r="AM248" s="2" t="s">
        <v>32</v>
      </c>
      <c r="AN248" s="2" t="s">
        <v>32</v>
      </c>
      <c r="AO248" s="2" t="s">
        <v>32</v>
      </c>
      <c r="AP248" s="2" t="s">
        <v>32</v>
      </c>
      <c r="AQ248" s="2">
        <v>9431.5772563095888</v>
      </c>
      <c r="AR248" s="2">
        <v>9923.9764354029103</v>
      </c>
      <c r="AS248" s="2">
        <v>9015.7664545208263</v>
      </c>
      <c r="AT248" s="2">
        <v>9311.4041910012947</v>
      </c>
      <c r="AU248" s="2">
        <v>9376.0133611439251</v>
      </c>
      <c r="AV248" s="2">
        <v>9516.313242360191</v>
      </c>
      <c r="AW248" s="2">
        <v>9713.7209697179169</v>
      </c>
      <c r="AX248" s="2">
        <v>10125.695094443694</v>
      </c>
      <c r="AY248" s="2">
        <v>10533.416522015112</v>
      </c>
      <c r="AZ248" s="2">
        <v>11421.547380771595</v>
      </c>
      <c r="BA248" s="2">
        <v>12182.534980278826</v>
      </c>
      <c r="BB248" s="2">
        <v>13039.286923997652</v>
      </c>
      <c r="BC248" s="2">
        <v>12257.324239869607</v>
      </c>
      <c r="BD248" s="2">
        <v>12569.42774493632</v>
      </c>
      <c r="BE248" s="2">
        <v>12961.60331214966</v>
      </c>
      <c r="BF248" s="2">
        <v>12597.950267480121</v>
      </c>
      <c r="BG248" s="2">
        <v>13032.323363072424</v>
      </c>
      <c r="BH248" s="2">
        <v>13251.919049939672</v>
      </c>
      <c r="BI248" s="2">
        <v>13693.521106141412</v>
      </c>
      <c r="BJ248" s="2">
        <v>14094.12005309941</v>
      </c>
      <c r="BK248" s="2">
        <v>14757.204233356299</v>
      </c>
      <c r="BL248" s="2">
        <v>15510.196922255665</v>
      </c>
      <c r="BM248" s="2">
        <v>16074.116414421573</v>
      </c>
      <c r="BN248" s="38">
        <v>7770.0648773333596</v>
      </c>
      <c r="BO248" s="2">
        <v>90515.189964877398</v>
      </c>
      <c r="BP248" s="40">
        <v>3.4622649146169998E-2</v>
      </c>
      <c r="BQ248" s="2">
        <v>2046.3994113405899</v>
      </c>
      <c r="BR248" s="38">
        <f t="shared" si="52"/>
        <v>8682.5577687242912</v>
      </c>
      <c r="BS248" s="2">
        <f t="shared" si="52"/>
        <v>8757.377930473458</v>
      </c>
      <c r="BT248" s="2">
        <f t="shared" si="52"/>
        <v>8838.2529156602632</v>
      </c>
      <c r="BU248" s="2">
        <f t="shared" si="52"/>
        <v>8925.6590752484608</v>
      </c>
      <c r="BV248" s="2">
        <f t="shared" si="52"/>
        <v>9020.1079191445824</v>
      </c>
      <c r="BW248" s="2">
        <f t="shared" si="52"/>
        <v>9122.1483156865179</v>
      </c>
      <c r="BX248" s="2">
        <f t="shared" si="52"/>
        <v>9232.3687592425376</v>
      </c>
      <c r="BY248" s="2">
        <f t="shared" si="52"/>
        <v>9351.3996942866761</v>
      </c>
      <c r="BZ248" s="2">
        <f t="shared" si="52"/>
        <v>9479.9158809865421</v>
      </c>
      <c r="CA248" s="2">
        <f t="shared" si="52"/>
        <v>9618.6387834756915</v>
      </c>
      <c r="CB248" s="2">
        <f t="shared" si="52"/>
        <v>9768.3389575306483</v>
      </c>
      <c r="CC248" s="2">
        <f t="shared" si="52"/>
        <v>9929.8384092792949</v>
      </c>
      <c r="CD248" s="2">
        <f t="shared" si="52"/>
        <v>10104.012890783282</v>
      </c>
      <c r="CE248" s="2">
        <f t="shared" si="52"/>
        <v>10291.794091819411</v>
      </c>
      <c r="CF248" s="2">
        <f t="shared" si="52"/>
        <v>10494.171679901056</v>
      </c>
      <c r="CG248" s="2">
        <f t="shared" si="52"/>
        <v>10712.195132514267</v>
      </c>
      <c r="CH248" s="2">
        <f t="shared" si="53"/>
        <v>10946.975296698693</v>
      </c>
      <c r="CI248" s="2">
        <f t="shared" si="53"/>
        <v>11199.685601515368</v>
      </c>
      <c r="CJ248" s="2">
        <f t="shared" si="53"/>
        <v>11471.562838683411</v>
      </c>
      <c r="CK248" s="2">
        <f t="shared" si="53"/>
        <v>11763.90741585586</v>
      </c>
      <c r="CL248" s="2">
        <f t="shared" si="53"/>
        <v>12078.082975820802</v>
      </c>
      <c r="CM248" s="2">
        <f t="shared" si="53"/>
        <v>12415.515263609092</v>
      </c>
      <c r="CN248" s="2">
        <f t="shared" si="53"/>
        <v>12777.690112401619</v>
      </c>
      <c r="CO248" s="2">
        <f t="shared" si="53"/>
        <v>13166.150408693687</v>
      </c>
      <c r="CP248" s="2">
        <f t="shared" si="53"/>
        <v>13582.491887940036</v>
      </c>
      <c r="CQ248" s="2">
        <f t="shared" si="53"/>
        <v>14028.357604543455</v>
      </c>
      <c r="CR248" s="2">
        <f t="shared" si="53"/>
        <v>14505.430915365396</v>
      </c>
      <c r="CS248" s="2">
        <f t="shared" si="53"/>
        <v>15015.426814865052</v>
      </c>
      <c r="CT248" s="2">
        <f t="shared" si="53"/>
        <v>15560.081463577029</v>
      </c>
      <c r="CU248" s="2">
        <f t="shared" si="53"/>
        <v>16141.139761091883</v>
      </c>
    </row>
    <row r="249" spans="1:99" x14ac:dyDescent="0.35">
      <c r="A249" s="35">
        <v>244</v>
      </c>
      <c r="B249" s="36" t="s">
        <v>377</v>
      </c>
      <c r="C249" t="s">
        <v>366</v>
      </c>
      <c r="D249" s="37" t="s">
        <v>122</v>
      </c>
      <c r="E249" s="37" t="s">
        <v>122</v>
      </c>
      <c r="F249" s="38">
        <v>11290.119334085093</v>
      </c>
      <c r="G249" s="2">
        <v>10608.982572218441</v>
      </c>
      <c r="H249" s="2">
        <v>9935.624847948744</v>
      </c>
      <c r="I249" s="2">
        <v>9214.9650052154902</v>
      </c>
      <c r="J249" s="2">
        <v>9063.5718302202513</v>
      </c>
      <c r="K249" s="2">
        <v>8955.5375806396514</v>
      </c>
      <c r="L249" s="2">
        <v>9033.4707555278474</v>
      </c>
      <c r="M249" s="2">
        <v>9117.0137640111825</v>
      </c>
      <c r="N249" s="2">
        <v>9366.6920194102277</v>
      </c>
      <c r="O249" s="2">
        <v>9713.5563796940642</v>
      </c>
      <c r="P249" s="2">
        <v>10103.409827872503</v>
      </c>
      <c r="Q249" s="2">
        <v>9755.0495568144215</v>
      </c>
      <c r="R249" s="2">
        <v>9871.3488100259019</v>
      </c>
      <c r="S249" s="2">
        <v>10068.645931057637</v>
      </c>
      <c r="T249" s="2">
        <v>10520.706183007322</v>
      </c>
      <c r="U249" s="2">
        <v>11000.467349278058</v>
      </c>
      <c r="V249" s="2">
        <v>11549.542659333676</v>
      </c>
      <c r="W249" s="2">
        <v>12283.536739524034</v>
      </c>
      <c r="X249" s="2">
        <v>12943.866356374272</v>
      </c>
      <c r="Y249" s="2">
        <v>12886.688629869957</v>
      </c>
      <c r="Z249" s="2">
        <v>13308.572708056357</v>
      </c>
      <c r="AA249" s="2">
        <v>13608.503774063249</v>
      </c>
      <c r="AB249" s="2">
        <v>13534.727633792823</v>
      </c>
      <c r="AC249" s="2">
        <v>13918.648891249355</v>
      </c>
      <c r="AD249" s="2">
        <v>14411.917030069089</v>
      </c>
      <c r="AE249" s="2">
        <v>14956.442159200447</v>
      </c>
      <c r="AF249" s="2">
        <v>15371.956791595256</v>
      </c>
      <c r="AG249" s="2">
        <v>15528.910030046727</v>
      </c>
      <c r="AH249" s="2">
        <v>15943.95218717856</v>
      </c>
      <c r="AI249" s="39">
        <v>16506.085483534855</v>
      </c>
      <c r="AJ249" s="38">
        <v>8488.811529387287</v>
      </c>
      <c r="AK249" s="2">
        <v>7976.678625728151</v>
      </c>
      <c r="AL249" s="2">
        <v>7470.3946225178524</v>
      </c>
      <c r="AM249" s="2">
        <v>6928.5451167033762</v>
      </c>
      <c r="AN249" s="2">
        <v>6814.7156618197378</v>
      </c>
      <c r="AO249" s="2">
        <v>6733.4869027365794</v>
      </c>
      <c r="AP249" s="2">
        <v>6792.0832748329676</v>
      </c>
      <c r="AQ249" s="2">
        <v>6854.8975669257006</v>
      </c>
      <c r="AR249" s="2">
        <v>7042.6255785039302</v>
      </c>
      <c r="AS249" s="2">
        <v>7303.4258493940324</v>
      </c>
      <c r="AT249" s="2">
        <v>7596.5487427612807</v>
      </c>
      <c r="AU249" s="2">
        <v>7334.6237269281364</v>
      </c>
      <c r="AV249" s="2">
        <v>7422.0667744555649</v>
      </c>
      <c r="AW249" s="2">
        <v>7570.4104744794258</v>
      </c>
      <c r="AX249" s="2">
        <v>7910.3054007573846</v>
      </c>
      <c r="AY249" s="2">
        <v>8271.0280821639535</v>
      </c>
      <c r="AZ249" s="2">
        <v>8683.8666611531389</v>
      </c>
      <c r="BA249" s="2">
        <v>9235.7419094165671</v>
      </c>
      <c r="BB249" s="2">
        <v>9732.2303431385499</v>
      </c>
      <c r="BC249" s="2">
        <v>9689.2395713307942</v>
      </c>
      <c r="BD249" s="2">
        <v>10006.445645155156</v>
      </c>
      <c r="BE249" s="2">
        <v>10231.957724859585</v>
      </c>
      <c r="BF249" s="2">
        <v>10176.486942701371</v>
      </c>
      <c r="BG249" s="2">
        <v>10465.149542292747</v>
      </c>
      <c r="BH249" s="2">
        <v>10836.027842157209</v>
      </c>
      <c r="BI249" s="2">
        <v>11245.445232481539</v>
      </c>
      <c r="BJ249" s="2">
        <v>11557.86224931974</v>
      </c>
      <c r="BK249" s="2">
        <v>11675.872203042651</v>
      </c>
      <c r="BL249" s="2">
        <v>11987.933975322225</v>
      </c>
      <c r="BM249" s="2">
        <v>12410.590589123951</v>
      </c>
      <c r="BN249" s="38">
        <v>6394.0004589354803</v>
      </c>
      <c r="BO249" s="2">
        <v>90385.761164076903</v>
      </c>
      <c r="BP249" s="40">
        <v>3.7380283860658101E-2</v>
      </c>
      <c r="BQ249" s="2">
        <v>2047.9283686262399</v>
      </c>
      <c r="BR249" s="38">
        <f t="shared" si="52"/>
        <v>6964.0338746836478</v>
      </c>
      <c r="BS249" s="2">
        <f t="shared" si="52"/>
        <v>7014.8920100249125</v>
      </c>
      <c r="BT249" s="2">
        <f t="shared" si="52"/>
        <v>7070.250903100683</v>
      </c>
      <c r="BU249" s="2">
        <f t="shared" si="52"/>
        <v>7130.5020099255189</v>
      </c>
      <c r="BV249" s="2">
        <f t="shared" si="52"/>
        <v>7196.0695618851487</v>
      </c>
      <c r="BW249" s="2">
        <f t="shared" si="52"/>
        <v>7267.4130730549487</v>
      </c>
      <c r="BX249" s="2">
        <f t="shared" si="52"/>
        <v>7345.0299945393826</v>
      </c>
      <c r="BY249" s="2">
        <f t="shared" si="52"/>
        <v>7429.4585154848128</v>
      </c>
      <c r="BZ249" s="2">
        <f t="shared" si="52"/>
        <v>7521.2805081636225</v>
      </c>
      <c r="CA249" s="2">
        <f t="shared" si="52"/>
        <v>7621.1246117419651</v>
      </c>
      <c r="CB249" s="2">
        <f t="shared" si="52"/>
        <v>7729.6694459413775</v>
      </c>
      <c r="CC249" s="2">
        <f t="shared" si="52"/>
        <v>7847.6469416914533</v>
      </c>
      <c r="CD249" s="2">
        <f t="shared" si="52"/>
        <v>7975.8457709443101</v>
      </c>
      <c r="CE249" s="2">
        <f t="shared" si="52"/>
        <v>8115.1148519719836</v>
      </c>
      <c r="CF249" s="2">
        <f t="shared" si="52"/>
        <v>8266.3668995795924</v>
      </c>
      <c r="CG249" s="2">
        <f t="shared" si="52"/>
        <v>8430.5819816226704</v>
      </c>
      <c r="CH249" s="2">
        <f t="shared" si="53"/>
        <v>8608.8110338992828</v>
      </c>
      <c r="CI249" s="2">
        <f t="shared" si="53"/>
        <v>8802.1792747873369</v>
      </c>
      <c r="CJ249" s="2">
        <f t="shared" si="53"/>
        <v>9011.8894488193655</v>
      </c>
      <c r="CK249" s="2">
        <f t="shared" si="53"/>
        <v>9239.2248146604506</v>
      </c>
      <c r="CL249" s="2">
        <f t="shared" si="53"/>
        <v>9485.5517776464767</v>
      </c>
      <c r="CM249" s="2">
        <f t="shared" si="53"/>
        <v>9752.3220501684864</v>
      </c>
      <c r="CN249" s="2">
        <f t="shared" si="53"/>
        <v>10041.074204846493</v>
      </c>
      <c r="CO249" s="2">
        <f t="shared" si="53"/>
        <v>10353.434465809416</v>
      </c>
      <c r="CP249" s="2">
        <f t="shared" si="53"/>
        <v>10691.11656279568</v>
      </c>
      <c r="CQ249" s="2">
        <f t="shared" si="53"/>
        <v>11055.920451673115</v>
      </c>
      <c r="CR249" s="2">
        <f t="shared" si="53"/>
        <v>11449.729683994032</v>
      </c>
      <c r="CS249" s="2">
        <f t="shared" si="53"/>
        <v>11874.507188218689</v>
      </c>
      <c r="CT249" s="2">
        <f t="shared" si="53"/>
        <v>12332.28920737905</v>
      </c>
      <c r="CU249" s="2">
        <f t="shared" si="53"/>
        <v>12825.177123619444</v>
      </c>
    </row>
    <row r="250" spans="1:99" x14ac:dyDescent="0.35">
      <c r="A250" s="35">
        <v>245</v>
      </c>
      <c r="B250" s="36" t="s">
        <v>378</v>
      </c>
      <c r="C250" t="s">
        <v>379</v>
      </c>
      <c r="D250" s="37" t="s">
        <v>122</v>
      </c>
      <c r="E250" s="37" t="s">
        <v>122</v>
      </c>
      <c r="F250" s="38">
        <v>23586.355313481505</v>
      </c>
      <c r="G250" s="2">
        <v>24673.458349526452</v>
      </c>
      <c r="H250" s="2">
        <v>24961.669848992708</v>
      </c>
      <c r="I250" s="2">
        <v>24421.743657333172</v>
      </c>
      <c r="J250" s="2">
        <v>24591.112770672258</v>
      </c>
      <c r="K250" s="2">
        <v>25555.668072885641</v>
      </c>
      <c r="L250" s="2">
        <v>26351.933128701668</v>
      </c>
      <c r="M250" s="2">
        <v>27389.092030902386</v>
      </c>
      <c r="N250" s="2">
        <v>28561.238766327519</v>
      </c>
      <c r="O250" s="2">
        <v>29509.617076268169</v>
      </c>
      <c r="P250" s="2">
        <v>30421.185033282251</v>
      </c>
      <c r="Q250" s="2">
        <v>30794.533166301208</v>
      </c>
      <c r="R250" s="2">
        <v>30862.448231774142</v>
      </c>
      <c r="S250" s="2">
        <v>30460.698941992818</v>
      </c>
      <c r="T250" s="2">
        <v>30931.505473014615</v>
      </c>
      <c r="U250" s="2">
        <v>31115.559873273934</v>
      </c>
      <c r="V250" s="2">
        <v>31564.226361002336</v>
      </c>
      <c r="W250" s="2">
        <v>32291.956156926572</v>
      </c>
      <c r="X250" s="2">
        <v>32348.370588073813</v>
      </c>
      <c r="Y250" s="2">
        <v>31308.567590547584</v>
      </c>
      <c r="Z250" s="2">
        <v>31837.973160778765</v>
      </c>
      <c r="AA250" s="2">
        <v>31344.016787458109</v>
      </c>
      <c r="AB250" s="2">
        <v>30194.464888266466</v>
      </c>
      <c r="AC250" s="2">
        <v>30080.511775927098</v>
      </c>
      <c r="AD250" s="2">
        <v>30482.72437671851</v>
      </c>
      <c r="AE250" s="2">
        <v>31157.759338091306</v>
      </c>
      <c r="AF250" s="2">
        <v>31887.419240720843</v>
      </c>
      <c r="AG250" s="2">
        <v>33086.096773901343</v>
      </c>
      <c r="AH250" s="2">
        <v>34013.071104360264</v>
      </c>
      <c r="AI250" s="39">
        <v>34797.994312593924</v>
      </c>
      <c r="AJ250" s="38">
        <v>17734.101739459777</v>
      </c>
      <c r="AK250" s="2">
        <v>18551.472443252969</v>
      </c>
      <c r="AL250" s="2">
        <v>18768.172818791507</v>
      </c>
      <c r="AM250" s="2">
        <v>18362.213276190356</v>
      </c>
      <c r="AN250" s="2">
        <v>18489.558474189667</v>
      </c>
      <c r="AO250" s="2">
        <v>19214.788024726044</v>
      </c>
      <c r="AP250" s="2">
        <v>19813.483555414787</v>
      </c>
      <c r="AQ250" s="2">
        <v>20593.302278873973</v>
      </c>
      <c r="AR250" s="2">
        <v>21474.615613780086</v>
      </c>
      <c r="AS250" s="2">
        <v>22187.682012231704</v>
      </c>
      <c r="AT250" s="2">
        <v>22873.071453595676</v>
      </c>
      <c r="AU250" s="2">
        <v>23153.784335564815</v>
      </c>
      <c r="AV250" s="2">
        <v>23204.848294567022</v>
      </c>
      <c r="AW250" s="2">
        <v>22902.781159393096</v>
      </c>
      <c r="AX250" s="2">
        <v>23256.771032341814</v>
      </c>
      <c r="AY250" s="2">
        <v>23395.157799454086</v>
      </c>
      <c r="AZ250" s="2">
        <v>23732.501023310026</v>
      </c>
      <c r="BA250" s="2">
        <v>24279.666283403436</v>
      </c>
      <c r="BB250" s="2">
        <v>24322.083148927679</v>
      </c>
      <c r="BC250" s="2">
        <v>23540.276383870361</v>
      </c>
      <c r="BD250" s="2">
        <v>23938.325684796062</v>
      </c>
      <c r="BE250" s="2">
        <v>23566.929915382036</v>
      </c>
      <c r="BF250" s="2">
        <v>22702.605179147718</v>
      </c>
      <c r="BG250" s="2">
        <v>22616.926147313607</v>
      </c>
      <c r="BH250" s="2">
        <v>22919.341636630459</v>
      </c>
      <c r="BI250" s="2">
        <v>23426.886720369403</v>
      </c>
      <c r="BJ250" s="2">
        <v>23975.50318851191</v>
      </c>
      <c r="BK250" s="2">
        <v>24876.764491655144</v>
      </c>
      <c r="BL250" s="2">
        <v>25573.737672451323</v>
      </c>
      <c r="BM250" s="2">
        <v>26163.905498190918</v>
      </c>
      <c r="BN250" s="38">
        <v>19213.529416695001</v>
      </c>
      <c r="BO250" s="2">
        <v>90515.189425725795</v>
      </c>
      <c r="BP250" s="40">
        <v>3.2574842743616501E-2</v>
      </c>
      <c r="BQ250" s="2">
        <v>2048.1395902816398</v>
      </c>
      <c r="BR250" s="38">
        <f t="shared" si="52"/>
        <v>20112.409581070056</v>
      </c>
      <c r="BS250" s="2">
        <f t="shared" si="52"/>
        <v>20181.473776267172</v>
      </c>
      <c r="BT250" s="2">
        <f t="shared" si="52"/>
        <v>20255.765865702971</v>
      </c>
      <c r="BU250" s="2">
        <f t="shared" si="52"/>
        <v>20335.669079955856</v>
      </c>
      <c r="BV250" s="2">
        <f t="shared" si="52"/>
        <v>20421.592757301714</v>
      </c>
      <c r="BW250" s="2">
        <f t="shared" si="52"/>
        <v>20513.973805284964</v>
      </c>
      <c r="BX250" s="2">
        <f t="shared" si="52"/>
        <v>20613.278191714409</v>
      </c>
      <c r="BY250" s="2">
        <f t="shared" si="52"/>
        <v>20720.002455650756</v>
      </c>
      <c r="BZ250" s="2">
        <f t="shared" si="52"/>
        <v>20834.675226769003</v>
      </c>
      <c r="CA250" s="2">
        <f t="shared" si="52"/>
        <v>20957.858738991275</v>
      </c>
      <c r="CB250" s="2">
        <f t="shared" si="52"/>
        <v>21090.150321468718</v>
      </c>
      <c r="CC250" s="2">
        <f t="shared" si="52"/>
        <v>21232.183846823427</v>
      </c>
      <c r="CD250" s="2">
        <f t="shared" si="52"/>
        <v>21384.631113023315</v>
      </c>
      <c r="CE250" s="2">
        <f t="shared" si="52"/>
        <v>21548.203131340779</v>
      </c>
      <c r="CF250" s="2">
        <f t="shared" si="52"/>
        <v>21723.651288533489</v>
      </c>
      <c r="CG250" s="2">
        <f t="shared" si="52"/>
        <v>21911.76834668596</v>
      </c>
      <c r="CH250" s="2">
        <f t="shared" si="53"/>
        <v>22113.389239080374</v>
      </c>
      <c r="CI250" s="2">
        <f t="shared" si="53"/>
        <v>22329.391615057506</v>
      </c>
      <c r="CJ250" s="2">
        <f t="shared" si="53"/>
        <v>22560.696081137885</v>
      </c>
      <c r="CK250" s="2">
        <f t="shared" si="53"/>
        <v>22808.266079779361</v>
      </c>
      <c r="CL250" s="2">
        <f t="shared" si="53"/>
        <v>23073.107341160619</v>
      </c>
      <c r="CM250" s="2">
        <f t="shared" si="53"/>
        <v>23356.266837448144</v>
      </c>
      <c r="CN250" s="2">
        <f t="shared" si="53"/>
        <v>23658.831163315663</v>
      </c>
      <c r="CO250" s="2">
        <f t="shared" si="53"/>
        <v>23981.924261277243</v>
      </c>
      <c r="CP250" s="2">
        <f t="shared" si="53"/>
        <v>24326.70440595684</v>
      </c>
      <c r="CQ250" s="2">
        <f t="shared" si="53"/>
        <v>24694.360358094676</v>
      </c>
      <c r="CR250" s="2">
        <f t="shared" si="53"/>
        <v>25086.106597288566</v>
      </c>
      <c r="CS250" s="2">
        <f t="shared" si="53"/>
        <v>25503.1775426491</v>
      </c>
      <c r="CT250" s="2">
        <f t="shared" si="53"/>
        <v>25946.820673229209</v>
      </c>
      <c r="CU250" s="2">
        <f t="shared" si="53"/>
        <v>26418.288465833495</v>
      </c>
    </row>
    <row r="251" spans="1:99" x14ac:dyDescent="0.35">
      <c r="A251" s="35">
        <v>246</v>
      </c>
      <c r="B251" s="36" t="s">
        <v>380</v>
      </c>
      <c r="C251" s="43"/>
      <c r="D251" s="43"/>
      <c r="E251" s="37"/>
      <c r="F251" s="38"/>
      <c r="G251" s="2"/>
      <c r="H251" s="2"/>
      <c r="I251" s="2"/>
      <c r="J251" s="2"/>
      <c r="K251" s="2"/>
      <c r="L251" s="2"/>
      <c r="M251" s="2">
        <v>63615.728910012709</v>
      </c>
      <c r="N251" s="2">
        <v>67656.933925945748</v>
      </c>
      <c r="O251" s="2">
        <v>72950.47091676241</v>
      </c>
      <c r="P251" s="2">
        <v>73679.902902948888</v>
      </c>
      <c r="Q251" s="2">
        <v>76811.07234361826</v>
      </c>
      <c r="R251" s="2">
        <v>76057.110076417404</v>
      </c>
      <c r="S251" s="2">
        <v>77932.330760535668</v>
      </c>
      <c r="T251" s="2">
        <v>80413.134070948116</v>
      </c>
      <c r="U251" s="2">
        <v>81284.68576126048</v>
      </c>
      <c r="V251" s="2">
        <v>83329.484697659864</v>
      </c>
      <c r="W251" s="2">
        <v>88175.940646400544</v>
      </c>
      <c r="X251" s="2">
        <v>86664.724942105604</v>
      </c>
      <c r="Y251" s="2">
        <v>76756.665732468289</v>
      </c>
      <c r="Z251" s="2">
        <v>71595.713271508605</v>
      </c>
      <c r="AA251" s="2">
        <v>64747.027038001877</v>
      </c>
      <c r="AB251" s="2">
        <v>59353.552210998037</v>
      </c>
      <c r="AC251" s="2">
        <v>58077.806834202915</v>
      </c>
      <c r="AD251" s="2">
        <v>56978.504950501097</v>
      </c>
      <c r="AE251" s="2">
        <v>57820.524999565743</v>
      </c>
      <c r="AF251" s="2">
        <v>58807.343435470168</v>
      </c>
      <c r="AG251" s="2">
        <v>58860.753055481058</v>
      </c>
      <c r="AH251" s="2">
        <v>59349.97127332614</v>
      </c>
      <c r="AI251" s="39"/>
      <c r="AJ251" s="38" t="s">
        <v>32</v>
      </c>
      <c r="AK251" s="2" t="s">
        <v>32</v>
      </c>
      <c r="AL251" s="2" t="s">
        <v>32</v>
      </c>
      <c r="AM251" s="2" t="s">
        <v>32</v>
      </c>
      <c r="AN251" s="2" t="s">
        <v>32</v>
      </c>
      <c r="AO251" s="2" t="s">
        <v>32</v>
      </c>
      <c r="AP251" s="2" t="s">
        <v>32</v>
      </c>
      <c r="AQ251" s="2">
        <v>47831.375120310302</v>
      </c>
      <c r="AR251" s="2">
        <v>50869.875132290035</v>
      </c>
      <c r="AS251" s="2">
        <v>54849.978132904063</v>
      </c>
      <c r="AT251" s="2">
        <v>55398.42323529991</v>
      </c>
      <c r="AU251" s="2">
        <v>57752.685972645304</v>
      </c>
      <c r="AV251" s="2">
        <v>57185.797049937893</v>
      </c>
      <c r="AW251" s="2">
        <v>58595.737413936586</v>
      </c>
      <c r="AX251" s="2">
        <v>60461.003060863244</v>
      </c>
      <c r="AY251" s="2">
        <v>61116.305083654494</v>
      </c>
      <c r="AZ251" s="2">
        <v>62653.747892977335</v>
      </c>
      <c r="BA251" s="2">
        <v>66297.699734135749</v>
      </c>
      <c r="BB251" s="2">
        <v>65161.447324891429</v>
      </c>
      <c r="BC251" s="2">
        <v>57711.778746216754</v>
      </c>
      <c r="BD251" s="2">
        <v>53831.363362036544</v>
      </c>
      <c r="BE251" s="2">
        <v>48681.975216542764</v>
      </c>
      <c r="BF251" s="2">
        <v>44626.730985712806</v>
      </c>
      <c r="BG251" s="2">
        <v>43667.523935490914</v>
      </c>
      <c r="BH251" s="2">
        <v>42840.981165790297</v>
      </c>
      <c r="BI251" s="2">
        <v>43474.078947041911</v>
      </c>
      <c r="BJ251" s="2">
        <v>44216.04769584223</v>
      </c>
      <c r="BK251" s="2">
        <v>44256.205304872972</v>
      </c>
      <c r="BL251" s="2">
        <v>44624.038551373036</v>
      </c>
      <c r="BM251" s="2" t="s">
        <v>32</v>
      </c>
      <c r="BN251" s="38">
        <v>38495.806445275703</v>
      </c>
      <c r="BO251" s="2">
        <v>89804.919495885901</v>
      </c>
      <c r="BP251" s="40">
        <v>3.90483114178522E-2</v>
      </c>
      <c r="BQ251" s="2">
        <v>2039.90596793593</v>
      </c>
      <c r="BR251" s="38">
        <f t="shared" si="52"/>
        <v>39066.7471954883</v>
      </c>
      <c r="BS251" s="2">
        <f t="shared" si="52"/>
        <v>39119.806961443683</v>
      </c>
      <c r="BT251" s="2">
        <f t="shared" si="52"/>
        <v>39177.731506075113</v>
      </c>
      <c r="BU251" s="2">
        <f t="shared" si="52"/>
        <v>39240.954004009589</v>
      </c>
      <c r="BV251" s="2">
        <f t="shared" si="52"/>
        <v>39309.943714859648</v>
      </c>
      <c r="BW251" s="2">
        <f t="shared" si="52"/>
        <v>39385.208506176117</v>
      </c>
      <c r="BX251" s="2">
        <f t="shared" si="52"/>
        <v>39467.297456155888</v>
      </c>
      <c r="BY251" s="2">
        <f t="shared" si="52"/>
        <v>39556.803516700274</v>
      </c>
      <c r="BZ251" s="2">
        <f t="shared" si="52"/>
        <v>39654.366211474517</v>
      </c>
      <c r="CA251" s="2">
        <f t="shared" si="52"/>
        <v>39760.674336627861</v>
      </c>
      <c r="CB251" s="2">
        <f t="shared" si="52"/>
        <v>39876.468623686393</v>
      </c>
      <c r="CC251" s="2">
        <f t="shared" si="52"/>
        <v>40002.54431472531</v>
      </c>
      <c r="CD251" s="2">
        <f t="shared" si="52"/>
        <v>40139.753589175009</v>
      </c>
      <c r="CE251" s="2">
        <f t="shared" si="52"/>
        <v>40289.007769455508</v>
      </c>
      <c r="CF251" s="2">
        <f t="shared" si="52"/>
        <v>40451.279219043026</v>
      </c>
      <c r="CG251" s="2">
        <f t="shared" si="52"/>
        <v>40627.602831584773</v>
      </c>
      <c r="CH251" s="2">
        <f t="shared" si="53"/>
        <v>40819.076993404349</v>
      </c>
      <c r="CI251" s="2">
        <f t="shared" si="53"/>
        <v>41026.863884393148</v>
      </c>
      <c r="CJ251" s="2">
        <f t="shared" si="53"/>
        <v>41252.188964206514</v>
      </c>
      <c r="CK251" s="2">
        <f t="shared" si="53"/>
        <v>41496.339472384927</v>
      </c>
      <c r="CL251" s="2">
        <f t="shared" si="53"/>
        <v>41760.661753204498</v>
      </c>
      <c r="CM251" s="2">
        <f t="shared" si="53"/>
        <v>42046.557199668256</v>
      </c>
      <c r="CN251" s="2">
        <f t="shared" si="53"/>
        <v>42355.476597284658</v>
      </c>
      <c r="CO251" s="2">
        <f t="shared" si="53"/>
        <v>42688.912638643495</v>
      </c>
      <c r="CP251" s="2">
        <f t="shared" si="53"/>
        <v>43048.390376097472</v>
      </c>
      <c r="CQ251" s="2">
        <f t="shared" si="53"/>
        <v>43435.455384200701</v>
      </c>
      <c r="CR251" s="2">
        <f t="shared" si="53"/>
        <v>43851.659418317955</v>
      </c>
      <c r="CS251" s="2">
        <f t="shared" si="53"/>
        <v>44298.543383572614</v>
      </c>
      <c r="CT251" s="2">
        <f t="shared" si="53"/>
        <v>44777.617471686775</v>
      </c>
      <c r="CU251" s="2">
        <f t="shared" si="53"/>
        <v>45290.338384814866</v>
      </c>
    </row>
    <row r="252" spans="1:99" x14ac:dyDescent="0.35">
      <c r="A252" s="35">
        <v>247</v>
      </c>
      <c r="B252" s="36" t="s">
        <v>381</v>
      </c>
      <c r="C252" t="s">
        <v>366</v>
      </c>
      <c r="D252" s="37" t="s">
        <v>122</v>
      </c>
      <c r="E252" s="37" t="s">
        <v>122</v>
      </c>
      <c r="F252" s="38"/>
      <c r="G252" s="2"/>
      <c r="H252" s="2"/>
      <c r="I252" s="2"/>
      <c r="J252" s="2"/>
      <c r="K252" s="2">
        <v>7722.4496168878704</v>
      </c>
      <c r="L252" s="2">
        <v>8214.3375281003628</v>
      </c>
      <c r="M252" s="2">
        <v>8831.0596930155752</v>
      </c>
      <c r="N252" s="2">
        <v>9160.7730238448712</v>
      </c>
      <c r="O252" s="2">
        <v>8327.5361385132837</v>
      </c>
      <c r="P252" s="2">
        <v>8866.4503966286866</v>
      </c>
      <c r="Q252" s="2">
        <v>9492.6618649045795</v>
      </c>
      <c r="R252" s="2">
        <v>10107.641401984691</v>
      </c>
      <c r="S252" s="2">
        <v>10573.610158622725</v>
      </c>
      <c r="T252" s="2">
        <v>11555.147071184609</v>
      </c>
      <c r="U252" s="2">
        <v>12230.876976214951</v>
      </c>
      <c r="V252" s="2">
        <v>12906.252565301776</v>
      </c>
      <c r="W252" s="2">
        <v>13793.167040580593</v>
      </c>
      <c r="X252" s="2">
        <v>14635.421251927588</v>
      </c>
      <c r="Y252" s="2">
        <v>14292.816304190514</v>
      </c>
      <c r="Z252" s="2">
        <v>14455.297931308509</v>
      </c>
      <c r="AA252" s="2">
        <v>14866.552405920453</v>
      </c>
      <c r="AB252" s="2">
        <v>14837.060338167994</v>
      </c>
      <c r="AC252" s="2">
        <v>15340.707457713201</v>
      </c>
      <c r="AD252" s="2">
        <v>15167.910776448463</v>
      </c>
      <c r="AE252" s="2">
        <v>15513.910553958249</v>
      </c>
      <c r="AF252" s="2">
        <v>16116.305804710122</v>
      </c>
      <c r="AG252" s="2">
        <v>16534.339083105904</v>
      </c>
      <c r="AH252" s="2">
        <v>17355.128474837398</v>
      </c>
      <c r="AI252" s="39">
        <v>18179.774982407831</v>
      </c>
      <c r="AJ252" s="38" t="s">
        <v>32</v>
      </c>
      <c r="AK252" s="2" t="s">
        <v>32</v>
      </c>
      <c r="AL252" s="2" t="s">
        <v>32</v>
      </c>
      <c r="AM252" s="2" t="s">
        <v>32</v>
      </c>
      <c r="AN252" s="2" t="s">
        <v>32</v>
      </c>
      <c r="AO252" s="2">
        <v>5806.3530954044136</v>
      </c>
      <c r="AP252" s="2">
        <v>6176.1936301506485</v>
      </c>
      <c r="AQ252" s="2">
        <v>6639.8945060267479</v>
      </c>
      <c r="AR252" s="2">
        <v>6887.7992660487753</v>
      </c>
      <c r="AS252" s="2">
        <v>6261.3053673032209</v>
      </c>
      <c r="AT252" s="2">
        <v>6666.5040576155534</v>
      </c>
      <c r="AU252" s="2">
        <v>7137.3397480485555</v>
      </c>
      <c r="AV252" s="2">
        <v>7599.7303774320981</v>
      </c>
      <c r="AW252" s="2">
        <v>7950.0828260321241</v>
      </c>
      <c r="AX252" s="2">
        <v>8688.0805046500809</v>
      </c>
      <c r="AY252" s="2">
        <v>9196.1481024172554</v>
      </c>
      <c r="AZ252" s="2">
        <v>9703.9492972193802</v>
      </c>
      <c r="BA252" s="2">
        <v>10370.802286150822</v>
      </c>
      <c r="BB252" s="2">
        <v>11004.076129268862</v>
      </c>
      <c r="BC252" s="2">
        <v>10746.478424203393</v>
      </c>
      <c r="BD252" s="2">
        <v>10868.645061134217</v>
      </c>
      <c r="BE252" s="2">
        <v>11177.858951819888</v>
      </c>
      <c r="BF252" s="2">
        <v>11155.684464787964</v>
      </c>
      <c r="BG252" s="2">
        <v>11534.366509558797</v>
      </c>
      <c r="BH252" s="2">
        <v>11404.444192818393</v>
      </c>
      <c r="BI252" s="2">
        <v>11664.594401472366</v>
      </c>
      <c r="BJ252" s="2">
        <v>12117.523161436182</v>
      </c>
      <c r="BK252" s="2">
        <v>12431.833897072107</v>
      </c>
      <c r="BL252" s="2">
        <v>13048.968778073231</v>
      </c>
      <c r="BM252" s="2">
        <v>13669.0037461713</v>
      </c>
      <c r="BN252" s="38">
        <v>5139.2230057895104</v>
      </c>
      <c r="BO252" s="2">
        <v>90515.189844568202</v>
      </c>
      <c r="BP252" s="40">
        <v>3.3620420586582003E-2</v>
      </c>
      <c r="BQ252" s="2">
        <v>2046.19635419919</v>
      </c>
      <c r="BR252" s="38">
        <f t="shared" si="52"/>
        <v>6226.7077405054806</v>
      </c>
      <c r="BS252" s="2">
        <f t="shared" si="52"/>
        <v>6313.0350530318219</v>
      </c>
      <c r="BT252" s="2">
        <f t="shared" si="52"/>
        <v>6406.1122463235388</v>
      </c>
      <c r="BU252" s="2">
        <f t="shared" si="52"/>
        <v>6506.4501361729854</v>
      </c>
      <c r="BV252" s="2">
        <f t="shared" si="52"/>
        <v>6614.5954117279989</v>
      </c>
      <c r="BW252" s="2">
        <f t="shared" si="52"/>
        <v>6731.1326949561999</v>
      </c>
      <c r="BX252" s="2">
        <f t="shared" si="52"/>
        <v>6856.6866396936739</v>
      </c>
      <c r="BY252" s="2">
        <f t="shared" si="52"/>
        <v>6991.9240553984146</v>
      </c>
      <c r="BZ252" s="2">
        <f t="shared" si="52"/>
        <v>7137.5560372399095</v>
      </c>
      <c r="CA252" s="2">
        <f t="shared" si="52"/>
        <v>7294.3400801715734</v>
      </c>
      <c r="CB252" s="2">
        <f t="shared" si="52"/>
        <v>7463.0821501134324</v>
      </c>
      <c r="CC252" s="2">
        <f t="shared" si="52"/>
        <v>7644.6386802831603</v>
      </c>
      <c r="CD252" s="2">
        <f t="shared" si="52"/>
        <v>7839.9184550260361</v>
      </c>
      <c r="CE252" s="2">
        <f t="shared" si="52"/>
        <v>8049.8843371902176</v>
      </c>
      <c r="CF252" s="2">
        <f t="shared" si="52"/>
        <v>8275.5547881687635</v>
      </c>
      <c r="CG252" s="2">
        <f t="shared" si="52"/>
        <v>8518.0051221990925</v>
      </c>
      <c r="CH252" s="2">
        <f t="shared" si="53"/>
        <v>8778.3684284141127</v>
      </c>
      <c r="CI252" s="2">
        <f t="shared" si="53"/>
        <v>9057.8360855488136</v>
      </c>
      <c r="CJ252" s="2">
        <f t="shared" si="53"/>
        <v>9357.6577852337487</v>
      </c>
      <c r="CK252" s="2">
        <f t="shared" si="53"/>
        <v>9679.1409706122322</v>
      </c>
      <c r="CL252" s="2">
        <f t="shared" si="53"/>
        <v>10023.649587819651</v>
      </c>
      <c r="CM252" s="2">
        <f t="shared" si="53"/>
        <v>10392.602038946869</v>
      </c>
      <c r="CN252" s="2">
        <f t="shared" si="53"/>
        <v>10787.468216838508</v>
      </c>
      <c r="CO252" s="2">
        <f t="shared" si="53"/>
        <v>11209.765494901652</v>
      </c>
      <c r="CP252" s="2">
        <f t="shared" si="53"/>
        <v>11661.053539564915</v>
      </c>
      <c r="CQ252" s="2">
        <f t="shared" si="53"/>
        <v>12142.927809776149</v>
      </c>
      <c r="CR252" s="2">
        <f t="shared" si="53"/>
        <v>12657.011607700704</v>
      </c>
      <c r="CS252" s="2">
        <f t="shared" si="53"/>
        <v>13204.946548418327</v>
      </c>
      <c r="CT252" s="2">
        <f t="shared" si="53"/>
        <v>13788.381324830545</v>
      </c>
      <c r="CU252" s="2">
        <f t="shared" si="53"/>
        <v>14408.958658154301</v>
      </c>
    </row>
    <row r="253" spans="1:99" x14ac:dyDescent="0.35">
      <c r="A253" s="35">
        <v>248</v>
      </c>
      <c r="B253" s="36" t="s">
        <v>382</v>
      </c>
      <c r="C253" t="s">
        <v>366</v>
      </c>
      <c r="D253" s="37" t="s">
        <v>122</v>
      </c>
      <c r="E253" s="37" t="s">
        <v>122</v>
      </c>
      <c r="F253" s="38">
        <v>22122.887106139166</v>
      </c>
      <c r="G253" s="2">
        <v>20141.145210466213</v>
      </c>
      <c r="H253" s="2">
        <v>19068.646723947808</v>
      </c>
      <c r="I253" s="2">
        <v>19657.636512913217</v>
      </c>
      <c r="J253" s="2">
        <v>20728.86288409022</v>
      </c>
      <c r="K253" s="2">
        <v>21575.578045149752</v>
      </c>
      <c r="L253" s="2">
        <v>22280.573289326727</v>
      </c>
      <c r="M253" s="2">
        <v>23437.18756684941</v>
      </c>
      <c r="N253" s="2">
        <v>24258.633941573662</v>
      </c>
      <c r="O253" s="2">
        <v>25534.020393992269</v>
      </c>
      <c r="P253" s="2">
        <v>26393.463607107078</v>
      </c>
      <c r="Q253" s="2">
        <v>27199.552768971964</v>
      </c>
      <c r="R253" s="2">
        <v>28118.195741051917</v>
      </c>
      <c r="S253" s="2">
        <v>28933.116513888752</v>
      </c>
      <c r="T253" s="2">
        <v>30175.028725238943</v>
      </c>
      <c r="U253" s="2">
        <v>31266.863490391541</v>
      </c>
      <c r="V253" s="2">
        <v>32958.23905122275</v>
      </c>
      <c r="W253" s="2">
        <v>35062.158098471402</v>
      </c>
      <c r="X253" s="2">
        <v>36235.435820737883</v>
      </c>
      <c r="Y253" s="2">
        <v>33198.79015968131</v>
      </c>
      <c r="Z253" s="2">
        <v>33498.499337028094</v>
      </c>
      <c r="AA253" s="2">
        <v>33716.917778768111</v>
      </c>
      <c r="AB253" s="2">
        <v>32758.108104472856</v>
      </c>
      <c r="AC253" s="2">
        <v>32376.960331733582</v>
      </c>
      <c r="AD253" s="2">
        <v>33240.497005781297</v>
      </c>
      <c r="AE253" s="2">
        <v>33949.602582369902</v>
      </c>
      <c r="AF253" s="2">
        <v>34983.790720200988</v>
      </c>
      <c r="AG253" s="2">
        <v>36650.802190346112</v>
      </c>
      <c r="AH253" s="2">
        <v>38022.049816861996</v>
      </c>
      <c r="AI253" s="39">
        <v>38688.783389301796</v>
      </c>
      <c r="AJ253" s="38">
        <v>16633.749703864032</v>
      </c>
      <c r="AK253" s="2">
        <v>15143.718203358054</v>
      </c>
      <c r="AL253" s="2">
        <v>14337.328363870531</v>
      </c>
      <c r="AM253" s="2">
        <v>14780.177829258057</v>
      </c>
      <c r="AN253" s="2">
        <v>15585.611191045278</v>
      </c>
      <c r="AO253" s="2">
        <v>16222.239131691542</v>
      </c>
      <c r="AP253" s="2">
        <v>16752.310743854679</v>
      </c>
      <c r="AQ253" s="2">
        <v>17621.945538984517</v>
      </c>
      <c r="AR253" s="2">
        <v>18239.574392160648</v>
      </c>
      <c r="AS253" s="2">
        <v>19198.511574430275</v>
      </c>
      <c r="AT253" s="2">
        <v>19844.709479027879</v>
      </c>
      <c r="AU253" s="2">
        <v>20450.791555618016</v>
      </c>
      <c r="AV253" s="2">
        <v>21141.500557181891</v>
      </c>
      <c r="AW253" s="2">
        <v>21754.222942773496</v>
      </c>
      <c r="AX253" s="2">
        <v>22687.991522736047</v>
      </c>
      <c r="AY253" s="2">
        <v>23508.919917587624</v>
      </c>
      <c r="AZ253" s="2">
        <v>24780.630865581013</v>
      </c>
      <c r="BA253" s="2">
        <v>26362.524886068721</v>
      </c>
      <c r="BB253" s="2">
        <v>27244.688587020963</v>
      </c>
      <c r="BC253" s="2">
        <v>24961.496360662637</v>
      </c>
      <c r="BD253" s="2">
        <v>25186.841606788039</v>
      </c>
      <c r="BE253" s="2">
        <v>25351.065999073766</v>
      </c>
      <c r="BF253" s="2">
        <v>24630.156469528461</v>
      </c>
      <c r="BG253" s="2">
        <v>24343.579196792165</v>
      </c>
      <c r="BH253" s="2">
        <v>24992.854891564883</v>
      </c>
      <c r="BI253" s="2">
        <v>25526.016979225489</v>
      </c>
      <c r="BJ253" s="2">
        <v>26303.602045263899</v>
      </c>
      <c r="BK253" s="2">
        <v>27556.994128079783</v>
      </c>
      <c r="BL253" s="2">
        <v>28588.007381099244</v>
      </c>
      <c r="BM253" s="2">
        <v>29089.310819023904</v>
      </c>
      <c r="BN253" s="38">
        <v>12393.4610733311</v>
      </c>
      <c r="BO253" s="2">
        <v>90515.189695733905</v>
      </c>
      <c r="BP253" s="40">
        <v>2.6144477024433802E-2</v>
      </c>
      <c r="BQ253" s="2">
        <v>2038.8555302873599</v>
      </c>
      <c r="BR253" s="38">
        <f t="shared" si="52"/>
        <v>16311.966745535306</v>
      </c>
      <c r="BS253" s="2">
        <f t="shared" si="52"/>
        <v>16542.193244657756</v>
      </c>
      <c r="BT253" s="2">
        <f t="shared" si="52"/>
        <v>16785.145821689966</v>
      </c>
      <c r="BU253" s="2">
        <f t="shared" si="52"/>
        <v>17041.431907419668</v>
      </c>
      <c r="BV253" s="2">
        <f t="shared" si="52"/>
        <v>17311.676453102082</v>
      </c>
      <c r="BW253" s="2">
        <f t="shared" si="52"/>
        <v>17596.520989198329</v>
      </c>
      <c r="BX253" s="2">
        <f t="shared" si="52"/>
        <v>17896.622458472993</v>
      </c>
      <c r="BY253" s="2">
        <f t="shared" si="52"/>
        <v>18212.651802308534</v>
      </c>
      <c r="BZ253" s="2">
        <f t="shared" si="52"/>
        <v>18545.292278790057</v>
      </c>
      <c r="CA253" s="2">
        <f t="shared" si="52"/>
        <v>18895.237491112046</v>
      </c>
      <c r="CB253" s="2">
        <f t="shared" si="52"/>
        <v>19263.189105221445</v>
      </c>
      <c r="CC253" s="2">
        <f t="shared" si="52"/>
        <v>19649.854236406372</v>
      </c>
      <c r="CD253" s="2">
        <f t="shared" si="52"/>
        <v>20055.942485838066</v>
      </c>
      <c r="CE253" s="2">
        <f t="shared" si="52"/>
        <v>20482.162609948366</v>
      </c>
      <c r="CF253" s="2">
        <f t="shared" si="52"/>
        <v>20929.21880805058</v>
      </c>
      <c r="CG253" s="2">
        <f t="shared" si="52"/>
        <v>21397.80661685922</v>
      </c>
      <c r="CH253" s="2">
        <f t="shared" si="53"/>
        <v>21888.608404601378</v>
      </c>
      <c r="CI253" s="2">
        <f t="shared" si="53"/>
        <v>22402.288462297318</v>
      </c>
      <c r="CJ253" s="2">
        <f t="shared" si="53"/>
        <v>22939.487695566524</v>
      </c>
      <c r="CK253" s="2">
        <f t="shared" si="53"/>
        <v>23500.817927015843</v>
      </c>
      <c r="CL253" s="2">
        <f t="shared" si="53"/>
        <v>24086.855826894916</v>
      </c>
      <c r="CM253" s="2">
        <f t="shared" si="53"/>
        <v>24698.136498238393</v>
      </c>
      <c r="CN253" s="2">
        <f t="shared" si="53"/>
        <v>25335.146752099747</v>
      </c>
      <c r="CO253" s="2">
        <f t="shared" si="53"/>
        <v>25998.318118622272</v>
      </c>
      <c r="CP253" s="2">
        <f t="shared" si="53"/>
        <v>26688.019650452661</v>
      </c>
      <c r="CQ253" s="2">
        <f t="shared" si="53"/>
        <v>27404.55058619408</v>
      </c>
      <c r="CR253" s="2">
        <f t="shared" si="53"/>
        <v>28148.132952983869</v>
      </c>
      <c r="CS253" s="2">
        <f t="shared" si="53"/>
        <v>28918.904198577802</v>
      </c>
      <c r="CT253" s="2">
        <f t="shared" si="53"/>
        <v>29716.909954192037</v>
      </c>
      <c r="CU253" s="2">
        <f t="shared" si="53"/>
        <v>30542.097039412802</v>
      </c>
    </row>
    <row r="254" spans="1:99" x14ac:dyDescent="0.35">
      <c r="A254" s="35">
        <v>249</v>
      </c>
      <c r="B254" s="36" t="s">
        <v>383</v>
      </c>
      <c r="C254" t="s">
        <v>379</v>
      </c>
      <c r="D254" s="37" t="s">
        <v>122</v>
      </c>
      <c r="E254" s="37" t="s">
        <v>122</v>
      </c>
      <c r="F254" s="38">
        <v>27598.340234423438</v>
      </c>
      <c r="G254" s="2">
        <v>28229.051939700028</v>
      </c>
      <c r="H254" s="2">
        <v>28352.163098832727</v>
      </c>
      <c r="I254" s="2">
        <v>27914.587638836732</v>
      </c>
      <c r="J254" s="2">
        <v>28444.101371049241</v>
      </c>
      <c r="K254" s="2">
        <v>29099.725694076715</v>
      </c>
      <c r="L254" s="2">
        <v>29749.760144785814</v>
      </c>
      <c r="M254" s="2">
        <v>30722.23579992622</v>
      </c>
      <c r="N254" s="2">
        <v>31939.420715132946</v>
      </c>
      <c r="O254" s="2">
        <v>33238.660282233766</v>
      </c>
      <c r="P254" s="2">
        <v>34826.288741630437</v>
      </c>
      <c r="Q254" s="2">
        <v>35945.633877421773</v>
      </c>
      <c r="R254" s="2">
        <v>36409.350544125387</v>
      </c>
      <c r="S254" s="2">
        <v>36823.052973892809</v>
      </c>
      <c r="T254" s="2">
        <v>37323.371211871359</v>
      </c>
      <c r="U254" s="2">
        <v>38038.373443459241</v>
      </c>
      <c r="V254" s="2">
        <v>38935.247215663796</v>
      </c>
      <c r="W254" s="2">
        <v>39598.907079272103</v>
      </c>
      <c r="X254" s="2">
        <v>39317.925936334403</v>
      </c>
      <c r="Y254" s="2">
        <v>37504.633634629659</v>
      </c>
      <c r="Z254" s="2">
        <v>37393.211640827423</v>
      </c>
      <c r="AA254" s="2">
        <v>36957.134764212693</v>
      </c>
      <c r="AB254" s="2">
        <v>35840.132947137994</v>
      </c>
      <c r="AC254" s="2">
        <v>35441.626919449853</v>
      </c>
      <c r="AD254" s="2">
        <v>36039.68654792312</v>
      </c>
      <c r="AE254" s="2">
        <v>37450.917223739634</v>
      </c>
      <c r="AF254" s="2">
        <v>38553.602765660631</v>
      </c>
      <c r="AG254" s="2">
        <v>39575.53514851287</v>
      </c>
      <c r="AH254" s="2">
        <v>40328.937929674874</v>
      </c>
      <c r="AI254" s="39">
        <v>40883.325364915654</v>
      </c>
      <c r="AJ254" s="38">
        <v>20750.631755205592</v>
      </c>
      <c r="AK254" s="2">
        <v>21224.851082481222</v>
      </c>
      <c r="AL254" s="2">
        <v>21317.415863784005</v>
      </c>
      <c r="AM254" s="2">
        <v>20988.411758523856</v>
      </c>
      <c r="AN254" s="2">
        <v>21386.542384247547</v>
      </c>
      <c r="AO254" s="2">
        <v>21879.493003065199</v>
      </c>
      <c r="AP254" s="2">
        <v>22368.240710365273</v>
      </c>
      <c r="AQ254" s="2">
        <v>23099.425413478359</v>
      </c>
      <c r="AR254" s="2">
        <v>24014.602041453341</v>
      </c>
      <c r="AS254" s="2">
        <v>24991.473896416363</v>
      </c>
      <c r="AT254" s="2">
        <v>26185.179504985288</v>
      </c>
      <c r="AU254" s="2">
        <v>27026.792389038925</v>
      </c>
      <c r="AV254" s="2">
        <v>27375.45153693638</v>
      </c>
      <c r="AW254" s="2">
        <v>27686.505995408126</v>
      </c>
      <c r="AX254" s="2">
        <v>28062.685121707789</v>
      </c>
      <c r="AY254" s="2">
        <v>28600.28078455582</v>
      </c>
      <c r="AZ254" s="2">
        <v>29274.621966664508</v>
      </c>
      <c r="BA254" s="2">
        <v>29773.614345317368</v>
      </c>
      <c r="BB254" s="2">
        <v>29562.350328070977</v>
      </c>
      <c r="BC254" s="2">
        <v>28198.972657616283</v>
      </c>
      <c r="BD254" s="2">
        <v>28115.196722426634</v>
      </c>
      <c r="BE254" s="2">
        <v>27787.319371588488</v>
      </c>
      <c r="BF254" s="2">
        <v>26947.46838130676</v>
      </c>
      <c r="BG254" s="2">
        <v>26647.839789060039</v>
      </c>
      <c r="BH254" s="2">
        <v>27097.508682648961</v>
      </c>
      <c r="BI254" s="2">
        <v>28158.584378751602</v>
      </c>
      <c r="BJ254" s="2">
        <v>28987.671252376414</v>
      </c>
      <c r="BK254" s="2">
        <v>29756.04146504727</v>
      </c>
      <c r="BL254" s="2">
        <v>30322.509721560054</v>
      </c>
      <c r="BM254" s="2">
        <v>30739.342379635829</v>
      </c>
      <c r="BN254" s="38">
        <v>21182.444550325101</v>
      </c>
      <c r="BO254" s="2">
        <v>90515.189725130695</v>
      </c>
      <c r="BP254" s="40">
        <v>2.88801459662185E-2</v>
      </c>
      <c r="BQ254" s="2">
        <v>2044.6541356706</v>
      </c>
      <c r="BR254" s="38">
        <f t="shared" si="52"/>
        <v>22965.65638295059</v>
      </c>
      <c r="BS254" s="2">
        <f t="shared" si="52"/>
        <v>23084.905369222113</v>
      </c>
      <c r="BT254" s="2">
        <f t="shared" si="52"/>
        <v>23211.889324486441</v>
      </c>
      <c r="BU254" s="2">
        <f t="shared" si="52"/>
        <v>23347.077015603601</v>
      </c>
      <c r="BV254" s="2">
        <f t="shared" si="52"/>
        <v>23490.961100687404</v>
      </c>
      <c r="BW254" s="2">
        <f t="shared" si="52"/>
        <v>23644.058716853775</v>
      </c>
      <c r="BX254" s="2">
        <f t="shared" si="52"/>
        <v>23806.911984953866</v>
      </c>
      <c r="BY254" s="2">
        <f t="shared" si="52"/>
        <v>23980.088413234171</v>
      </c>
      <c r="BZ254" s="2">
        <f t="shared" si="52"/>
        <v>24164.181179830564</v>
      </c>
      <c r="CA254" s="2">
        <f t="shared" si="52"/>
        <v>24359.80927187837</v>
      </c>
      <c r="CB254" s="2">
        <f t="shared" si="52"/>
        <v>24567.617456829663</v>
      </c>
      <c r="CC254" s="2">
        <f t="shared" si="52"/>
        <v>24788.276059344549</v>
      </c>
      <c r="CD254" s="2">
        <f t="shared" si="52"/>
        <v>25022.480514906591</v>
      </c>
      <c r="CE254" s="2">
        <f t="shared" si="52"/>
        <v>25270.950669156147</v>
      </c>
      <c r="CF254" s="2">
        <f t="shared" si="52"/>
        <v>25534.42978990297</v>
      </c>
      <c r="CG254" s="2">
        <f t="shared" ref="CG254:CK254" si="54">IF(ISNUMBER($BN254),$BN254+($BO254-$BN254)/(1+10^(-$BP254*(CG$5-$BQ254))),"")</f>
        <v>25813.683256948356</v>
      </c>
      <c r="CH254" s="2">
        <f t="shared" si="54"/>
        <v>26109.496893309188</v>
      </c>
      <c r="CI254" s="2">
        <f t="shared" si="54"/>
        <v>26422.674900297014</v>
      </c>
      <c r="CJ254" s="2">
        <f t="shared" si="54"/>
        <v>26754.03735828718</v>
      </c>
      <c r="CK254" s="2">
        <f t="shared" si="54"/>
        <v>27104.417255052671</v>
      </c>
      <c r="CL254" s="2">
        <f t="shared" si="53"/>
        <v>27474.657004385066</v>
      </c>
      <c r="CM254" s="2">
        <f t="shared" si="53"/>
        <v>27865.604419544728</v>
      </c>
      <c r="CN254" s="2">
        <f t="shared" si="53"/>
        <v>28278.108109045639</v>
      </c>
      <c r="CO254" s="2">
        <f t="shared" si="53"/>
        <v>28713.012266564132</v>
      </c>
      <c r="CP254" s="2">
        <f t="shared" si="53"/>
        <v>29171.150832540621</v>
      </c>
      <c r="CQ254" s="2">
        <f t="shared" si="53"/>
        <v>29653.341012484852</v>
      </c>
      <c r="CR254" s="2">
        <f t="shared" si="53"/>
        <v>30160.376146245897</v>
      </c>
      <c r="CS254" s="2">
        <f t="shared" si="53"/>
        <v>30693.017933683499</v>
      </c>
      <c r="CT254" s="2">
        <f t="shared" si="53"/>
        <v>31251.988035350827</v>
      </c>
      <c r="CU254" s="2">
        <f t="shared" si="53"/>
        <v>31837.959081982564</v>
      </c>
    </row>
    <row r="255" spans="1:99" x14ac:dyDescent="0.35">
      <c r="A255" s="35">
        <v>250</v>
      </c>
      <c r="B255" s="44" t="s">
        <v>384</v>
      </c>
      <c r="C255" s="45"/>
      <c r="D255" s="45"/>
      <c r="E255" s="45"/>
      <c r="F255" s="46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8"/>
      <c r="AJ255" s="49" t="s">
        <v>32</v>
      </c>
      <c r="AK255" s="50" t="s">
        <v>32</v>
      </c>
      <c r="AL255" s="50" t="s">
        <v>32</v>
      </c>
      <c r="AM255" s="50" t="s">
        <v>32</v>
      </c>
      <c r="AN255" s="50" t="s">
        <v>32</v>
      </c>
      <c r="AO255" s="50" t="s">
        <v>32</v>
      </c>
      <c r="AP255" s="50" t="s">
        <v>32</v>
      </c>
      <c r="AQ255" s="50" t="s">
        <v>32</v>
      </c>
      <c r="AR255" s="50" t="s">
        <v>32</v>
      </c>
      <c r="AS255" s="50" t="s">
        <v>32</v>
      </c>
      <c r="AT255" s="50" t="s">
        <v>32</v>
      </c>
      <c r="AU255" s="50" t="s">
        <v>32</v>
      </c>
      <c r="AV255" s="50" t="s">
        <v>32</v>
      </c>
      <c r="AW255" s="50" t="s">
        <v>32</v>
      </c>
      <c r="AX255" s="50" t="s">
        <v>32</v>
      </c>
      <c r="AY255" s="50" t="s">
        <v>32</v>
      </c>
      <c r="AZ255" s="50" t="s">
        <v>32</v>
      </c>
      <c r="BA255" s="50" t="s">
        <v>32</v>
      </c>
      <c r="BB255" s="50" t="s">
        <v>32</v>
      </c>
      <c r="BC255" s="50" t="s">
        <v>32</v>
      </c>
      <c r="BD255" s="50" t="s">
        <v>32</v>
      </c>
      <c r="BE255" s="50" t="s">
        <v>32</v>
      </c>
      <c r="BF255" s="50" t="s">
        <v>32</v>
      </c>
      <c r="BG255" s="50" t="s">
        <v>32</v>
      </c>
      <c r="BH255" s="50" t="s">
        <v>32</v>
      </c>
      <c r="BI255" s="50" t="s">
        <v>32</v>
      </c>
      <c r="BJ255" s="50" t="s">
        <v>32</v>
      </c>
      <c r="BK255" s="50" t="s">
        <v>32</v>
      </c>
      <c r="BL255" s="50" t="s">
        <v>32</v>
      </c>
      <c r="BM255" s="50" t="s">
        <v>32</v>
      </c>
      <c r="BN255" s="51"/>
      <c r="BO255" s="52"/>
      <c r="BP255" s="53"/>
      <c r="BQ255" s="52"/>
      <c r="BR255" s="51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  <c r="CD255" s="52"/>
      <c r="CE255" s="52"/>
      <c r="CF255" s="52"/>
      <c r="CG255" s="52"/>
      <c r="CH255" s="52"/>
      <c r="CI255" s="52"/>
      <c r="CJ255" s="52"/>
      <c r="CK255" s="52"/>
      <c r="CL255" s="52"/>
      <c r="CM255" s="52"/>
      <c r="CN255" s="52"/>
      <c r="CO255" s="52"/>
      <c r="CP255" s="52"/>
      <c r="CQ255" s="52"/>
      <c r="CR255" s="52"/>
      <c r="CS255" s="52"/>
      <c r="CT255" s="52"/>
      <c r="CU255" s="52"/>
    </row>
    <row r="256" spans="1:99" x14ac:dyDescent="0.35">
      <c r="A256" s="35">
        <v>251</v>
      </c>
      <c r="B256" s="36" t="s">
        <v>385</v>
      </c>
      <c r="C256" t="s">
        <v>333</v>
      </c>
      <c r="D256" s="37" t="s">
        <v>122</v>
      </c>
      <c r="E256" s="37" t="s">
        <v>122</v>
      </c>
      <c r="F256" s="38">
        <v>37700.877362351159</v>
      </c>
      <c r="G256" s="2">
        <v>38610.971312618967</v>
      </c>
      <c r="H256" s="2">
        <v>38987.850042878286</v>
      </c>
      <c r="I256" s="2">
        <v>38871.372242088379</v>
      </c>
      <c r="J256" s="2">
        <v>39652.205455372816</v>
      </c>
      <c r="K256" s="2">
        <v>40647.837767203127</v>
      </c>
      <c r="L256" s="2">
        <v>41546.738250971597</v>
      </c>
      <c r="M256" s="2">
        <v>42368.522724159324</v>
      </c>
      <c r="N256" s="2">
        <v>43837.791040852666</v>
      </c>
      <c r="O256" s="2">
        <v>45308.568508854834</v>
      </c>
      <c r="P256" s="2">
        <v>46725.565286058045</v>
      </c>
      <c r="Q256" s="2">
        <v>47136.871325527296</v>
      </c>
      <c r="R256" s="2">
        <v>47680.206884639199</v>
      </c>
      <c r="S256" s="2">
        <v>47895.219121763723</v>
      </c>
      <c r="T256" s="2">
        <v>48900.880387031131</v>
      </c>
      <c r="U256" s="2">
        <v>49658.784039931677</v>
      </c>
      <c r="V256" s="2">
        <v>51120.449557778513</v>
      </c>
      <c r="W256" s="2">
        <v>52854.317604235897</v>
      </c>
      <c r="X256" s="2">
        <v>53458.604780043766</v>
      </c>
      <c r="Y256" s="2">
        <v>51311.52543030541</v>
      </c>
      <c r="Z256" s="2">
        <v>52128.701048592862</v>
      </c>
      <c r="AA256" s="2">
        <v>53471.770090014244</v>
      </c>
      <c r="AB256" s="2">
        <v>53590.718351081159</v>
      </c>
      <c r="AC256" s="2">
        <v>53289.378308500163</v>
      </c>
      <c r="AD256" s="2">
        <v>53224.167740644029</v>
      </c>
      <c r="AE256" s="2">
        <v>53164.801403083919</v>
      </c>
      <c r="AF256" s="2">
        <v>53688.28239089765</v>
      </c>
      <c r="AG256" s="2">
        <v>54637.001284515296</v>
      </c>
      <c r="AH256" s="2">
        <v>55687.189277130215</v>
      </c>
      <c r="AI256" s="39">
        <v>56352.444535266455</v>
      </c>
      <c r="AJ256" s="38">
        <v>28346.524332594854</v>
      </c>
      <c r="AK256" s="2">
        <v>29030.805498209749</v>
      </c>
      <c r="AL256" s="2">
        <v>29314.172964570138</v>
      </c>
      <c r="AM256" s="2">
        <v>29226.59567074314</v>
      </c>
      <c r="AN256" s="2">
        <v>29813.688312310387</v>
      </c>
      <c r="AO256" s="2">
        <v>30562.284035491073</v>
      </c>
      <c r="AP256" s="2">
        <v>31238.1490608809</v>
      </c>
      <c r="AQ256" s="2">
        <v>31856.03212342806</v>
      </c>
      <c r="AR256" s="2">
        <v>32960.745143498243</v>
      </c>
      <c r="AS256" s="2">
        <v>34066.592863800623</v>
      </c>
      <c r="AT256" s="2">
        <v>35132.003974479732</v>
      </c>
      <c r="AU256" s="2">
        <v>35441.256635734804</v>
      </c>
      <c r="AV256" s="2">
        <v>35849.779612510676</v>
      </c>
      <c r="AW256" s="2">
        <v>36011.44294869453</v>
      </c>
      <c r="AX256" s="2">
        <v>36767.579238369268</v>
      </c>
      <c r="AY256" s="2">
        <v>37337.431608971187</v>
      </c>
      <c r="AZ256" s="2">
        <v>38436.428238931214</v>
      </c>
      <c r="BA256" s="2">
        <v>39740.088424237518</v>
      </c>
      <c r="BB256" s="2">
        <v>40194.439684243429</v>
      </c>
      <c r="BC256" s="2">
        <v>38580.094308500309</v>
      </c>
      <c r="BD256" s="2">
        <v>39194.512066611176</v>
      </c>
      <c r="BE256" s="2">
        <v>40204.338413544545</v>
      </c>
      <c r="BF256" s="2">
        <v>40293.773196301619</v>
      </c>
      <c r="BG256" s="2">
        <v>40067.201735714407</v>
      </c>
      <c r="BH256" s="2">
        <v>40018.171233566936</v>
      </c>
      <c r="BI256" s="2">
        <v>39973.534889536779</v>
      </c>
      <c r="BJ256" s="2">
        <v>40367.129617216277</v>
      </c>
      <c r="BK256" s="2">
        <v>41080.452093620523</v>
      </c>
      <c r="BL256" s="2">
        <v>41870.067125661815</v>
      </c>
      <c r="BM256" s="2">
        <v>42370.25904907252</v>
      </c>
      <c r="BN256" s="38">
        <v>24639.761232577501</v>
      </c>
      <c r="BO256" s="2">
        <v>90515.189958878706</v>
      </c>
      <c r="BP256" s="40">
        <v>2.3186222591105098E-2</v>
      </c>
      <c r="BQ256" s="2">
        <v>2034.76591505136</v>
      </c>
      <c r="BR256" s="38">
        <f t="shared" ref="BR256:CG264" si="55">IF(ISNUMBER($BN256),$BN256+($BO256-$BN256)/(1+10^(-$BP256*(BR$5-$BQ256))),"")</f>
        <v>30169.373694867078</v>
      </c>
      <c r="BS256" s="2">
        <f t="shared" si="55"/>
        <v>30445.885844818804</v>
      </c>
      <c r="BT256" s="2">
        <f t="shared" si="55"/>
        <v>30734.828601142228</v>
      </c>
      <c r="BU256" s="2">
        <f t="shared" si="55"/>
        <v>31036.619373114583</v>
      </c>
      <c r="BV256" s="2">
        <f t="shared" si="55"/>
        <v>31351.675267040235</v>
      </c>
      <c r="BW256" s="2">
        <f t="shared" si="55"/>
        <v>31680.411392093862</v>
      </c>
      <c r="BX256" s="2">
        <f t="shared" si="55"/>
        <v>32023.239005552077</v>
      </c>
      <c r="BY256" s="2">
        <f t="shared" si="55"/>
        <v>32380.563494354166</v>
      </c>
      <c r="BZ256" s="2">
        <f t="shared" si="55"/>
        <v>32752.782191424663</v>
      </c>
      <c r="CA256" s="2">
        <f t="shared" si="55"/>
        <v>33140.282026933957</v>
      </c>
      <c r="CB256" s="2">
        <f t="shared" si="55"/>
        <v>33543.437016678305</v>
      </c>
      <c r="CC256" s="2">
        <f t="shared" si="55"/>
        <v>33962.605592031541</v>
      </c>
      <c r="CD256" s="2">
        <f t="shared" si="55"/>
        <v>34398.127778456736</v>
      </c>
      <c r="CE256" s="2">
        <f t="shared" si="55"/>
        <v>34850.322232360239</v>
      </c>
      <c r="CF256" s="2">
        <f t="shared" si="55"/>
        <v>35319.483149106876</v>
      </c>
      <c r="CG256" s="2">
        <f t="shared" si="55"/>
        <v>35805.877058270104</v>
      </c>
      <c r="CH256" s="2">
        <f t="shared" ref="CH256:CU264" si="56">IF(ISNUMBER($BN256),$BN256+($BO256-$BN256)/(1+10^(-$BP256*(CH$5-$BQ256))),"")</f>
        <v>36309.739525630444</v>
      </c>
      <c r="CI256" s="2">
        <f t="shared" si="56"/>
        <v>36831.271785015197</v>
      </c>
      <c r="CJ256" s="2">
        <f t="shared" si="56"/>
        <v>37370.637326736251</v>
      </c>
      <c r="CK256" s="2">
        <f t="shared" si="56"/>
        <v>37927.958473063365</v>
      </c>
      <c r="CL256" s="2">
        <f t="shared" si="56"/>
        <v>38503.312974789376</v>
      </c>
      <c r="CM256" s="2">
        <f t="shared" si="56"/>
        <v>39096.730666410425</v>
      </c>
      <c r="CN256" s="2">
        <f t="shared" si="56"/>
        <v>39708.190220660457</v>
      </c>
      <c r="CO256" s="2">
        <f t="shared" si="56"/>
        <v>40337.616045996074</v>
      </c>
      <c r="CP256" s="2">
        <f t="shared" si="56"/>
        <v>40984.875373012146</v>
      </c>
      <c r="CQ256" s="2">
        <f t="shared" si="56"/>
        <v>41649.775577564345</v>
      </c>
      <c r="CR256" s="2">
        <f t="shared" si="56"/>
        <v>42332.061789465253</v>
      </c>
      <c r="CS256" s="2">
        <f t="shared" si="56"/>
        <v>43031.414835896459</v>
      </c>
      <c r="CT256" s="2">
        <f t="shared" si="56"/>
        <v>43747.449568036893</v>
      </c>
      <c r="CU256" s="2">
        <f t="shared" si="56"/>
        <v>44479.713617762034</v>
      </c>
    </row>
    <row r="257" spans="1:99" x14ac:dyDescent="0.35">
      <c r="A257" s="35">
        <v>252</v>
      </c>
      <c r="B257" s="36" t="s">
        <v>386</v>
      </c>
      <c r="C257" t="s">
        <v>387</v>
      </c>
      <c r="D257" s="37" t="s">
        <v>122</v>
      </c>
      <c r="E257" s="37" t="s">
        <v>122</v>
      </c>
      <c r="F257" s="38">
        <v>35535.230633975676</v>
      </c>
      <c r="G257" s="2">
        <v>36052.400334058555</v>
      </c>
      <c r="H257" s="2">
        <v>36456.030661257748</v>
      </c>
      <c r="I257" s="2">
        <v>35964.603553417524</v>
      </c>
      <c r="J257" s="2">
        <v>37010.928493880616</v>
      </c>
      <c r="K257" s="2">
        <v>37814.269276831685</v>
      </c>
      <c r="L257" s="2">
        <v>38239.186905607523</v>
      </c>
      <c r="M257" s="2">
        <v>39593.915766875041</v>
      </c>
      <c r="N257" s="2">
        <v>40284.574732950699</v>
      </c>
      <c r="O257" s="2">
        <v>41616.260851644824</v>
      </c>
      <c r="P257" s="2">
        <v>43058.451690304988</v>
      </c>
      <c r="Q257" s="2">
        <v>43382.458009774302</v>
      </c>
      <c r="R257" s="2">
        <v>43925.601681499291</v>
      </c>
      <c r="S257" s="2">
        <v>44196.117678661052</v>
      </c>
      <c r="T257" s="2">
        <v>45576.767940104241</v>
      </c>
      <c r="U257" s="2">
        <v>46379.126848773594</v>
      </c>
      <c r="V257" s="2">
        <v>47250.213579091564</v>
      </c>
      <c r="W257" s="2">
        <v>48629.152085739966</v>
      </c>
      <c r="X257" s="2">
        <v>48462.128059898896</v>
      </c>
      <c r="Y257" s="2">
        <v>47102.32744798292</v>
      </c>
      <c r="Z257" s="2">
        <v>48010.816830233234</v>
      </c>
      <c r="AA257" s="2">
        <v>48193.26673454768</v>
      </c>
      <c r="AB257" s="2">
        <v>48249.370985036403</v>
      </c>
      <c r="AC257" s="2">
        <v>48243.020179729836</v>
      </c>
      <c r="AD257" s="2">
        <v>48787.484081465591</v>
      </c>
      <c r="AE257" s="2">
        <v>49491.620873393462</v>
      </c>
      <c r="AF257" s="2">
        <v>49969.61816520484</v>
      </c>
      <c r="AG257" s="2">
        <v>50725.186310298748</v>
      </c>
      <c r="AH257" s="2">
        <v>51245.99622346559</v>
      </c>
      <c r="AI257" s="39">
        <v>51707.791899262098</v>
      </c>
      <c r="AJ257" s="38">
        <v>26718.218521786221</v>
      </c>
      <c r="AK257" s="2">
        <v>27107.067920344776</v>
      </c>
      <c r="AL257" s="2">
        <v>27410.549369366727</v>
      </c>
      <c r="AM257" s="2">
        <v>27041.055303321446</v>
      </c>
      <c r="AN257" s="2">
        <v>27827.765784872641</v>
      </c>
      <c r="AO257" s="2">
        <v>28431.781411151642</v>
      </c>
      <c r="AP257" s="2">
        <v>28751.268350080842</v>
      </c>
      <c r="AQ257" s="2">
        <v>29769.861478853414</v>
      </c>
      <c r="AR257" s="2">
        <v>30289.153934549395</v>
      </c>
      <c r="AS257" s="2">
        <v>31290.421692966032</v>
      </c>
      <c r="AT257" s="2">
        <v>32374.775706996228</v>
      </c>
      <c r="AU257" s="2">
        <v>32618.389481033308</v>
      </c>
      <c r="AV257" s="2">
        <v>33026.768181578409</v>
      </c>
      <c r="AW257" s="2">
        <v>33230.163668166206</v>
      </c>
      <c r="AX257" s="2">
        <v>34268.246571506948</v>
      </c>
      <c r="AY257" s="2">
        <v>34871.523946446308</v>
      </c>
      <c r="AZ257" s="2">
        <v>35526.476375256811</v>
      </c>
      <c r="BA257" s="2">
        <v>36563.272244917265</v>
      </c>
      <c r="BB257" s="2">
        <v>36437.690270600673</v>
      </c>
      <c r="BC257" s="2">
        <v>35415.28379547588</v>
      </c>
      <c r="BD257" s="2">
        <v>36098.358518972353</v>
      </c>
      <c r="BE257" s="2">
        <v>36235.538898156148</v>
      </c>
      <c r="BF257" s="2">
        <v>36277.722545140154</v>
      </c>
      <c r="BG257" s="2">
        <v>36272.947503556265</v>
      </c>
      <c r="BH257" s="2">
        <v>36682.318858244806</v>
      </c>
      <c r="BI257" s="2">
        <v>37211.74501758907</v>
      </c>
      <c r="BJ257" s="2">
        <v>37571.141477597623</v>
      </c>
      <c r="BK257" s="2">
        <v>38139.237827292287</v>
      </c>
      <c r="BL257" s="2">
        <v>38530.824228169615</v>
      </c>
      <c r="BM257" s="2">
        <v>38878.039022001576</v>
      </c>
      <c r="BN257" s="38">
        <v>24407.647611038701</v>
      </c>
      <c r="BO257" s="2">
        <v>90515.189976612601</v>
      </c>
      <c r="BP257" s="40">
        <v>2.5041605650180401E-2</v>
      </c>
      <c r="BQ257" s="2">
        <v>2038.16284590847</v>
      </c>
      <c r="BR257" s="38">
        <f t="shared" si="55"/>
        <v>28279.883773057969</v>
      </c>
      <c r="BS257" s="2">
        <f t="shared" si="55"/>
        <v>28495.508805907783</v>
      </c>
      <c r="BT257" s="2">
        <f t="shared" si="55"/>
        <v>28722.308466954542</v>
      </c>
      <c r="BU257" s="2">
        <f t="shared" si="55"/>
        <v>28960.767478090384</v>
      </c>
      <c r="BV257" s="2">
        <f t="shared" si="55"/>
        <v>29211.380917380266</v>
      </c>
      <c r="BW257" s="2">
        <f t="shared" si="55"/>
        <v>29474.653143429394</v>
      </c>
      <c r="BX257" s="2">
        <f t="shared" si="55"/>
        <v>29751.096536097277</v>
      </c>
      <c r="BY257" s="2">
        <f t="shared" si="55"/>
        <v>30041.230040229741</v>
      </c>
      <c r="BZ257" s="2">
        <f t="shared" si="55"/>
        <v>30345.577499435396</v>
      </c>
      <c r="CA257" s="2">
        <f t="shared" si="55"/>
        <v>30664.665767557817</v>
      </c>
      <c r="CB257" s="2">
        <f t="shared" si="55"/>
        <v>30999.022586428924</v>
      </c>
      <c r="CC257" s="2">
        <f t="shared" si="55"/>
        <v>31349.174219773795</v>
      </c>
      <c r="CD257" s="2">
        <f t="shared" si="55"/>
        <v>31715.642834812101</v>
      </c>
      <c r="CE257" s="2">
        <f t="shared" si="55"/>
        <v>32098.943625206033</v>
      </c>
      <c r="CF257" s="2">
        <f t="shared" si="55"/>
        <v>32499.581671573902</v>
      </c>
      <c r="CG257" s="2">
        <f t="shared" si="55"/>
        <v>32918.048538853363</v>
      </c>
      <c r="CH257" s="2">
        <f t="shared" si="56"/>
        <v>33354.818613381023</v>
      </c>
      <c r="CI257" s="2">
        <f t="shared" si="56"/>
        <v>33810.345186669714</v>
      </c>
      <c r="CJ257" s="2">
        <f t="shared" si="56"/>
        <v>34285.056297511896</v>
      </c>
      <c r="CK257" s="2">
        <f t="shared" si="56"/>
        <v>34779.350349202388</v>
      </c>
      <c r="CL257" s="2">
        <f t="shared" si="56"/>
        <v>35293.591524325333</v>
      </c>
      <c r="CM257" s="2">
        <f t="shared" si="56"/>
        <v>35828.105025633966</v>
      </c>
      <c r="CN257" s="2">
        <f t="shared" si="56"/>
        <v>36383.172177993467</v>
      </c>
      <c r="CO257" s="2">
        <f t="shared" si="56"/>
        <v>36959.02543305415</v>
      </c>
      <c r="CP257" s="2">
        <f t="shared" si="56"/>
        <v>37555.8433251475</v>
      </c>
      <c r="CQ257" s="2">
        <f t="shared" si="56"/>
        <v>38173.745433696742</v>
      </c>
      <c r="CR257" s="2">
        <f t="shared" si="56"/>
        <v>38812.7874140247</v>
      </c>
      <c r="CS257" s="2">
        <f t="shared" si="56"/>
        <v>39472.956164620249</v>
      </c>
      <c r="CT257" s="2">
        <f t="shared" si="56"/>
        <v>40154.16520446389</v>
      </c>
      <c r="CU257" s="2">
        <f t="shared" si="56"/>
        <v>40856.250338670274</v>
      </c>
    </row>
    <row r="258" spans="1:99" x14ac:dyDescent="0.35">
      <c r="A258" s="35">
        <v>253</v>
      </c>
      <c r="B258" s="36" t="s">
        <v>388</v>
      </c>
      <c r="C258" t="s">
        <v>389</v>
      </c>
      <c r="D258" s="37" t="s">
        <v>122</v>
      </c>
      <c r="E258" s="37" t="s">
        <v>122</v>
      </c>
      <c r="F258" s="38">
        <v>33893.591157696617</v>
      </c>
      <c r="G258" s="2">
        <v>34059.587493481755</v>
      </c>
      <c r="H258" s="2">
        <v>34432.677273266781</v>
      </c>
      <c r="I258" s="2">
        <v>34068.275151787951</v>
      </c>
      <c r="J258" s="2">
        <v>34742.159415774964</v>
      </c>
      <c r="K258" s="2">
        <v>35346.151980881601</v>
      </c>
      <c r="L258" s="2">
        <v>35718.892434843649</v>
      </c>
      <c r="M258" s="2">
        <v>36424.312430525075</v>
      </c>
      <c r="N258" s="2">
        <v>37592.635624808143</v>
      </c>
      <c r="O258" s="2">
        <v>38679.319276074471</v>
      </c>
      <c r="P258" s="2">
        <v>39922.587750378174</v>
      </c>
      <c r="Q258" s="2">
        <v>40419.301434884641</v>
      </c>
      <c r="R258" s="2">
        <v>40582.073969006022</v>
      </c>
      <c r="S258" s="2">
        <v>40627.149992254206</v>
      </c>
      <c r="T258" s="2">
        <v>41470.319444752888</v>
      </c>
      <c r="U258" s="2">
        <v>41843.453989802481</v>
      </c>
      <c r="V258" s="2">
        <v>42570.494039177436</v>
      </c>
      <c r="W258" s="2">
        <v>43333.780181655588</v>
      </c>
      <c r="X258" s="2">
        <v>43202.144928189467</v>
      </c>
      <c r="Y258" s="2">
        <v>41745.482140563116</v>
      </c>
      <c r="Z258" s="2">
        <v>42349.544635803031</v>
      </c>
      <c r="AA258" s="2">
        <v>43069.330252025247</v>
      </c>
      <c r="AB258" s="2">
        <v>42995.590008253843</v>
      </c>
      <c r="AC258" s="2">
        <v>43021.346831423441</v>
      </c>
      <c r="AD258" s="2">
        <v>43227.453763357014</v>
      </c>
      <c r="AE258" s="2">
        <v>43553.399291623849</v>
      </c>
      <c r="AF258" s="2">
        <v>43914.481647122855</v>
      </c>
      <c r="AG258" s="2">
        <v>44826.50747390357</v>
      </c>
      <c r="AH258" s="2">
        <v>45561.00176822269</v>
      </c>
      <c r="AI258" s="39">
        <v>46183.521789810628</v>
      </c>
      <c r="AJ258" s="38">
        <v>25483.90312608768</v>
      </c>
      <c r="AK258" s="2">
        <v>25608.712401114099</v>
      </c>
      <c r="AL258" s="2">
        <v>25889.231032531414</v>
      </c>
      <c r="AM258" s="2">
        <v>25615.244475028532</v>
      </c>
      <c r="AN258" s="2">
        <v>26121.924372763129</v>
      </c>
      <c r="AO258" s="2">
        <v>26576.054120963607</v>
      </c>
      <c r="AP258" s="2">
        <v>26856.3101013862</v>
      </c>
      <c r="AQ258" s="2">
        <v>27386.701075582761</v>
      </c>
      <c r="AR258" s="2">
        <v>28265.139567524919</v>
      </c>
      <c r="AS258" s="2">
        <v>29082.194944416893</v>
      </c>
      <c r="AT258" s="2">
        <v>30016.983270961031</v>
      </c>
      <c r="AU258" s="2">
        <v>30390.45220668018</v>
      </c>
      <c r="AV258" s="2">
        <v>30512.837570681218</v>
      </c>
      <c r="AW258" s="2">
        <v>30546.729317484365</v>
      </c>
      <c r="AX258" s="2">
        <v>31180.691311844275</v>
      </c>
      <c r="AY258" s="2">
        <v>31461.243601355247</v>
      </c>
      <c r="AZ258" s="2">
        <v>32007.890255020626</v>
      </c>
      <c r="BA258" s="2">
        <v>32581.789610267359</v>
      </c>
      <c r="BB258" s="2">
        <v>32482.815735480803</v>
      </c>
      <c r="BC258" s="2">
        <v>31387.58055681437</v>
      </c>
      <c r="BD258" s="2">
        <v>31841.762884062427</v>
      </c>
      <c r="BE258" s="2">
        <v>32382.95507671071</v>
      </c>
      <c r="BF258" s="2">
        <v>32327.511284401386</v>
      </c>
      <c r="BG258" s="2">
        <v>32346.877316859729</v>
      </c>
      <c r="BH258" s="2">
        <v>32501.844934854897</v>
      </c>
      <c r="BI258" s="2">
        <v>32746.916760619435</v>
      </c>
      <c r="BJ258" s="2">
        <v>33018.407253475831</v>
      </c>
      <c r="BK258" s="2">
        <v>33704.14095782223</v>
      </c>
      <c r="BL258" s="2">
        <v>34256.392306934351</v>
      </c>
      <c r="BM258" s="2">
        <v>34724.452473541824</v>
      </c>
      <c r="BN258" s="38">
        <v>25095.571334443201</v>
      </c>
      <c r="BO258" s="2">
        <v>90515.189714624794</v>
      </c>
      <c r="BP258" s="40">
        <v>2.8573975640154601E-2</v>
      </c>
      <c r="BQ258" s="2">
        <v>2043.67925521044</v>
      </c>
      <c r="BR258" s="38">
        <f t="shared" si="55"/>
        <v>26954.899885214803</v>
      </c>
      <c r="BS258" s="2">
        <f t="shared" si="55"/>
        <v>27077.515860984175</v>
      </c>
      <c r="BT258" s="2">
        <f t="shared" si="55"/>
        <v>27207.949181055581</v>
      </c>
      <c r="BU258" s="2">
        <f t="shared" si="55"/>
        <v>27346.661818992248</v>
      </c>
      <c r="BV258" s="2">
        <f t="shared" si="55"/>
        <v>27494.138130990479</v>
      </c>
      <c r="BW258" s="2">
        <f t="shared" si="55"/>
        <v>27650.885262827971</v>
      </c>
      <c r="BX258" s="2">
        <f t="shared" si="55"/>
        <v>27817.433458483145</v>
      </c>
      <c r="BY258" s="2">
        <f t="shared" si="55"/>
        <v>27994.3362518955</v>
      </c>
      <c r="BZ258" s="2">
        <f t="shared" si="55"/>
        <v>28182.170521463846</v>
      </c>
      <c r="CA258" s="2">
        <f t="shared" si="55"/>
        <v>28381.536384962772</v>
      </c>
      <c r="CB258" s="2">
        <f t="shared" si="55"/>
        <v>28593.056910628067</v>
      </c>
      <c r="CC258" s="2">
        <f t="shared" si="55"/>
        <v>28817.377618259423</v>
      </c>
      <c r="CD258" s="2">
        <f t="shared" si="55"/>
        <v>29055.165742361401</v>
      </c>
      <c r="CE258" s="2">
        <f t="shared" si="55"/>
        <v>29307.109227651756</v>
      </c>
      <c r="CF258" s="2">
        <f t="shared" si="55"/>
        <v>29573.915425779505</v>
      </c>
      <c r="CG258" s="2">
        <f t="shared" si="55"/>
        <v>29856.309460897784</v>
      </c>
      <c r="CH258" s="2">
        <f t="shared" si="56"/>
        <v>30155.032230923018</v>
      </c>
      <c r="CI258" s="2">
        <f t="shared" si="56"/>
        <v>30470.838010992189</v>
      </c>
      <c r="CJ258" s="2">
        <f t="shared" si="56"/>
        <v>30804.491625923816</v>
      </c>
      <c r="CK258" s="2">
        <f t="shared" si="56"/>
        <v>31156.765159528975</v>
      </c>
      <c r="CL258" s="2">
        <f t="shared" si="56"/>
        <v>31528.43417054716</v>
      </c>
      <c r="CM258" s="2">
        <f t="shared" si="56"/>
        <v>31920.273387946869</v>
      </c>
      <c r="CN258" s="2">
        <f t="shared" si="56"/>
        <v>32333.051862481832</v>
      </c>
      <c r="CO258" s="2">
        <f t="shared" si="56"/>
        <v>32767.527556878529</v>
      </c>
      <c r="CP258" s="2">
        <f t="shared" si="56"/>
        <v>33224.441363984457</v>
      </c>
      <c r="CQ258" s="2">
        <f t="shared" si="56"/>
        <v>33704.510550747786</v>
      </c>
      <c r="CR258" s="2">
        <f t="shared" si="56"/>
        <v>34208.421636114705</v>
      </c>
      <c r="CS258" s="2">
        <f t="shared" si="56"/>
        <v>34736.822722869314</v>
      </c>
      <c r="CT258" s="2">
        <f t="shared" si="56"/>
        <v>35290.315317094937</v>
      </c>
      <c r="CU258" s="2">
        <f t="shared" si="56"/>
        <v>35869.445684234277</v>
      </c>
    </row>
    <row r="259" spans="1:99" x14ac:dyDescent="0.35">
      <c r="A259" s="35">
        <v>254</v>
      </c>
      <c r="B259" s="36" t="s">
        <v>390</v>
      </c>
      <c r="C259" t="s">
        <v>391</v>
      </c>
      <c r="D259" s="37" t="s">
        <v>122</v>
      </c>
      <c r="E259" s="37" t="s">
        <v>122</v>
      </c>
      <c r="F259" s="38">
        <v>36640.003246059001</v>
      </c>
      <c r="G259" s="2">
        <v>38232.092010220535</v>
      </c>
      <c r="H259" s="2">
        <v>38674.057040745422</v>
      </c>
      <c r="I259" s="2">
        <v>38044.382265179156</v>
      </c>
      <c r="J259" s="2">
        <v>38821.815376771789</v>
      </c>
      <c r="K259" s="2">
        <v>39301.971467216899</v>
      </c>
      <c r="L259" s="2">
        <v>39510.085028313464</v>
      </c>
      <c r="M259" s="2">
        <v>40156.005046003753</v>
      </c>
      <c r="N259" s="2">
        <v>40960.570462127602</v>
      </c>
      <c r="O259" s="2">
        <v>41708.560798324506</v>
      </c>
      <c r="P259" s="2">
        <v>42858.018983148795</v>
      </c>
      <c r="Q259" s="2">
        <v>43512.372989911368</v>
      </c>
      <c r="R259" s="2">
        <v>43353.068648874869</v>
      </c>
      <c r="S259" s="2">
        <v>43019.90615518589</v>
      </c>
      <c r="T259" s="2">
        <v>43541.258091184929</v>
      </c>
      <c r="U259" s="2">
        <v>43880.469798375787</v>
      </c>
      <c r="V259" s="2">
        <v>45605.742025734799</v>
      </c>
      <c r="W259" s="2">
        <v>47029.497754701886</v>
      </c>
      <c r="X259" s="2">
        <v>47572.416432317732</v>
      </c>
      <c r="Y259" s="2">
        <v>44975.961100862747</v>
      </c>
      <c r="Z259" s="2">
        <v>46927.329489172036</v>
      </c>
      <c r="AA259" s="2">
        <v>49681.286395793999</v>
      </c>
      <c r="AB259" s="2">
        <v>49796.155741451883</v>
      </c>
      <c r="AC259" s="2">
        <v>49873.114703008607</v>
      </c>
      <c r="AD259" s="2">
        <v>50771.040253631647</v>
      </c>
      <c r="AE259" s="2">
        <v>51209.086462004634</v>
      </c>
      <c r="AF259" s="2">
        <v>51930.16272169468</v>
      </c>
      <c r="AG259" s="2">
        <v>53011.768160311673</v>
      </c>
      <c r="AH259" s="2">
        <v>53659.989293125691</v>
      </c>
      <c r="AI259" s="39">
        <v>53815.365398813716</v>
      </c>
      <c r="AJ259" s="38">
        <v>27548.874621096991</v>
      </c>
      <c r="AK259" s="2">
        <v>28745.933842271079</v>
      </c>
      <c r="AL259" s="2">
        <v>29078.238376500314</v>
      </c>
      <c r="AM259" s="2">
        <v>28604.798695623424</v>
      </c>
      <c r="AN259" s="2">
        <v>29189.334869753224</v>
      </c>
      <c r="AO259" s="2">
        <v>29550.354486629247</v>
      </c>
      <c r="AP259" s="2">
        <v>29706.830848355985</v>
      </c>
      <c r="AQ259" s="2">
        <v>30192.484996995303</v>
      </c>
      <c r="AR259" s="2">
        <v>30797.42140009594</v>
      </c>
      <c r="AS259" s="2">
        <v>31359.820149116167</v>
      </c>
      <c r="AT259" s="2">
        <v>32224.074423420145</v>
      </c>
      <c r="AU259" s="2">
        <v>32716.069917226592</v>
      </c>
      <c r="AV259" s="2">
        <v>32596.292217199149</v>
      </c>
      <c r="AW259" s="2">
        <v>32345.794101643525</v>
      </c>
      <c r="AX259" s="2">
        <v>32737.788038484909</v>
      </c>
      <c r="AY259" s="2">
        <v>32992.834434869008</v>
      </c>
      <c r="AZ259" s="2">
        <v>34290.031598296839</v>
      </c>
      <c r="BA259" s="2">
        <v>35360.524627595398</v>
      </c>
      <c r="BB259" s="2">
        <v>35768.734159637388</v>
      </c>
      <c r="BC259" s="2">
        <v>33816.512105911839</v>
      </c>
      <c r="BD259" s="2">
        <v>35283.706382836113</v>
      </c>
      <c r="BE259" s="2">
        <v>37354.350673529319</v>
      </c>
      <c r="BF259" s="2">
        <v>37440.7186025954</v>
      </c>
      <c r="BG259" s="2">
        <v>37498.582483465114</v>
      </c>
      <c r="BH259" s="2">
        <v>38173.714476414767</v>
      </c>
      <c r="BI259" s="2">
        <v>38503.072527823031</v>
      </c>
      <c r="BJ259" s="2">
        <v>39045.235129093744</v>
      </c>
      <c r="BK259" s="2">
        <v>39858.472300986221</v>
      </c>
      <c r="BL259" s="2">
        <v>40345.856611372699</v>
      </c>
      <c r="BM259" s="2">
        <v>40462.680750987754</v>
      </c>
      <c r="BN259" s="38">
        <v>25130.365588847999</v>
      </c>
      <c r="BO259" s="2">
        <v>90515.189949793596</v>
      </c>
      <c r="BP259" s="40">
        <v>2.6571830913445098E-2</v>
      </c>
      <c r="BQ259" s="2">
        <v>2036.86914686512</v>
      </c>
      <c r="BR259" s="38">
        <f t="shared" si="55"/>
        <v>28646.549075751092</v>
      </c>
      <c r="BS259" s="2">
        <f t="shared" si="55"/>
        <v>28855.760258457583</v>
      </c>
      <c r="BT259" s="2">
        <f t="shared" si="55"/>
        <v>29076.625416375377</v>
      </c>
      <c r="BU259" s="2">
        <f t="shared" si="55"/>
        <v>29309.697326469006</v>
      </c>
      <c r="BV259" s="2">
        <f t="shared" si="55"/>
        <v>29555.543326645708</v>
      </c>
      <c r="BW259" s="2">
        <f t="shared" si="55"/>
        <v>29814.744199873632</v>
      </c>
      <c r="BX259" s="2">
        <f t="shared" si="55"/>
        <v>30087.892825336286</v>
      </c>
      <c r="BY259" s="2">
        <f t="shared" si="55"/>
        <v>30375.592576487565</v>
      </c>
      <c r="BZ259" s="2">
        <f t="shared" si="55"/>
        <v>30678.45544596354</v>
      </c>
      <c r="CA259" s="2">
        <f t="shared" si="55"/>
        <v>30997.099877770917</v>
      </c>
      <c r="CB259" s="2">
        <f t="shared" si="55"/>
        <v>31332.148288075594</v>
      </c>
      <c r="CC259" s="2">
        <f t="shared" si="55"/>
        <v>31684.224257328584</v>
      </c>
      <c r="CD259" s="2">
        <f t="shared" si="55"/>
        <v>32053.949378463411</v>
      </c>
      <c r="CE259" s="2">
        <f t="shared" si="55"/>
        <v>32441.939748551362</v>
      </c>
      <c r="CF259" s="2">
        <f t="shared" si="55"/>
        <v>32848.802094677871</v>
      </c>
      <c r="CG259" s="2">
        <f t="shared" si="55"/>
        <v>33275.129528967838</v>
      </c>
      <c r="CH259" s="2">
        <f t="shared" si="56"/>
        <v>33721.496932692986</v>
      </c>
      <c r="CI259" s="2">
        <f t="shared" si="56"/>
        <v>34188.45597527879</v>
      </c>
      <c r="CJ259" s="2">
        <f t="shared" si="56"/>
        <v>34676.529780811165</v>
      </c>
      <c r="CK259" s="2">
        <f t="shared" si="56"/>
        <v>35186.207262317861</v>
      </c>
      <c r="CL259" s="2">
        <f t="shared" si="56"/>
        <v>35717.93715263038</v>
      </c>
      <c r="CM259" s="2">
        <f t="shared" si="56"/>
        <v>36272.121769946512</v>
      </c>
      <c r="CN259" s="2">
        <f t="shared" si="56"/>
        <v>36849.110566197254</v>
      </c>
      <c r="CO259" s="2">
        <f t="shared" si="56"/>
        <v>37449.193516816267</v>
      </c>
      <c r="CP259" s="2">
        <f t="shared" si="56"/>
        <v>38072.594421304537</v>
      </c>
      <c r="CQ259" s="2">
        <f t="shared" si="56"/>
        <v>38719.464194819171</v>
      </c>
      <c r="CR259" s="2">
        <f t="shared" si="56"/>
        <v>39389.874241581485</v>
      </c>
      <c r="CS259" s="2">
        <f t="shared" si="56"/>
        <v>40083.810010838322</v>
      </c>
      <c r="CT259" s="2">
        <f t="shared" si="56"/>
        <v>40801.164845022708</v>
      </c>
      <c r="CU259" s="2">
        <f t="shared" si="56"/>
        <v>41541.734237215045</v>
      </c>
    </row>
    <row r="260" spans="1:99" x14ac:dyDescent="0.35">
      <c r="A260" s="35">
        <v>255</v>
      </c>
      <c r="B260" s="36" t="s">
        <v>392</v>
      </c>
      <c r="C260" s="43"/>
      <c r="D260" s="43"/>
      <c r="E260" s="37"/>
      <c r="F260" s="3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9"/>
      <c r="AJ260" s="38" t="s">
        <v>32</v>
      </c>
      <c r="AK260" s="2" t="s">
        <v>32</v>
      </c>
      <c r="AL260" s="2" t="s">
        <v>32</v>
      </c>
      <c r="AM260" s="2" t="s">
        <v>32</v>
      </c>
      <c r="AN260" s="2" t="s">
        <v>32</v>
      </c>
      <c r="AO260" s="2" t="s">
        <v>32</v>
      </c>
      <c r="AP260" s="2" t="s">
        <v>32</v>
      </c>
      <c r="AQ260" s="2" t="s">
        <v>32</v>
      </c>
      <c r="AR260" s="2" t="s">
        <v>32</v>
      </c>
      <c r="AS260" s="2" t="s">
        <v>32</v>
      </c>
      <c r="AT260" s="2" t="s">
        <v>32</v>
      </c>
      <c r="AU260" s="2" t="s">
        <v>32</v>
      </c>
      <c r="AV260" s="2" t="s">
        <v>32</v>
      </c>
      <c r="AW260" s="2" t="s">
        <v>32</v>
      </c>
      <c r="AX260" s="2" t="s">
        <v>32</v>
      </c>
      <c r="AY260" s="2" t="s">
        <v>32</v>
      </c>
      <c r="AZ260" s="2" t="s">
        <v>32</v>
      </c>
      <c r="BA260" s="2" t="s">
        <v>32</v>
      </c>
      <c r="BB260" s="2" t="s">
        <v>32</v>
      </c>
      <c r="BC260" s="2" t="s">
        <v>32</v>
      </c>
      <c r="BD260" s="2" t="s">
        <v>32</v>
      </c>
      <c r="BE260" s="2" t="s">
        <v>32</v>
      </c>
      <c r="BF260" s="2" t="s">
        <v>32</v>
      </c>
      <c r="BG260" s="2" t="s">
        <v>32</v>
      </c>
      <c r="BH260" s="2" t="s">
        <v>32</v>
      </c>
      <c r="BI260" s="2" t="s">
        <v>32</v>
      </c>
      <c r="BJ260" s="2" t="s">
        <v>32</v>
      </c>
      <c r="BK260" s="2" t="s">
        <v>32</v>
      </c>
      <c r="BL260" s="2" t="s">
        <v>32</v>
      </c>
      <c r="BM260" s="2" t="s">
        <v>32</v>
      </c>
      <c r="BN260" s="38"/>
      <c r="BP260" s="40"/>
      <c r="BR260" s="38" t="str">
        <f t="shared" si="55"/>
        <v/>
      </c>
      <c r="BS260" s="2" t="str">
        <f t="shared" si="55"/>
        <v/>
      </c>
      <c r="BT260" s="2" t="str">
        <f t="shared" si="55"/>
        <v/>
      </c>
      <c r="BU260" s="2" t="str">
        <f t="shared" si="55"/>
        <v/>
      </c>
      <c r="BV260" s="2" t="str">
        <f t="shared" si="55"/>
        <v/>
      </c>
      <c r="BW260" s="2" t="str">
        <f t="shared" si="55"/>
        <v/>
      </c>
      <c r="BX260" s="2" t="str">
        <f t="shared" si="55"/>
        <v/>
      </c>
      <c r="BY260" s="2" t="str">
        <f t="shared" si="55"/>
        <v/>
      </c>
      <c r="BZ260" s="2" t="str">
        <f t="shared" si="55"/>
        <v/>
      </c>
      <c r="CA260" s="2" t="str">
        <f t="shared" si="55"/>
        <v/>
      </c>
      <c r="CB260" s="2" t="str">
        <f t="shared" si="55"/>
        <v/>
      </c>
      <c r="CC260" s="2" t="str">
        <f t="shared" si="55"/>
        <v/>
      </c>
      <c r="CD260" s="2" t="str">
        <f t="shared" si="55"/>
        <v/>
      </c>
      <c r="CE260" s="2" t="str">
        <f t="shared" si="55"/>
        <v/>
      </c>
      <c r="CF260" s="2" t="str">
        <f t="shared" si="55"/>
        <v/>
      </c>
      <c r="CG260" s="2" t="str">
        <f t="shared" si="55"/>
        <v/>
      </c>
      <c r="CH260" s="2" t="str">
        <f t="shared" si="56"/>
        <v/>
      </c>
      <c r="CI260" s="2" t="str">
        <f t="shared" si="56"/>
        <v/>
      </c>
      <c r="CJ260" s="2" t="str">
        <f t="shared" si="56"/>
        <v/>
      </c>
      <c r="CK260" s="2" t="str">
        <f t="shared" si="56"/>
        <v/>
      </c>
      <c r="CL260" s="2" t="str">
        <f t="shared" si="56"/>
        <v/>
      </c>
      <c r="CM260" s="2" t="str">
        <f t="shared" si="56"/>
        <v/>
      </c>
      <c r="CN260" s="2" t="str">
        <f t="shared" si="56"/>
        <v/>
      </c>
      <c r="CO260" s="2" t="str">
        <f t="shared" si="56"/>
        <v/>
      </c>
      <c r="CP260" s="2" t="str">
        <f t="shared" si="56"/>
        <v/>
      </c>
      <c r="CQ260" s="2" t="str">
        <f t="shared" si="56"/>
        <v/>
      </c>
      <c r="CR260" s="2" t="str">
        <f t="shared" si="56"/>
        <v/>
      </c>
      <c r="CS260" s="2" t="str">
        <f t="shared" si="56"/>
        <v/>
      </c>
      <c r="CT260" s="2" t="str">
        <f t="shared" si="56"/>
        <v/>
      </c>
      <c r="CU260" s="2" t="str">
        <f t="shared" si="56"/>
        <v/>
      </c>
    </row>
    <row r="261" spans="1:99" x14ac:dyDescent="0.35">
      <c r="A261" s="35">
        <v>256</v>
      </c>
      <c r="B261" s="36" t="s">
        <v>393</v>
      </c>
      <c r="C261" t="s">
        <v>387</v>
      </c>
      <c r="D261" s="37" t="s">
        <v>122</v>
      </c>
      <c r="E261" s="37" t="s">
        <v>122</v>
      </c>
      <c r="F261" s="38">
        <v>67951.398142144972</v>
      </c>
      <c r="G261" s="2">
        <v>72842.8175059231</v>
      </c>
      <c r="H261" s="2">
        <v>73189.605672083315</v>
      </c>
      <c r="I261" s="2">
        <v>75247.125537723274</v>
      </c>
      <c r="J261" s="2">
        <v>77065.570126204067</v>
      </c>
      <c r="K261" s="2">
        <v>77078.902554910237</v>
      </c>
      <c r="L261" s="2">
        <v>77092.573071568419</v>
      </c>
      <c r="M261" s="2">
        <v>80479.18307020374</v>
      </c>
      <c r="N261" s="2">
        <v>84288.876766537564</v>
      </c>
      <c r="O261" s="2">
        <v>90210.747897860259</v>
      </c>
      <c r="P261" s="2">
        <v>96340.297432971856</v>
      </c>
      <c r="Q261" s="2">
        <v>97610.653440956215</v>
      </c>
      <c r="R261" s="2">
        <v>100282.71724686422</v>
      </c>
      <c r="S261" s="2">
        <v>100685.61362084796</v>
      </c>
      <c r="T261" s="2">
        <v>102850.27330852565</v>
      </c>
      <c r="U261" s="2">
        <v>104501.9081341845</v>
      </c>
      <c r="V261" s="2">
        <v>108174.25489377044</v>
      </c>
      <c r="W261" s="2">
        <v>115415.43468283469</v>
      </c>
      <c r="X261" s="2">
        <v>111920.04140472901</v>
      </c>
      <c r="Y261" s="2">
        <v>105077.95150821592</v>
      </c>
      <c r="Z261" s="2">
        <v>108196.79384049855</v>
      </c>
      <c r="AA261" s="2">
        <v>108505.45495980082</v>
      </c>
      <c r="AB261" s="2">
        <v>105557.26569239897</v>
      </c>
      <c r="AC261" s="2">
        <v>106914.95031436588</v>
      </c>
      <c r="AD261" s="2">
        <v>108911.34889425183</v>
      </c>
      <c r="AE261" s="2">
        <v>110951.98876996621</v>
      </c>
      <c r="AF261" s="2">
        <v>113553.59899456591</v>
      </c>
      <c r="AG261" s="2">
        <v>112822.60582783275</v>
      </c>
      <c r="AH261" s="2">
        <v>114109.97245439087</v>
      </c>
      <c r="AI261" s="39">
        <v>114481.53357026141</v>
      </c>
      <c r="AJ261" s="38">
        <v>51091.276798605242</v>
      </c>
      <c r="AK261" s="2">
        <v>54769.035718739171</v>
      </c>
      <c r="AL261" s="2">
        <v>55029.778700814517</v>
      </c>
      <c r="AM261" s="2">
        <v>56576.786118588927</v>
      </c>
      <c r="AN261" s="2">
        <v>57944.037688875236</v>
      </c>
      <c r="AO261" s="2">
        <v>57954.062071361077</v>
      </c>
      <c r="AP261" s="2">
        <v>57964.340655314598</v>
      </c>
      <c r="AQ261" s="2">
        <v>60510.6639625592</v>
      </c>
      <c r="AR261" s="2">
        <v>63375.095313186132</v>
      </c>
      <c r="AS261" s="2">
        <v>67827.629998391174</v>
      </c>
      <c r="AT261" s="2">
        <v>72436.313859377333</v>
      </c>
      <c r="AU261" s="2">
        <v>73391.468752598652</v>
      </c>
      <c r="AV261" s="2">
        <v>75400.539283356557</v>
      </c>
      <c r="AW261" s="2">
        <v>75703.468887855604</v>
      </c>
      <c r="AX261" s="2">
        <v>77331.032562801236</v>
      </c>
      <c r="AY261" s="2">
        <v>78572.863258785335</v>
      </c>
      <c r="AZ261" s="2">
        <v>81334.026235917627</v>
      </c>
      <c r="BA261" s="2">
        <v>86778.522317920811</v>
      </c>
      <c r="BB261" s="2">
        <v>84150.407071224821</v>
      </c>
      <c r="BC261" s="2">
        <v>79005.978577605943</v>
      </c>
      <c r="BD261" s="2">
        <v>81350.972812404914</v>
      </c>
      <c r="BE261" s="2">
        <v>81583.048841955489</v>
      </c>
      <c r="BF261" s="2">
        <v>79366.365182254856</v>
      </c>
      <c r="BG261" s="2">
        <v>80387.180687493135</v>
      </c>
      <c r="BH261" s="2">
        <v>81888.232251317168</v>
      </c>
      <c r="BI261" s="2">
        <v>83422.547947343002</v>
      </c>
      <c r="BJ261" s="2">
        <v>85378.645860575867</v>
      </c>
      <c r="BK261" s="2">
        <v>84829.026938220108</v>
      </c>
      <c r="BL261" s="2">
        <v>85796.97177021869</v>
      </c>
      <c r="BM261" s="2">
        <v>86076.341030271738</v>
      </c>
      <c r="BN261" s="38">
        <v>30023.080363122001</v>
      </c>
      <c r="BO261" s="2">
        <v>88722.810191976896</v>
      </c>
      <c r="BP261" s="40">
        <v>5.9396968638370497E-2</v>
      </c>
      <c r="BQ261" s="2">
        <v>1994.5809471563</v>
      </c>
      <c r="BR261" s="38">
        <f t="shared" si="55"/>
        <v>50468.192334284344</v>
      </c>
      <c r="BS261" s="2">
        <f t="shared" si="55"/>
        <v>52326.133686819201</v>
      </c>
      <c r="BT261" s="2">
        <f t="shared" si="55"/>
        <v>54246.004988308297</v>
      </c>
      <c r="BU261" s="2">
        <f t="shared" si="55"/>
        <v>56212.225135302586</v>
      </c>
      <c r="BV261" s="2">
        <f t="shared" si="55"/>
        <v>58207.573969483041</v>
      </c>
      <c r="BW261" s="2">
        <f t="shared" si="55"/>
        <v>60213.771055824051</v>
      </c>
      <c r="BX261" s="2">
        <f t="shared" si="55"/>
        <v>62212.135133728021</v>
      </c>
      <c r="BY261" s="2">
        <f t="shared" si="55"/>
        <v>64184.274683834956</v>
      </c>
      <c r="BZ261" s="2">
        <f t="shared" si="55"/>
        <v>66112.755968901285</v>
      </c>
      <c r="CA261" s="2">
        <f t="shared" si="55"/>
        <v>67981.697869436</v>
      </c>
      <c r="CB261" s="2">
        <f t="shared" si="55"/>
        <v>69777.252259022309</v>
      </c>
      <c r="CC261" s="2">
        <f t="shared" si="55"/>
        <v>71487.94273701575</v>
      </c>
      <c r="CD261" s="2">
        <f t="shared" si="55"/>
        <v>73104.850698027876</v>
      </c>
      <c r="CE261" s="2">
        <f t="shared" si="55"/>
        <v>74621.653299445097</v>
      </c>
      <c r="CF261" s="2">
        <f t="shared" si="55"/>
        <v>76034.530698189948</v>
      </c>
      <c r="CG261" s="2">
        <f t="shared" si="55"/>
        <v>77341.968626146583</v>
      </c>
      <c r="CH261" s="2">
        <f t="shared" si="56"/>
        <v>78544.486572769383</v>
      </c>
      <c r="CI261" s="2">
        <f t="shared" si="56"/>
        <v>79644.321968283024</v>
      </c>
      <c r="CJ261" s="2">
        <f t="shared" si="56"/>
        <v>80645.097765124287</v>
      </c>
      <c r="CK261" s="2">
        <f t="shared" si="56"/>
        <v>81551.495864746859</v>
      </c>
      <c r="CL261" s="2">
        <f t="shared" si="56"/>
        <v>82368.953046013819</v>
      </c>
      <c r="CM261" s="2">
        <f t="shared" si="56"/>
        <v>83103.390314702658</v>
      </c>
      <c r="CN261" s="2">
        <f t="shared" si="56"/>
        <v>83760.981516274987</v>
      </c>
      <c r="CO261" s="2">
        <f t="shared" si="56"/>
        <v>84347.962959083874</v>
      </c>
      <c r="CP261" s="2">
        <f t="shared" si="56"/>
        <v>84870.482776879391</v>
      </c>
      <c r="CQ261" s="2">
        <f t="shared" si="56"/>
        <v>85334.486753952835</v>
      </c>
      <c r="CR261" s="2">
        <f t="shared" si="56"/>
        <v>85745.636189384575</v>
      </c>
      <c r="CS261" s="2">
        <f t="shared" si="56"/>
        <v>86109.25289849109</v>
      </c>
      <c r="CT261" s="2">
        <f t="shared" si="56"/>
        <v>86430.286450874279</v>
      </c>
      <c r="CU261" s="2">
        <f t="shared" si="56"/>
        <v>86713.299059608806</v>
      </c>
    </row>
    <row r="262" spans="1:99" x14ac:dyDescent="0.35">
      <c r="A262" s="35">
        <v>257</v>
      </c>
      <c r="B262" s="36" t="s">
        <v>394</v>
      </c>
      <c r="C262" s="43"/>
      <c r="D262" s="43"/>
      <c r="E262" s="37"/>
      <c r="F262" s="3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39"/>
      <c r="AJ262" s="38" t="s">
        <v>32</v>
      </c>
      <c r="AK262" s="2" t="s">
        <v>32</v>
      </c>
      <c r="AL262" s="2" t="s">
        <v>32</v>
      </c>
      <c r="AM262" s="2" t="s">
        <v>32</v>
      </c>
      <c r="AN262" s="2" t="s">
        <v>32</v>
      </c>
      <c r="AO262" s="2" t="s">
        <v>32</v>
      </c>
      <c r="AP262" s="2" t="s">
        <v>32</v>
      </c>
      <c r="AQ262" s="2" t="s">
        <v>32</v>
      </c>
      <c r="AR262" s="2" t="s">
        <v>32</v>
      </c>
      <c r="AS262" s="2" t="s">
        <v>32</v>
      </c>
      <c r="AT262" s="2" t="s">
        <v>32</v>
      </c>
      <c r="AU262" s="2" t="s">
        <v>32</v>
      </c>
      <c r="AV262" s="2" t="s">
        <v>32</v>
      </c>
      <c r="AW262" s="2" t="s">
        <v>32</v>
      </c>
      <c r="AX262" s="2" t="s">
        <v>32</v>
      </c>
      <c r="AY262" s="2" t="s">
        <v>32</v>
      </c>
      <c r="AZ262" s="2" t="s">
        <v>32</v>
      </c>
      <c r="BA262" s="2" t="s">
        <v>32</v>
      </c>
      <c r="BB262" s="2" t="s">
        <v>32</v>
      </c>
      <c r="BC262" s="2" t="s">
        <v>32</v>
      </c>
      <c r="BD262" s="2" t="s">
        <v>32</v>
      </c>
      <c r="BE262" s="2" t="s">
        <v>32</v>
      </c>
      <c r="BF262" s="2" t="s">
        <v>32</v>
      </c>
      <c r="BG262" s="2" t="s">
        <v>32</v>
      </c>
      <c r="BH262" s="2" t="s">
        <v>32</v>
      </c>
      <c r="BI262" s="2" t="s">
        <v>32</v>
      </c>
      <c r="BJ262" s="2" t="s">
        <v>32</v>
      </c>
      <c r="BK262" s="2" t="s">
        <v>32</v>
      </c>
      <c r="BL262" s="2" t="s">
        <v>32</v>
      </c>
      <c r="BM262" s="2" t="s">
        <v>32</v>
      </c>
      <c r="BN262" s="38"/>
      <c r="BP262" s="40"/>
      <c r="BR262" s="38" t="str">
        <f t="shared" si="55"/>
        <v/>
      </c>
      <c r="BS262" s="2" t="str">
        <f t="shared" si="55"/>
        <v/>
      </c>
      <c r="BT262" s="2" t="str">
        <f t="shared" si="55"/>
        <v/>
      </c>
      <c r="BU262" s="2" t="str">
        <f t="shared" si="55"/>
        <v/>
      </c>
      <c r="BV262" s="2" t="str">
        <f t="shared" si="55"/>
        <v/>
      </c>
      <c r="BW262" s="2" t="str">
        <f t="shared" si="55"/>
        <v/>
      </c>
      <c r="BX262" s="2" t="str">
        <f t="shared" si="55"/>
        <v/>
      </c>
      <c r="BY262" s="2" t="str">
        <f t="shared" si="55"/>
        <v/>
      </c>
      <c r="BZ262" s="2" t="str">
        <f t="shared" si="55"/>
        <v/>
      </c>
      <c r="CA262" s="2" t="str">
        <f t="shared" si="55"/>
        <v/>
      </c>
      <c r="CB262" s="2" t="str">
        <f t="shared" si="55"/>
        <v/>
      </c>
      <c r="CC262" s="2" t="str">
        <f t="shared" si="55"/>
        <v/>
      </c>
      <c r="CD262" s="2" t="str">
        <f t="shared" si="55"/>
        <v/>
      </c>
      <c r="CE262" s="2" t="str">
        <f t="shared" si="55"/>
        <v/>
      </c>
      <c r="CF262" s="2" t="str">
        <f t="shared" si="55"/>
        <v/>
      </c>
      <c r="CG262" s="2" t="str">
        <f t="shared" si="55"/>
        <v/>
      </c>
      <c r="CH262" s="2" t="str">
        <f t="shared" si="56"/>
        <v/>
      </c>
      <c r="CI262" s="2" t="str">
        <f t="shared" si="56"/>
        <v/>
      </c>
      <c r="CJ262" s="2" t="str">
        <f t="shared" si="56"/>
        <v/>
      </c>
      <c r="CK262" s="2" t="str">
        <f t="shared" si="56"/>
        <v/>
      </c>
      <c r="CL262" s="2" t="str">
        <f t="shared" si="56"/>
        <v/>
      </c>
      <c r="CM262" s="2" t="str">
        <f t="shared" si="56"/>
        <v/>
      </c>
      <c r="CN262" s="2" t="str">
        <f t="shared" si="56"/>
        <v/>
      </c>
      <c r="CO262" s="2" t="str">
        <f t="shared" si="56"/>
        <v/>
      </c>
      <c r="CP262" s="2" t="str">
        <f t="shared" si="56"/>
        <v/>
      </c>
      <c r="CQ262" s="2" t="str">
        <f t="shared" si="56"/>
        <v/>
      </c>
      <c r="CR262" s="2" t="str">
        <f t="shared" si="56"/>
        <v/>
      </c>
      <c r="CS262" s="2" t="str">
        <f t="shared" si="56"/>
        <v/>
      </c>
      <c r="CT262" s="2" t="str">
        <f t="shared" si="56"/>
        <v/>
      </c>
      <c r="CU262" s="2" t="str">
        <f t="shared" si="56"/>
        <v/>
      </c>
    </row>
    <row r="263" spans="1:99" x14ac:dyDescent="0.35">
      <c r="A263" s="35">
        <v>258</v>
      </c>
      <c r="B263" s="36" t="s">
        <v>395</v>
      </c>
      <c r="C263" t="s">
        <v>387</v>
      </c>
      <c r="D263" s="37" t="s">
        <v>122</v>
      </c>
      <c r="E263" s="37" t="s">
        <v>122</v>
      </c>
      <c r="F263" s="38">
        <v>36633.027242818876</v>
      </c>
      <c r="G263" s="2">
        <v>37231.997274137095</v>
      </c>
      <c r="H263" s="2">
        <v>37581.983632970623</v>
      </c>
      <c r="I263" s="2">
        <v>37790.281653015743</v>
      </c>
      <c r="J263" s="2">
        <v>38675.393587271261</v>
      </c>
      <c r="K263" s="2">
        <v>39684.037564994454</v>
      </c>
      <c r="L263" s="2">
        <v>40883.409578730279</v>
      </c>
      <c r="M263" s="2">
        <v>42434.273354123296</v>
      </c>
      <c r="N263" s="2">
        <v>44140.344546593245</v>
      </c>
      <c r="O263" s="2">
        <v>46054.876555433621</v>
      </c>
      <c r="P263" s="2">
        <v>47645.399328883672</v>
      </c>
      <c r="Q263" s="2">
        <v>48387.456482962058</v>
      </c>
      <c r="R263" s="2">
        <v>48184.051209600068</v>
      </c>
      <c r="S263" s="2">
        <v>48031.890954312868</v>
      </c>
      <c r="T263" s="2">
        <v>48815.381420641657</v>
      </c>
      <c r="U263" s="2">
        <v>49700.257428912919</v>
      </c>
      <c r="V263" s="2">
        <v>51337.856005157839</v>
      </c>
      <c r="W263" s="2">
        <v>53158.994314788855</v>
      </c>
      <c r="X263" s="2">
        <v>54101.692850207983</v>
      </c>
      <c r="Y263" s="2">
        <v>51850.500536905951</v>
      </c>
      <c r="Z263" s="2">
        <v>52277.883451894581</v>
      </c>
      <c r="AA263" s="2">
        <v>52841.767452256026</v>
      </c>
      <c r="AB263" s="2">
        <v>52104.138995063258</v>
      </c>
      <c r="AC263" s="2">
        <v>51883.124370069796</v>
      </c>
      <c r="AD263" s="2">
        <v>52432.619198665459</v>
      </c>
      <c r="AE263" s="2">
        <v>53223.442647649521</v>
      </c>
      <c r="AF263" s="2">
        <v>54101.265161630712</v>
      </c>
      <c r="AG263" s="2">
        <v>55347.912393026345</v>
      </c>
      <c r="AH263" s="2">
        <v>56454.92520566743</v>
      </c>
      <c r="AI263" s="39">
        <v>57141.370283961849</v>
      </c>
      <c r="AJ263" s="38">
        <v>27543.629505878853</v>
      </c>
      <c r="AK263" s="2">
        <v>27993.982912885032</v>
      </c>
      <c r="AL263" s="2">
        <v>28257.130551105729</v>
      </c>
      <c r="AM263" s="2">
        <v>28413.745603771233</v>
      </c>
      <c r="AN263" s="2">
        <v>29079.243298700196</v>
      </c>
      <c r="AO263" s="2">
        <v>29837.622229319139</v>
      </c>
      <c r="AP263" s="2">
        <v>30739.405698293442</v>
      </c>
      <c r="AQ263" s="2">
        <v>31905.468687310746</v>
      </c>
      <c r="AR263" s="2">
        <v>33188.228982400935</v>
      </c>
      <c r="AS263" s="2">
        <v>34627.726733408737</v>
      </c>
      <c r="AT263" s="2">
        <v>35823.608517957648</v>
      </c>
      <c r="AU263" s="2">
        <v>36381.546227791019</v>
      </c>
      <c r="AV263" s="2">
        <v>36228.609932030122</v>
      </c>
      <c r="AW263" s="2">
        <v>36114.203725047264</v>
      </c>
      <c r="AX263" s="2">
        <v>36703.294301234324</v>
      </c>
      <c r="AY263" s="2">
        <v>37368.6146082052</v>
      </c>
      <c r="AZ263" s="2">
        <v>38599.891733201381</v>
      </c>
      <c r="BA263" s="2">
        <v>39969.16865773598</v>
      </c>
      <c r="BB263" s="2">
        <v>40677.964549028555</v>
      </c>
      <c r="BC263" s="2">
        <v>38985.338749553346</v>
      </c>
      <c r="BD263" s="2">
        <v>39306.679287138781</v>
      </c>
      <c r="BE263" s="2">
        <v>39730.652219741372</v>
      </c>
      <c r="BF263" s="2">
        <v>39176.044357190418</v>
      </c>
      <c r="BG263" s="2">
        <v>39009.867947420898</v>
      </c>
      <c r="BH263" s="2">
        <v>39423.021953883799</v>
      </c>
      <c r="BI263" s="2">
        <v>40017.626050864303</v>
      </c>
      <c r="BJ263" s="2">
        <v>40677.642978669704</v>
      </c>
      <c r="BK263" s="2">
        <v>41614.971724079958</v>
      </c>
      <c r="BL263" s="2">
        <v>42447.312184712355</v>
      </c>
      <c r="BM263" s="2">
        <v>42963.436303730712</v>
      </c>
      <c r="BN263" s="38">
        <v>23351.7310896089</v>
      </c>
      <c r="BO263" s="2">
        <v>90515.189963390396</v>
      </c>
      <c r="BP263" s="40">
        <v>2.2557125375564899E-2</v>
      </c>
      <c r="BQ263" s="2">
        <v>2033.6013654671101</v>
      </c>
      <c r="BR263" s="38">
        <f t="shared" si="55"/>
        <v>29671.406130110514</v>
      </c>
      <c r="BS263" s="2">
        <f t="shared" si="55"/>
        <v>29975.096904083588</v>
      </c>
      <c r="BT263" s="2">
        <f t="shared" si="55"/>
        <v>30291.716876501549</v>
      </c>
      <c r="BU263" s="2">
        <f t="shared" si="55"/>
        <v>30621.654844429642</v>
      </c>
      <c r="BV263" s="2">
        <f t="shared" si="55"/>
        <v>30965.295563145541</v>
      </c>
      <c r="BW263" s="2">
        <f t="shared" si="55"/>
        <v>31323.017911688916</v>
      </c>
      <c r="BX263" s="2">
        <f t="shared" si="55"/>
        <v>31695.192915436623</v>
      </c>
      <c r="BY263" s="2">
        <f t="shared" si="55"/>
        <v>32082.181626253194</v>
      </c>
      <c r="BZ263" s="2">
        <f t="shared" si="55"/>
        <v>32484.33286245865</v>
      </c>
      <c r="CA263" s="2">
        <f t="shared" si="55"/>
        <v>32901.980812759713</v>
      </c>
      <c r="CB263" s="2">
        <f t="shared" si="55"/>
        <v>33335.442510405373</v>
      </c>
      <c r="CC263" s="2">
        <f t="shared" si="55"/>
        <v>33785.015186145989</v>
      </c>
      <c r="CD263" s="2">
        <f t="shared" si="55"/>
        <v>34250.973511084609</v>
      </c>
      <c r="CE263" s="2">
        <f t="shared" si="55"/>
        <v>34733.56674318976</v>
      </c>
      <c r="CF263" s="2">
        <f t="shared" si="55"/>
        <v>35233.015794063816</v>
      </c>
      <c r="CG263" s="2">
        <f t="shared" si="55"/>
        <v>35749.510235495211</v>
      </c>
      <c r="CH263" s="2">
        <f t="shared" si="56"/>
        <v>36283.205268322316</v>
      </c>
      <c r="CI263" s="2">
        <f t="shared" si="56"/>
        <v>36834.218679149177</v>
      </c>
      <c r="CJ263" s="2">
        <f t="shared" si="56"/>
        <v>37402.627813418549</v>
      </c>
      <c r="CK263" s="2">
        <f t="shared" si="56"/>
        <v>37988.466596194812</v>
      </c>
      <c r="CL263" s="2">
        <f t="shared" si="56"/>
        <v>38591.722634663492</v>
      </c>
      <c r="CM263" s="2">
        <f t="shared" si="56"/>
        <v>39212.334438731246</v>
      </c>
      <c r="CN263" s="2">
        <f t="shared" si="56"/>
        <v>39850.188798122515</v>
      </c>
      <c r="CO263" s="2">
        <f t="shared" si="56"/>
        <v>40505.1183559278</v>
      </c>
      <c r="CP263" s="2">
        <f t="shared" si="56"/>
        <v>41176.899419572335</v>
      </c>
      <c r="CQ263" s="2">
        <f t="shared" si="56"/>
        <v>41865.250050556089</v>
      </c>
      <c r="CR263" s="2">
        <f t="shared" si="56"/>
        <v>42569.828473987407</v>
      </c>
      <c r="CS263" s="2">
        <f t="shared" si="56"/>
        <v>43290.231847819494</v>
      </c>
      <c r="CT263" s="2">
        <f t="shared" si="56"/>
        <v>44025.995429748269</v>
      </c>
      <c r="CU263" s="2">
        <f t="shared" si="56"/>
        <v>44776.592176898237</v>
      </c>
    </row>
    <row r="264" spans="1:99" x14ac:dyDescent="0.35">
      <c r="A264" s="35">
        <v>259</v>
      </c>
      <c r="B264" s="36" t="s">
        <v>396</v>
      </c>
      <c r="C264" t="s">
        <v>397</v>
      </c>
      <c r="D264" s="37" t="s">
        <v>122</v>
      </c>
      <c r="E264" s="37" t="s">
        <v>122</v>
      </c>
      <c r="F264" s="38">
        <v>55609.392106871906</v>
      </c>
      <c r="G264" s="2">
        <v>54415.742168560391</v>
      </c>
      <c r="H264" s="2">
        <v>53795.555581973094</v>
      </c>
      <c r="I264" s="2">
        <v>53240.696106551834</v>
      </c>
      <c r="J264" s="2">
        <v>53488.630807992595</v>
      </c>
      <c r="K264" s="2">
        <v>53387.884570148286</v>
      </c>
      <c r="L264" s="2">
        <v>53439.662950622267</v>
      </c>
      <c r="M264" s="2">
        <v>54558.645751535121</v>
      </c>
      <c r="N264" s="2">
        <v>56023.17779481913</v>
      </c>
      <c r="O264" s="2">
        <v>56701.546856201756</v>
      </c>
      <c r="P264" s="2">
        <v>58603.534318177371</v>
      </c>
      <c r="Q264" s="2">
        <v>58998.153974254834</v>
      </c>
      <c r="R264" s="2">
        <v>58648.750583566536</v>
      </c>
      <c r="S264" s="2">
        <v>58238.273748697567</v>
      </c>
      <c r="T264" s="2">
        <v>59445.04991153728</v>
      </c>
      <c r="U264" s="2">
        <v>60905.495269980427</v>
      </c>
      <c r="V264" s="2">
        <v>62938.574388145811</v>
      </c>
      <c r="W264" s="2">
        <v>64943.535926115852</v>
      </c>
      <c r="X264" s="2">
        <v>65505.243765013001</v>
      </c>
      <c r="Y264" s="2">
        <v>63254.335583885273</v>
      </c>
      <c r="Z264" s="2">
        <v>64478.581455405401</v>
      </c>
      <c r="AA264" s="2">
        <v>64845.058595652918</v>
      </c>
      <c r="AB264" s="2">
        <v>64805.630544203232</v>
      </c>
      <c r="AC264" s="2">
        <v>65251.215655583474</v>
      </c>
      <c r="AD264" s="2">
        <v>66038.684133526709</v>
      </c>
      <c r="AE264" s="2">
        <v>66161.776476004467</v>
      </c>
      <c r="AF264" s="2">
        <v>66570.616544275632</v>
      </c>
      <c r="AG264" s="2">
        <v>67139.049921718572</v>
      </c>
      <c r="AH264" s="2">
        <v>68479.440210978108</v>
      </c>
      <c r="AI264" s="39">
        <v>68627.828680219376</v>
      </c>
      <c r="AJ264" s="38">
        <v>41811.573012685643</v>
      </c>
      <c r="AK264" s="2">
        <v>40914.09185606044</v>
      </c>
      <c r="AL264" s="2">
        <v>40447.786151859465</v>
      </c>
      <c r="AM264" s="2">
        <v>40030.598576354758</v>
      </c>
      <c r="AN264" s="2">
        <v>40217.015645107211</v>
      </c>
      <c r="AO264" s="2">
        <v>40141.266594096451</v>
      </c>
      <c r="AP264" s="2">
        <v>40180.197707234787</v>
      </c>
      <c r="AQ264" s="2">
        <v>41021.538159048963</v>
      </c>
      <c r="AR264" s="2">
        <v>42122.690071292578</v>
      </c>
      <c r="AS264" s="2">
        <v>42632.741997144178</v>
      </c>
      <c r="AT264" s="2">
        <v>44062.807758028095</v>
      </c>
      <c r="AU264" s="2">
        <v>44359.514266357015</v>
      </c>
      <c r="AV264" s="2">
        <v>44096.804950050027</v>
      </c>
      <c r="AW264" s="2">
        <v>43788.175750900424</v>
      </c>
      <c r="AX264" s="2">
        <v>44695.526249276147</v>
      </c>
      <c r="AY264" s="2">
        <v>45793.605466150693</v>
      </c>
      <c r="AZ264" s="2">
        <v>47322.236382064519</v>
      </c>
      <c r="BA264" s="2">
        <v>48829.726260237483</v>
      </c>
      <c r="BB264" s="2">
        <v>49252.062981212781</v>
      </c>
      <c r="BC264" s="2">
        <v>47559.650814951332</v>
      </c>
      <c r="BD264" s="2">
        <v>48480.136432635634</v>
      </c>
      <c r="BE264" s="2">
        <v>48755.683154626255</v>
      </c>
      <c r="BF264" s="2">
        <v>48726.03800316032</v>
      </c>
      <c r="BG264" s="2">
        <v>49061.064402694341</v>
      </c>
      <c r="BH264" s="2">
        <v>49653.145965057673</v>
      </c>
      <c r="BI264" s="2">
        <v>49745.696598499599</v>
      </c>
      <c r="BJ264" s="2">
        <v>50053.095146071901</v>
      </c>
      <c r="BK264" s="2">
        <v>50480.488662946293</v>
      </c>
      <c r="BL264" s="2">
        <v>51488.300910509854</v>
      </c>
      <c r="BM264" s="2">
        <v>51599.871188134864</v>
      </c>
      <c r="BN264" s="38">
        <v>35356.442409265997</v>
      </c>
      <c r="BO264" s="2">
        <v>90515.189597816003</v>
      </c>
      <c r="BP264" s="40">
        <v>2.3500267077118601E-2</v>
      </c>
      <c r="BQ264" s="2">
        <v>2033.1047651618101</v>
      </c>
      <c r="BR264" s="38">
        <f t="shared" si="55"/>
        <v>40236.351580587463</v>
      </c>
      <c r="BS264" s="2">
        <f t="shared" si="55"/>
        <v>40482.469403088464</v>
      </c>
      <c r="BT264" s="2">
        <f t="shared" si="55"/>
        <v>40739.671136517929</v>
      </c>
      <c r="BU264" s="2">
        <f t="shared" si="55"/>
        <v>41008.320308435519</v>
      </c>
      <c r="BV264" s="2">
        <f t="shared" si="55"/>
        <v>41288.778516640217</v>
      </c>
      <c r="BW264" s="2">
        <f t="shared" si="55"/>
        <v>41581.40375187574</v>
      </c>
      <c r="BX264" s="2">
        <f t="shared" si="55"/>
        <v>41886.548571736894</v>
      </c>
      <c r="BY264" s="2">
        <f t="shared" si="55"/>
        <v>42204.558124523981</v>
      </c>
      <c r="BZ264" s="2">
        <f t="shared" si="55"/>
        <v>42535.768023449891</v>
      </c>
      <c r="CA264" s="2">
        <f t="shared" si="55"/>
        <v>42880.502073510186</v>
      </c>
      <c r="CB264" s="2">
        <f t="shared" si="55"/>
        <v>43239.069855483081</v>
      </c>
      <c r="CC264" s="2">
        <f t="shared" si="55"/>
        <v>43611.764173933509</v>
      </c>
      <c r="CD264" s="2">
        <f t="shared" si="55"/>
        <v>43998.85837874352</v>
      </c>
      <c r="CE264" s="2">
        <f t="shared" si="55"/>
        <v>44400.603572565276</v>
      </c>
      <c r="CF264" s="2">
        <f t="shared" si="55"/>
        <v>44817.225719667484</v>
      </c>
      <c r="CG264" s="2">
        <f t="shared" si="55"/>
        <v>45248.92267488614</v>
      </c>
      <c r="CH264" s="2">
        <f t="shared" si="56"/>
        <v>45695.861154752383</v>
      </c>
      <c r="CI264" s="2">
        <f t="shared" si="56"/>
        <v>46158.173676295875</v>
      </c>
      <c r="CJ264" s="2">
        <f t="shared" si="56"/>
        <v>46635.955492446126</v>
      </c>
      <c r="CK264" s="2">
        <f t="shared" si="56"/>
        <v>47129.261556296769</v>
      </c>
      <c r="CL264" s="2">
        <f t="shared" si="56"/>
        <v>47638.103549671061</v>
      </c>
      <c r="CM264" s="2">
        <f t="shared" si="56"/>
        <v>48162.447014332589</v>
      </c>
      <c r="CN264" s="2">
        <f t="shared" si="56"/>
        <v>48702.208626718493</v>
      </c>
      <c r="CO264" s="2">
        <f t="shared" si="56"/>
        <v>49257.253659123278</v>
      </c>
      <c r="CP264" s="2">
        <f t="shared" si="56"/>
        <v>49827.393671717786</v>
      </c>
      <c r="CQ264" s="2">
        <f t="shared" si="56"/>
        <v>50412.384480540728</v>
      </c>
      <c r="CR264" s="2">
        <f t="shared" si="56"/>
        <v>51011.924446545701</v>
      </c>
      <c r="CS264" s="2">
        <f t="shared" si="56"/>
        <v>51625.653129831844</v>
      </c>
      <c r="CT264" s="2">
        <f t="shared" si="56"/>
        <v>52253.150351255812</v>
      </c>
      <c r="CU264" s="2">
        <f t="shared" si="56"/>
        <v>52893.93570065916</v>
      </c>
    </row>
    <row r="265" spans="1:99" x14ac:dyDescent="0.35">
      <c r="A265" s="35">
        <v>260</v>
      </c>
      <c r="B265" s="68" t="s">
        <v>398</v>
      </c>
      <c r="C265" s="69"/>
      <c r="D265" s="69"/>
      <c r="E265" s="69"/>
      <c r="F265" s="70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2"/>
      <c r="AJ265" s="73" t="s">
        <v>32</v>
      </c>
      <c r="AK265" s="74" t="s">
        <v>32</v>
      </c>
      <c r="AL265" s="74" t="s">
        <v>32</v>
      </c>
      <c r="AM265" s="74" t="s">
        <v>32</v>
      </c>
      <c r="AN265" s="74" t="s">
        <v>32</v>
      </c>
      <c r="AO265" s="74" t="s">
        <v>32</v>
      </c>
      <c r="AP265" s="74" t="s">
        <v>32</v>
      </c>
      <c r="AQ265" s="74" t="s">
        <v>32</v>
      </c>
      <c r="AR265" s="74" t="s">
        <v>32</v>
      </c>
      <c r="AS265" s="74" t="s">
        <v>32</v>
      </c>
      <c r="AT265" s="74" t="s">
        <v>32</v>
      </c>
      <c r="AU265" s="74" t="s">
        <v>32</v>
      </c>
      <c r="AV265" s="74" t="s">
        <v>32</v>
      </c>
      <c r="AW265" s="74" t="s">
        <v>32</v>
      </c>
      <c r="AX265" s="74" t="s">
        <v>32</v>
      </c>
      <c r="AY265" s="74" t="s">
        <v>32</v>
      </c>
      <c r="AZ265" s="74" t="s">
        <v>32</v>
      </c>
      <c r="BA265" s="74" t="s">
        <v>32</v>
      </c>
      <c r="BB265" s="74" t="s">
        <v>32</v>
      </c>
      <c r="BC265" s="74" t="s">
        <v>32</v>
      </c>
      <c r="BD265" s="74" t="s">
        <v>32</v>
      </c>
      <c r="BE265" s="74" t="s">
        <v>32</v>
      </c>
      <c r="BF265" s="74" t="s">
        <v>32</v>
      </c>
      <c r="BG265" s="74" t="s">
        <v>32</v>
      </c>
      <c r="BH265" s="74" t="s">
        <v>32</v>
      </c>
      <c r="BI265" s="74" t="s">
        <v>32</v>
      </c>
      <c r="BJ265" s="74" t="s">
        <v>32</v>
      </c>
      <c r="BK265" s="74" t="s">
        <v>32</v>
      </c>
      <c r="BL265" s="74" t="s">
        <v>32</v>
      </c>
      <c r="BM265" s="74" t="s">
        <v>32</v>
      </c>
      <c r="BN265" s="75"/>
      <c r="BO265" s="76"/>
      <c r="BP265" s="77"/>
      <c r="BQ265" s="76"/>
      <c r="BR265" s="75"/>
      <c r="BS265" s="76"/>
      <c r="BT265" s="76"/>
      <c r="BU265" s="76"/>
      <c r="BV265" s="76"/>
      <c r="BW265" s="76"/>
      <c r="BX265" s="76"/>
      <c r="BY265" s="76"/>
      <c r="BZ265" s="76"/>
      <c r="CA265" s="76"/>
      <c r="CB265" s="76"/>
      <c r="CC265" s="76"/>
      <c r="CD265" s="76"/>
      <c r="CE265" s="76"/>
      <c r="CF265" s="76"/>
      <c r="CG265" s="76"/>
      <c r="CH265" s="76"/>
      <c r="CI265" s="76"/>
      <c r="CJ265" s="76"/>
      <c r="CK265" s="76"/>
      <c r="CL265" s="76"/>
      <c r="CM265" s="76"/>
      <c r="CN265" s="76"/>
      <c r="CO265" s="76"/>
      <c r="CP265" s="76"/>
      <c r="CQ265" s="76"/>
      <c r="CR265" s="76"/>
      <c r="CS265" s="76"/>
      <c r="CT265" s="76"/>
      <c r="CU265" s="76"/>
    </row>
    <row r="266" spans="1:99" x14ac:dyDescent="0.35">
      <c r="A266" s="35">
        <v>261</v>
      </c>
      <c r="B266" s="36" t="s">
        <v>399</v>
      </c>
      <c r="C266" s="43"/>
      <c r="D266" s="43"/>
      <c r="E266" s="43"/>
      <c r="F266" s="3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9"/>
      <c r="AJ266" s="38" t="s">
        <v>32</v>
      </c>
      <c r="AK266" s="2" t="s">
        <v>32</v>
      </c>
      <c r="AL266" s="2" t="s">
        <v>32</v>
      </c>
      <c r="AM266" s="2" t="s">
        <v>32</v>
      </c>
      <c r="AN266" s="2" t="s">
        <v>32</v>
      </c>
      <c r="AO266" s="2" t="s">
        <v>32</v>
      </c>
      <c r="AP266" s="2" t="s">
        <v>32</v>
      </c>
      <c r="AQ266" s="2" t="s">
        <v>32</v>
      </c>
      <c r="AR266" s="2" t="s">
        <v>32</v>
      </c>
      <c r="AS266" s="2" t="s">
        <v>32</v>
      </c>
      <c r="AT266" s="2" t="s">
        <v>32</v>
      </c>
      <c r="AU266" s="2" t="s">
        <v>32</v>
      </c>
      <c r="AV266" s="2" t="s">
        <v>32</v>
      </c>
      <c r="AW266" s="2" t="s">
        <v>32</v>
      </c>
      <c r="AX266" s="2" t="s">
        <v>32</v>
      </c>
      <c r="AY266" s="2" t="s">
        <v>32</v>
      </c>
      <c r="AZ266" s="2" t="s">
        <v>32</v>
      </c>
      <c r="BA266" s="2" t="s">
        <v>32</v>
      </c>
      <c r="BB266" s="2" t="s">
        <v>32</v>
      </c>
      <c r="BC266" s="2" t="s">
        <v>32</v>
      </c>
      <c r="BD266" s="2" t="s">
        <v>32</v>
      </c>
      <c r="BE266" s="2" t="s">
        <v>32</v>
      </c>
      <c r="BF266" s="2" t="s">
        <v>32</v>
      </c>
      <c r="BG266" s="2" t="s">
        <v>32</v>
      </c>
      <c r="BH266" s="2" t="s">
        <v>32</v>
      </c>
      <c r="BI266" s="2" t="s">
        <v>32</v>
      </c>
      <c r="BJ266" s="2" t="s">
        <v>32</v>
      </c>
      <c r="BK266" s="2" t="s">
        <v>32</v>
      </c>
      <c r="BL266" s="2" t="s">
        <v>32</v>
      </c>
      <c r="BM266" s="2" t="s">
        <v>32</v>
      </c>
      <c r="BN266" s="38"/>
      <c r="BP266" s="40"/>
      <c r="BR266" s="38" t="str">
        <f t="shared" ref="BR266:CG270" si="57">IF(ISNUMBER($BN266),$BN266+($BO266-$BN266)/(1+10^(-$BP266*(BR$5-$BQ266))),"")</f>
        <v/>
      </c>
      <c r="BS266" s="2" t="str">
        <f t="shared" si="57"/>
        <v/>
      </c>
      <c r="BT266" s="2" t="str">
        <f t="shared" si="57"/>
        <v/>
      </c>
      <c r="BU266" s="2" t="str">
        <f t="shared" si="57"/>
        <v/>
      </c>
      <c r="BV266" s="2" t="str">
        <f t="shared" si="57"/>
        <v/>
      </c>
      <c r="BW266" s="2" t="str">
        <f t="shared" si="57"/>
        <v/>
      </c>
      <c r="BX266" s="2" t="str">
        <f t="shared" si="57"/>
        <v/>
      </c>
      <c r="BY266" s="2" t="str">
        <f t="shared" si="57"/>
        <v/>
      </c>
      <c r="BZ266" s="2" t="str">
        <f t="shared" si="57"/>
        <v/>
      </c>
      <c r="CA266" s="2" t="str">
        <f t="shared" si="57"/>
        <v/>
      </c>
      <c r="CB266" s="2" t="str">
        <f t="shared" si="57"/>
        <v/>
      </c>
      <c r="CC266" s="2" t="str">
        <f t="shared" si="57"/>
        <v/>
      </c>
      <c r="CD266" s="2" t="str">
        <f t="shared" si="57"/>
        <v/>
      </c>
      <c r="CE266" s="2" t="str">
        <f t="shared" si="57"/>
        <v/>
      </c>
      <c r="CF266" s="2" t="str">
        <f t="shared" si="57"/>
        <v/>
      </c>
      <c r="CG266" s="2" t="str">
        <f t="shared" si="57"/>
        <v/>
      </c>
      <c r="CH266" s="2" t="str">
        <f t="shared" ref="CH266:CU270" si="58">IF(ISNUMBER($BN266),$BN266+($BO266-$BN266)/(1+10^(-$BP266*(CH$5-$BQ266))),"")</f>
        <v/>
      </c>
      <c r="CI266" s="2" t="str">
        <f t="shared" si="58"/>
        <v/>
      </c>
      <c r="CJ266" s="2" t="str">
        <f t="shared" si="58"/>
        <v/>
      </c>
      <c r="CK266" s="2" t="str">
        <f t="shared" si="58"/>
        <v/>
      </c>
      <c r="CL266" s="2" t="str">
        <f t="shared" si="58"/>
        <v/>
      </c>
      <c r="CM266" s="2" t="str">
        <f t="shared" si="58"/>
        <v/>
      </c>
      <c r="CN266" s="2" t="str">
        <f t="shared" si="58"/>
        <v/>
      </c>
      <c r="CO266" s="2" t="str">
        <f t="shared" si="58"/>
        <v/>
      </c>
      <c r="CP266" s="2" t="str">
        <f t="shared" si="58"/>
        <v/>
      </c>
      <c r="CQ266" s="2" t="str">
        <f t="shared" si="58"/>
        <v/>
      </c>
      <c r="CR266" s="2" t="str">
        <f t="shared" si="58"/>
        <v/>
      </c>
      <c r="CS266" s="2" t="str">
        <f t="shared" si="58"/>
        <v/>
      </c>
      <c r="CT266" s="2" t="str">
        <f t="shared" si="58"/>
        <v/>
      </c>
      <c r="CU266" s="2" t="str">
        <f t="shared" si="58"/>
        <v/>
      </c>
    </row>
    <row r="267" spans="1:99" x14ac:dyDescent="0.35">
      <c r="A267" s="35">
        <v>262</v>
      </c>
      <c r="B267" s="36" t="s">
        <v>400</v>
      </c>
      <c r="C267" t="s">
        <v>401</v>
      </c>
      <c r="D267" s="37" t="s">
        <v>260</v>
      </c>
      <c r="E267" s="43" t="s">
        <v>253</v>
      </c>
      <c r="F267" s="38">
        <v>32036.267492203544</v>
      </c>
      <c r="G267" s="2">
        <v>30980.546996243134</v>
      </c>
      <c r="H267" s="2">
        <v>30891.62309061662</v>
      </c>
      <c r="I267" s="2">
        <v>31367.002228407247</v>
      </c>
      <c r="J267" s="2">
        <v>32419.74996754888</v>
      </c>
      <c r="K267" s="2">
        <v>32950.399480180109</v>
      </c>
      <c r="L267" s="2">
        <v>33135.734878045005</v>
      </c>
      <c r="M267" s="2">
        <v>34212.264987618211</v>
      </c>
      <c r="N267" s="2">
        <v>34878.362262235576</v>
      </c>
      <c r="O267" s="2">
        <v>35969.633562796058</v>
      </c>
      <c r="P267" s="2">
        <v>37388.71421488154</v>
      </c>
      <c r="Q267" s="2">
        <v>37504.570544371425</v>
      </c>
      <c r="R267" s="2">
        <v>38368.517248701282</v>
      </c>
      <c r="S267" s="2">
        <v>39473.365511445052</v>
      </c>
      <c r="T267" s="2">
        <v>40637.434366922564</v>
      </c>
      <c r="U267" s="2">
        <v>42266.53950126312</v>
      </c>
      <c r="V267" s="2">
        <v>43584.703131016468</v>
      </c>
      <c r="W267" s="2">
        <v>46128.216351475836</v>
      </c>
      <c r="X267" s="2">
        <v>46091.177766756984</v>
      </c>
      <c r="Y267" s="2">
        <v>44233.509781820743</v>
      </c>
      <c r="Z267" s="2">
        <v>45095.89876809757</v>
      </c>
      <c r="AA267" s="2">
        <v>46061.992267811154</v>
      </c>
      <c r="AB267" s="2">
        <v>46367.497507966626</v>
      </c>
      <c r="AC267" s="2">
        <v>46948.766868992228</v>
      </c>
      <c r="AD267" s="2">
        <v>47813.105915027867</v>
      </c>
      <c r="AE267" s="2">
        <v>47770.415612436474</v>
      </c>
      <c r="AF267" s="2">
        <v>47705.523034771068</v>
      </c>
      <c r="AG267" s="2">
        <v>48633.829775434009</v>
      </c>
      <c r="AH267" s="2">
        <v>48924.399184730668</v>
      </c>
      <c r="AI267" s="39">
        <v>49031.379941299769</v>
      </c>
      <c r="AJ267" s="38">
        <v>24087.419167070333</v>
      </c>
      <c r="AK267" s="2">
        <v>23293.644358077545</v>
      </c>
      <c r="AL267" s="2">
        <v>23226.78427865911</v>
      </c>
      <c r="AM267" s="2">
        <v>23584.212201809958</v>
      </c>
      <c r="AN267" s="2">
        <v>24375.75185529991</v>
      </c>
      <c r="AO267" s="2">
        <v>24774.736451263238</v>
      </c>
      <c r="AP267" s="2">
        <v>24914.086374469927</v>
      </c>
      <c r="AQ267" s="2">
        <v>25723.507509487376</v>
      </c>
      <c r="AR267" s="2">
        <v>26224.332527996674</v>
      </c>
      <c r="AS267" s="2">
        <v>27044.837265260194</v>
      </c>
      <c r="AT267" s="2">
        <v>28111.815199159053</v>
      </c>
      <c r="AU267" s="2">
        <v>28198.925221331898</v>
      </c>
      <c r="AV267" s="2">
        <v>28848.509209549833</v>
      </c>
      <c r="AW267" s="2">
        <v>29679.222189056429</v>
      </c>
      <c r="AX267" s="2">
        <v>30554.461930016965</v>
      </c>
      <c r="AY267" s="2">
        <v>31779.353008468508</v>
      </c>
      <c r="AZ267" s="2">
        <v>32770.45348196727</v>
      </c>
      <c r="BA267" s="2">
        <v>34682.869437199872</v>
      </c>
      <c r="BB267" s="2">
        <v>34655.020877260889</v>
      </c>
      <c r="BC267" s="2">
        <v>33258.278031444162</v>
      </c>
      <c r="BD267" s="2">
        <v>33906.690803080877</v>
      </c>
      <c r="BE267" s="2">
        <v>34633.076893091093</v>
      </c>
      <c r="BF267" s="2">
        <v>34862.780081177909</v>
      </c>
      <c r="BG267" s="2">
        <v>35299.824713527989</v>
      </c>
      <c r="BH267" s="2">
        <v>35949.70369550967</v>
      </c>
      <c r="BI267" s="2">
        <v>35917.605723636443</v>
      </c>
      <c r="BJ267" s="2">
        <v>35868.814311857946</v>
      </c>
      <c r="BK267" s="2">
        <v>36566.789304837599</v>
      </c>
      <c r="BL267" s="2">
        <v>36785.262544910278</v>
      </c>
      <c r="BM267" s="2">
        <v>36865.69920398479</v>
      </c>
      <c r="BN267" s="38">
        <v>18324.098220793501</v>
      </c>
      <c r="BO267" s="2">
        <v>90515.189973726097</v>
      </c>
      <c r="BP267" s="40">
        <v>2.39963619162494E-2</v>
      </c>
      <c r="BQ267" s="2">
        <v>2034.60201919612</v>
      </c>
      <c r="BR267" s="38">
        <f t="shared" si="57"/>
        <v>23983.161736314774</v>
      </c>
      <c r="BS267" s="2">
        <f t="shared" si="57"/>
        <v>24278.130832527975</v>
      </c>
      <c r="BT267" s="2">
        <f t="shared" si="57"/>
        <v>24587.027404232205</v>
      </c>
      <c r="BU267" s="2">
        <f t="shared" si="57"/>
        <v>24910.356098463173</v>
      </c>
      <c r="BV267" s="2">
        <f t="shared" si="57"/>
        <v>25248.623699114745</v>
      </c>
      <c r="BW267" s="2">
        <f t="shared" si="57"/>
        <v>25602.337186932473</v>
      </c>
      <c r="BX267" s="2">
        <f t="shared" si="57"/>
        <v>25972.001591004238</v>
      </c>
      <c r="BY267" s="2">
        <f t="shared" si="57"/>
        <v>26358.117625324456</v>
      </c>
      <c r="BZ267" s="2">
        <f t="shared" si="57"/>
        <v>26761.179105731295</v>
      </c>
      <c r="CA267" s="2">
        <f t="shared" si="57"/>
        <v>27181.670144591139</v>
      </c>
      <c r="CB267" s="2">
        <f t="shared" si="57"/>
        <v>27620.062123051524</v>
      </c>
      <c r="CC267" s="2">
        <f t="shared" si="57"/>
        <v>28076.810443519124</v>
      </c>
      <c r="CD267" s="2">
        <f t="shared" si="57"/>
        <v>28552.351068250297</v>
      </c>
      <c r="CE267" s="2">
        <f t="shared" si="57"/>
        <v>29047.096853569601</v>
      </c>
      <c r="CF267" s="2">
        <f t="shared" si="57"/>
        <v>29561.433693244522</v>
      </c>
      <c r="CG267" s="2">
        <f t="shared" si="57"/>
        <v>30095.716488920312</v>
      </c>
      <c r="CH267" s="2">
        <f t="shared" si="58"/>
        <v>30650.264970219887</v>
      </c>
      <c r="CI267" s="2">
        <f t="shared" si="58"/>
        <v>31225.359392087277</v>
      </c>
      <c r="CJ267" s="2">
        <f t="shared" si="58"/>
        <v>31821.236142129907</v>
      </c>
      <c r="CK267" s="2">
        <f t="shared" si="58"/>
        <v>32438.083296005883</v>
      </c>
      <c r="CL267" s="2">
        <f t="shared" si="58"/>
        <v>33076.036164202582</v>
      </c>
      <c r="CM267" s="2">
        <f t="shared" si="58"/>
        <v>33735.172878736317</v>
      </c>
      <c r="CN267" s="2">
        <f t="shared" si="58"/>
        <v>34415.510073228914</v>
      </c>
      <c r="CO267" s="2">
        <f t="shared" si="58"/>
        <v>35116.998714327667</v>
      </c>
      <c r="CP267" s="2">
        <f t="shared" si="58"/>
        <v>35839.520146362614</v>
      </c>
      <c r="CQ267" s="2">
        <f t="shared" si="58"/>
        <v>36582.882414300911</v>
      </c>
      <c r="CR267" s="2">
        <f t="shared" si="58"/>
        <v>37346.816932283029</v>
      </c>
      <c r="CS267" s="2">
        <f t="shared" si="58"/>
        <v>38130.975566132729</v>
      </c>
      <c r="CT267" s="2">
        <f t="shared" si="58"/>
        <v>38934.92819805615</v>
      </c>
      <c r="CU267" s="2">
        <f t="shared" si="58"/>
        <v>39758.160840137556</v>
      </c>
    </row>
    <row r="268" spans="1:99" x14ac:dyDescent="0.35">
      <c r="A268" s="35">
        <v>263</v>
      </c>
      <c r="B268" s="36" t="s">
        <v>402</v>
      </c>
      <c r="C268" s="43"/>
      <c r="D268" s="43"/>
      <c r="E268" s="43"/>
      <c r="F268" s="3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39"/>
      <c r="AJ268" s="38">
        <v>20759.206703436921</v>
      </c>
      <c r="AK268" s="2">
        <v>20773.013888914844</v>
      </c>
      <c r="AL268" s="2">
        <v>19782.447831535228</v>
      </c>
      <c r="AM268" s="2">
        <v>18821.835551103795</v>
      </c>
      <c r="AN268" s="2">
        <v>19829.143607755137</v>
      </c>
      <c r="AO268" s="2">
        <v>20457.925043129526</v>
      </c>
      <c r="AP268" s="2">
        <v>20733.699939590941</v>
      </c>
      <c r="AQ268" s="2">
        <v>21000.694401455134</v>
      </c>
      <c r="AR268" s="2">
        <v>22589.585893168816</v>
      </c>
      <c r="AS268" s="2">
        <v>22900.84428343493</v>
      </c>
      <c r="AT268" s="2">
        <v>24483.527275861314</v>
      </c>
      <c r="AU268" s="2">
        <v>24728.231208470894</v>
      </c>
      <c r="AV268" s="2">
        <v>24376.037308401723</v>
      </c>
      <c r="AW268" s="2">
        <v>25385.94968821872</v>
      </c>
      <c r="AX268" s="2">
        <v>27069.62804870792</v>
      </c>
      <c r="AY268" s="2">
        <v>28407.74365942955</v>
      </c>
      <c r="AZ268" s="2">
        <v>30071.025652855831</v>
      </c>
      <c r="BA268" s="2">
        <v>30897.612316372812</v>
      </c>
      <c r="BB268" s="2">
        <v>32934.994306353838</v>
      </c>
      <c r="BC268" s="2">
        <v>33223.144735599846</v>
      </c>
      <c r="BD268" s="2">
        <v>33454.150096808495</v>
      </c>
      <c r="BE268" s="2">
        <v>33296.820703649682</v>
      </c>
      <c r="BF268" s="2">
        <v>33808.585161163821</v>
      </c>
      <c r="BG268" s="2">
        <v>33562.843523538832</v>
      </c>
      <c r="BH268" s="2">
        <v>35271.839126691739</v>
      </c>
      <c r="BI268" s="2">
        <v>34490.596501761604</v>
      </c>
      <c r="BJ268" s="2">
        <v>36059.162808989757</v>
      </c>
      <c r="BK268" s="2">
        <v>36087.810528222646</v>
      </c>
      <c r="BL268" s="2">
        <v>36851.032186003125</v>
      </c>
      <c r="BM268" s="2">
        <v>37335.059873604172</v>
      </c>
      <c r="BP268" s="40"/>
      <c r="BR268" s="38" t="str">
        <f t="shared" si="57"/>
        <v/>
      </c>
      <c r="BS268" s="2" t="str">
        <f t="shared" si="57"/>
        <v/>
      </c>
      <c r="BT268" s="2" t="str">
        <f t="shared" si="57"/>
        <v/>
      </c>
      <c r="BU268" s="2" t="str">
        <f t="shared" si="57"/>
        <v/>
      </c>
      <c r="BV268" s="2" t="str">
        <f t="shared" si="57"/>
        <v/>
      </c>
      <c r="BW268" s="2" t="str">
        <f t="shared" si="57"/>
        <v/>
      </c>
      <c r="BX268" s="2" t="str">
        <f t="shared" si="57"/>
        <v/>
      </c>
      <c r="BY268" s="2" t="str">
        <f t="shared" si="57"/>
        <v/>
      </c>
      <c r="BZ268" s="2" t="str">
        <f t="shared" si="57"/>
        <v/>
      </c>
      <c r="CA268" s="2" t="str">
        <f t="shared" si="57"/>
        <v/>
      </c>
      <c r="CB268" s="2" t="str">
        <f t="shared" si="57"/>
        <v/>
      </c>
      <c r="CC268" s="2" t="str">
        <f t="shared" si="57"/>
        <v/>
      </c>
      <c r="CD268" s="2" t="str">
        <f t="shared" si="57"/>
        <v/>
      </c>
      <c r="CE268" s="2" t="str">
        <f t="shared" si="57"/>
        <v/>
      </c>
      <c r="CF268" s="2" t="str">
        <f t="shared" si="57"/>
        <v/>
      </c>
      <c r="CG268" s="2" t="str">
        <f t="shared" si="57"/>
        <v/>
      </c>
      <c r="CH268" s="2" t="str">
        <f t="shared" si="58"/>
        <v/>
      </c>
      <c r="CI268" s="2" t="str">
        <f t="shared" si="58"/>
        <v/>
      </c>
      <c r="CJ268" s="2" t="str">
        <f t="shared" si="58"/>
        <v/>
      </c>
      <c r="CK268" s="2" t="str">
        <f t="shared" si="58"/>
        <v/>
      </c>
      <c r="CL268" s="2" t="str">
        <f t="shared" si="58"/>
        <v/>
      </c>
      <c r="CM268" s="2" t="str">
        <f t="shared" si="58"/>
        <v/>
      </c>
      <c r="CN268" s="2" t="str">
        <f t="shared" si="58"/>
        <v/>
      </c>
      <c r="CO268" s="2" t="str">
        <f t="shared" si="58"/>
        <v/>
      </c>
      <c r="CP268" s="2" t="str">
        <f t="shared" si="58"/>
        <v/>
      </c>
      <c r="CQ268" s="2" t="str">
        <f t="shared" si="58"/>
        <v/>
      </c>
      <c r="CR268" s="2" t="str">
        <f t="shared" si="58"/>
        <v/>
      </c>
      <c r="CS268" s="2" t="str">
        <f t="shared" si="58"/>
        <v/>
      </c>
      <c r="CT268" s="2" t="str">
        <f t="shared" si="58"/>
        <v/>
      </c>
      <c r="CU268" s="2" t="str">
        <f t="shared" si="58"/>
        <v/>
      </c>
    </row>
    <row r="269" spans="1:99" x14ac:dyDescent="0.35">
      <c r="A269" s="35">
        <v>264</v>
      </c>
      <c r="B269" s="36" t="s">
        <v>403</v>
      </c>
      <c r="C269" s="43"/>
      <c r="D269" s="43"/>
      <c r="E269" s="43"/>
      <c r="F269" s="3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9"/>
      <c r="AJ269" s="38" t="s">
        <v>32</v>
      </c>
      <c r="AK269" s="2" t="s">
        <v>32</v>
      </c>
      <c r="AL269" s="2" t="s">
        <v>32</v>
      </c>
      <c r="AM269" s="2" t="s">
        <v>32</v>
      </c>
      <c r="AN269" s="2" t="s">
        <v>32</v>
      </c>
      <c r="AO269" s="2" t="s">
        <v>32</v>
      </c>
      <c r="AP269" s="2" t="s">
        <v>32</v>
      </c>
      <c r="AQ269" s="2" t="s">
        <v>32</v>
      </c>
      <c r="AR269" s="2" t="s">
        <v>32</v>
      </c>
      <c r="AS269" s="2" t="s">
        <v>32</v>
      </c>
      <c r="AT269" s="2" t="s">
        <v>32</v>
      </c>
      <c r="AU269" s="2" t="s">
        <v>32</v>
      </c>
      <c r="AV269" s="2" t="s">
        <v>32</v>
      </c>
      <c r="AW269" s="2" t="s">
        <v>32</v>
      </c>
      <c r="AX269" s="2" t="s">
        <v>32</v>
      </c>
      <c r="AY269" s="2" t="s">
        <v>32</v>
      </c>
      <c r="AZ269" s="2" t="s">
        <v>32</v>
      </c>
      <c r="BA269" s="2" t="s">
        <v>32</v>
      </c>
      <c r="BB269" s="2" t="s">
        <v>32</v>
      </c>
      <c r="BC269" s="2" t="s">
        <v>32</v>
      </c>
      <c r="BD269" s="2" t="s">
        <v>32</v>
      </c>
      <c r="BE269" s="2" t="s">
        <v>32</v>
      </c>
      <c r="BF269" s="2" t="s">
        <v>32</v>
      </c>
      <c r="BG269" s="2" t="s">
        <v>32</v>
      </c>
      <c r="BH269" s="2" t="s">
        <v>32</v>
      </c>
      <c r="BI269" s="2" t="s">
        <v>32</v>
      </c>
      <c r="BJ269" s="2" t="s">
        <v>32</v>
      </c>
      <c r="BK269" s="2" t="s">
        <v>32</v>
      </c>
      <c r="BL269" s="2" t="s">
        <v>32</v>
      </c>
      <c r="BM269" s="2" t="s">
        <v>32</v>
      </c>
      <c r="BN269" s="38"/>
      <c r="BP269" s="40"/>
      <c r="BR269" s="38" t="str">
        <f t="shared" si="57"/>
        <v/>
      </c>
      <c r="BS269" s="2" t="str">
        <f t="shared" si="57"/>
        <v/>
      </c>
      <c r="BT269" s="2" t="str">
        <f t="shared" si="57"/>
        <v/>
      </c>
      <c r="BU269" s="2" t="str">
        <f t="shared" si="57"/>
        <v/>
      </c>
      <c r="BV269" s="2" t="str">
        <f t="shared" si="57"/>
        <v/>
      </c>
      <c r="BW269" s="2" t="str">
        <f t="shared" si="57"/>
        <v/>
      </c>
      <c r="BX269" s="2" t="str">
        <f t="shared" si="57"/>
        <v/>
      </c>
      <c r="BY269" s="2" t="str">
        <f t="shared" si="57"/>
        <v/>
      </c>
      <c r="BZ269" s="2" t="str">
        <f t="shared" si="57"/>
        <v/>
      </c>
      <c r="CA269" s="2" t="str">
        <f t="shared" si="57"/>
        <v/>
      </c>
      <c r="CB269" s="2" t="str">
        <f t="shared" si="57"/>
        <v/>
      </c>
      <c r="CC269" s="2" t="str">
        <f t="shared" si="57"/>
        <v/>
      </c>
      <c r="CD269" s="2" t="str">
        <f t="shared" si="57"/>
        <v/>
      </c>
      <c r="CE269" s="2" t="str">
        <f t="shared" si="57"/>
        <v/>
      </c>
      <c r="CF269" s="2" t="str">
        <f t="shared" si="57"/>
        <v/>
      </c>
      <c r="CG269" s="2" t="str">
        <f t="shared" si="57"/>
        <v/>
      </c>
      <c r="CH269" s="2" t="str">
        <f t="shared" si="58"/>
        <v/>
      </c>
      <c r="CI269" s="2" t="str">
        <f t="shared" si="58"/>
        <v/>
      </c>
      <c r="CJ269" s="2" t="str">
        <f t="shared" si="58"/>
        <v/>
      </c>
      <c r="CK269" s="2" t="str">
        <f t="shared" si="58"/>
        <v/>
      </c>
      <c r="CL269" s="2" t="str">
        <f t="shared" si="58"/>
        <v/>
      </c>
      <c r="CM269" s="2" t="str">
        <f t="shared" si="58"/>
        <v/>
      </c>
      <c r="CN269" s="2" t="str">
        <f t="shared" si="58"/>
        <v/>
      </c>
      <c r="CO269" s="2" t="str">
        <f t="shared" si="58"/>
        <v/>
      </c>
      <c r="CP269" s="2" t="str">
        <f t="shared" si="58"/>
        <v/>
      </c>
      <c r="CQ269" s="2" t="str">
        <f t="shared" si="58"/>
        <v/>
      </c>
      <c r="CR269" s="2" t="str">
        <f t="shared" si="58"/>
        <v/>
      </c>
      <c r="CS269" s="2" t="str">
        <f t="shared" si="58"/>
        <v/>
      </c>
      <c r="CT269" s="2" t="str">
        <f t="shared" si="58"/>
        <v/>
      </c>
      <c r="CU269" s="2" t="str">
        <f t="shared" si="58"/>
        <v/>
      </c>
    </row>
    <row r="270" spans="1:99" x14ac:dyDescent="0.35">
      <c r="A270" s="35">
        <v>265</v>
      </c>
      <c r="B270" s="36" t="s">
        <v>404</v>
      </c>
      <c r="C270" t="s">
        <v>405</v>
      </c>
      <c r="D270" s="37" t="s">
        <v>260</v>
      </c>
      <c r="E270" s="43" t="s">
        <v>253</v>
      </c>
      <c r="F270" s="38">
        <v>40500.594691120976</v>
      </c>
      <c r="G270" s="2">
        <v>39919.737383458072</v>
      </c>
      <c r="H270" s="2">
        <v>40756.700467796494</v>
      </c>
      <c r="I270" s="2">
        <v>41330.048576197318</v>
      </c>
      <c r="J270" s="2">
        <v>42471.141270680513</v>
      </c>
      <c r="K270" s="2">
        <v>43094.951986009808</v>
      </c>
      <c r="L270" s="2">
        <v>44203.438516522438</v>
      </c>
      <c r="M270" s="2">
        <v>45616.734261486723</v>
      </c>
      <c r="N270" s="2">
        <v>47108.640523525151</v>
      </c>
      <c r="O270" s="2">
        <v>48784.385830067731</v>
      </c>
      <c r="P270" s="2">
        <v>50235.823085430595</v>
      </c>
      <c r="Q270" s="2">
        <v>50237.656179867117</v>
      </c>
      <c r="R270" s="2">
        <v>50640.614355251564</v>
      </c>
      <c r="S270" s="2">
        <v>51643.767367619294</v>
      </c>
      <c r="T270" s="2">
        <v>53111.834745267472</v>
      </c>
      <c r="U270" s="2">
        <v>54473.357907043901</v>
      </c>
      <c r="V270" s="2">
        <v>55490.895999720771</v>
      </c>
      <c r="W270" s="2">
        <v>55996.898390303315</v>
      </c>
      <c r="X270" s="2">
        <v>55393.979736613212</v>
      </c>
      <c r="Y270" s="2">
        <v>53517.544313291684</v>
      </c>
      <c r="Z270" s="2">
        <v>54437.083452975174</v>
      </c>
      <c r="AA270" s="2">
        <v>54884.707367809999</v>
      </c>
      <c r="AB270" s="2">
        <v>55712.705831902887</v>
      </c>
      <c r="AC270" s="2">
        <v>56350.645973351304</v>
      </c>
      <c r="AD270" s="2">
        <v>57313.859701743771</v>
      </c>
      <c r="AE270" s="2">
        <v>58535.768020496595</v>
      </c>
      <c r="AF270" s="2">
        <v>59028.590080063048</v>
      </c>
      <c r="AG270" s="2">
        <v>59957.725851303498</v>
      </c>
      <c r="AH270" s="2">
        <v>61391.372962078443</v>
      </c>
      <c r="AI270" s="39">
        <v>62526.9362080871</v>
      </c>
      <c r="AJ270" s="38">
        <v>30451.574955730055</v>
      </c>
      <c r="AK270" s="2">
        <v>30014.840137938398</v>
      </c>
      <c r="AL270" s="2">
        <v>30644.135690072551</v>
      </c>
      <c r="AM270" s="2">
        <v>31075.22449338144</v>
      </c>
      <c r="AN270" s="2">
        <v>31933.188925323691</v>
      </c>
      <c r="AO270" s="2">
        <v>32402.219538353238</v>
      </c>
      <c r="AP270" s="2">
        <v>33235.668057535666</v>
      </c>
      <c r="AQ270" s="2">
        <v>34298.296437208061</v>
      </c>
      <c r="AR270" s="2">
        <v>35420.030468815901</v>
      </c>
      <c r="AS270" s="2">
        <v>36679.989345915586</v>
      </c>
      <c r="AT270" s="2">
        <v>37771.295552955329</v>
      </c>
      <c r="AU270" s="2">
        <v>37772.673819448959</v>
      </c>
      <c r="AV270" s="2">
        <v>38075.649891166584</v>
      </c>
      <c r="AW270" s="2">
        <v>38829.900276405482</v>
      </c>
      <c r="AX270" s="2">
        <v>39933.710334787567</v>
      </c>
      <c r="AY270" s="2">
        <v>40957.411960183381</v>
      </c>
      <c r="AZ270" s="2">
        <v>41722.478195278774</v>
      </c>
      <c r="BA270" s="2">
        <v>42102.931120528803</v>
      </c>
      <c r="BB270" s="2">
        <v>41649.608824521209</v>
      </c>
      <c r="BC270" s="2">
        <v>40238.755122775699</v>
      </c>
      <c r="BD270" s="2">
        <v>40930.1379345678</v>
      </c>
      <c r="BE270" s="2">
        <v>41266.697269030075</v>
      </c>
      <c r="BF270" s="2">
        <v>41889.252505190139</v>
      </c>
      <c r="BG270" s="2">
        <v>42368.906746880675</v>
      </c>
      <c r="BH270" s="2">
        <v>43093.127595296064</v>
      </c>
      <c r="BI270" s="2">
        <v>44011.855654508712</v>
      </c>
      <c r="BJ270" s="2">
        <v>44382.398556438377</v>
      </c>
      <c r="BK270" s="2">
        <v>45080.996880679319</v>
      </c>
      <c r="BL270" s="2">
        <v>46158.927039156719</v>
      </c>
      <c r="BM270" s="2">
        <v>47012.733991042929</v>
      </c>
      <c r="BN270" s="38">
        <v>24073.2623444325</v>
      </c>
      <c r="BO270" s="2">
        <v>90515.189968996507</v>
      </c>
      <c r="BP270" s="40">
        <v>2.2001313043753801E-2</v>
      </c>
      <c r="BQ270" s="2">
        <v>2030.4580028646101</v>
      </c>
      <c r="BR270" s="38">
        <f t="shared" si="57"/>
        <v>31653.82037893929</v>
      </c>
      <c r="BS270" s="2">
        <f t="shared" si="57"/>
        <v>32000.743654869268</v>
      </c>
      <c r="BT270" s="2">
        <f t="shared" si="57"/>
        <v>32361.308264523701</v>
      </c>
      <c r="BU270" s="2">
        <f t="shared" si="57"/>
        <v>32735.844574768347</v>
      </c>
      <c r="BV270" s="2">
        <f t="shared" si="57"/>
        <v>33124.671810567786</v>
      </c>
      <c r="BW270" s="2">
        <f t="shared" si="57"/>
        <v>33528.09595344952</v>
      </c>
      <c r="BX270" s="2">
        <f t="shared" si="57"/>
        <v>33946.407529832642</v>
      </c>
      <c r="BY270" s="2">
        <f t="shared" si="57"/>
        <v>34379.879296454732</v>
      </c>
      <c r="BZ270" s="2">
        <f t="shared" si="57"/>
        <v>34828.76383217</v>
      </c>
      <c r="CA270" s="2">
        <f t="shared" si="57"/>
        <v>35293.291047566621</v>
      </c>
      <c r="CB270" s="2">
        <f t="shared" si="57"/>
        <v>35773.665626139416</v>
      </c>
      <c r="CC270" s="2">
        <f t="shared" si="57"/>
        <v>36270.064413130021</v>
      </c>
      <c r="CD270" s="2">
        <f t="shared" si="57"/>
        <v>36782.633770575558</v>
      </c>
      <c r="CE270" s="2">
        <f t="shared" si="57"/>
        <v>37311.486919549687</v>
      </c>
      <c r="CF270" s="2">
        <f t="shared" si="57"/>
        <v>37856.701292989746</v>
      </c>
      <c r="CG270" s="2">
        <f t="shared" si="57"/>
        <v>38418.31592482773</v>
      </c>
      <c r="CH270" s="2">
        <f t="shared" si="58"/>
        <v>38996.328903323112</v>
      </c>
      <c r="CI270" s="2">
        <f t="shared" si="58"/>
        <v>39590.694918468231</v>
      </c>
      <c r="CJ270" s="2">
        <f t="shared" si="58"/>
        <v>40201.322935035176</v>
      </c>
      <c r="CK270" s="2">
        <f t="shared" si="58"/>
        <v>40828.074024188121</v>
      </c>
      <c r="CL270" s="2">
        <f t="shared" si="58"/>
        <v>41470.759387526414</v>
      </c>
      <c r="CM270" s="2">
        <f t="shared" si="58"/>
        <v>42129.138607884292</v>
      </c>
      <c r="CN270" s="2">
        <f t="shared" si="58"/>
        <v>42802.918161128488</v>
      </c>
      <c r="CO270" s="2">
        <f t="shared" si="58"/>
        <v>43491.750222508505</v>
      </c>
      <c r="CP270" s="2">
        <f t="shared" si="58"/>
        <v>44195.231799777604</v>
      </c>
      <c r="CQ270" s="2">
        <f t="shared" si="58"/>
        <v>44912.904223280806</v>
      </c>
      <c r="CR270" s="2">
        <f t="shared" si="58"/>
        <v>45644.25302047751</v>
      </c>
      <c r="CS270" s="2">
        <f t="shared" si="58"/>
        <v>46388.708198927765</v>
      </c>
      <c r="CT270" s="2">
        <f t="shared" si="58"/>
        <v>47145.64495763756</v>
      </c>
      <c r="CU270" s="2">
        <f t="shared" si="58"/>
        <v>47914.384841866151</v>
      </c>
    </row>
    <row r="271" spans="1:99" x14ac:dyDescent="0.35">
      <c r="A271" s="35"/>
    </row>
    <row r="272" spans="1:99" x14ac:dyDescent="0.3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BN272" s="2">
        <v>24073.2623444325</v>
      </c>
      <c r="BO272" s="2">
        <v>90515.189968996507</v>
      </c>
      <c r="BP272" s="78">
        <v>2.2001313043753801E-2</v>
      </c>
      <c r="BQ272" s="2">
        <v>2030.4580028646101</v>
      </c>
    </row>
    <row r="273" spans="1:65" x14ac:dyDescent="0.35">
      <c r="B273" s="5" t="s">
        <v>1</v>
      </c>
      <c r="C273" s="5"/>
      <c r="D273" s="5"/>
      <c r="E273" s="5"/>
      <c r="F273" s="5"/>
      <c r="G273" s="5"/>
      <c r="H273" s="5"/>
      <c r="I273" s="79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79"/>
      <c r="AJ273" s="5"/>
      <c r="AK273" s="5"/>
      <c r="AL273" s="5"/>
      <c r="AM273" s="79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79"/>
    </row>
    <row r="274" spans="1:65" x14ac:dyDescent="0.35">
      <c r="B274" s="5" t="s">
        <v>4</v>
      </c>
      <c r="C274" s="5"/>
      <c r="D274" s="5"/>
      <c r="E274" s="5"/>
      <c r="F274" s="159" t="s">
        <v>5</v>
      </c>
      <c r="G274" s="159"/>
      <c r="H274" s="159"/>
      <c r="I274" s="159"/>
      <c r="J274" s="159"/>
      <c r="K274" s="159"/>
      <c r="L274" s="159"/>
      <c r="M274" s="159"/>
      <c r="N274" s="159"/>
      <c r="O274" s="159"/>
      <c r="P274" s="159"/>
      <c r="Q274" s="159"/>
      <c r="R274" s="159"/>
      <c r="S274" s="159"/>
      <c r="T274" s="159"/>
      <c r="U274" s="159"/>
      <c r="V274" s="159"/>
      <c r="W274" s="159"/>
      <c r="X274" s="159"/>
      <c r="Y274" s="159"/>
      <c r="Z274" s="159"/>
      <c r="AA274" s="159"/>
      <c r="AB274" s="159"/>
      <c r="AC274" s="159"/>
      <c r="AD274" s="159"/>
      <c r="AE274" s="159"/>
      <c r="AF274" s="159"/>
      <c r="AG274" s="159"/>
      <c r="AH274" s="159"/>
      <c r="AI274" s="159"/>
      <c r="AJ274" s="6" t="s">
        <v>5</v>
      </c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</row>
    <row r="275" spans="1:65" x14ac:dyDescent="0.35">
      <c r="B275" s="9" t="s">
        <v>9</v>
      </c>
      <c r="C275" s="9"/>
      <c r="D275" s="9"/>
      <c r="E275" s="9"/>
      <c r="F275" s="161" t="s">
        <v>10</v>
      </c>
      <c r="G275" s="161"/>
      <c r="H275" s="161"/>
      <c r="I275" s="161"/>
      <c r="J275" s="161"/>
      <c r="K275" s="161"/>
      <c r="L275" s="161"/>
      <c r="M275" s="161"/>
      <c r="N275" s="161"/>
      <c r="O275" s="161"/>
      <c r="P275" s="161"/>
      <c r="Q275" s="161"/>
      <c r="R275" s="161"/>
      <c r="S275" s="161"/>
      <c r="T275" s="161"/>
      <c r="U275" s="161"/>
      <c r="V275" s="161"/>
      <c r="W275" s="161"/>
      <c r="X275" s="161"/>
      <c r="Y275" s="161"/>
      <c r="Z275" s="161"/>
      <c r="AA275" s="161"/>
      <c r="AB275" s="161"/>
      <c r="AC275" s="161"/>
      <c r="AD275" s="161"/>
      <c r="AE275" s="161"/>
      <c r="AF275" s="161"/>
      <c r="AG275" s="161"/>
      <c r="AH275" s="161"/>
      <c r="AI275" s="161"/>
      <c r="AJ275" s="8" t="s">
        <v>10</v>
      </c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</row>
    <row r="276" spans="1:65" x14ac:dyDescent="0.35">
      <c r="A276" s="80" t="s">
        <v>13</v>
      </c>
      <c r="B276" s="13" t="s">
        <v>14</v>
      </c>
      <c r="C276" s="13" t="s">
        <v>406</v>
      </c>
      <c r="D276" s="13" t="s">
        <v>16</v>
      </c>
      <c r="E276" s="13"/>
      <c r="F276" s="15">
        <v>1990</v>
      </c>
      <c r="G276" s="15">
        <v>1991</v>
      </c>
      <c r="H276" s="15">
        <v>1992</v>
      </c>
      <c r="I276" s="15">
        <v>1993</v>
      </c>
      <c r="J276" s="15">
        <v>1994</v>
      </c>
      <c r="K276" s="15">
        <v>1995</v>
      </c>
      <c r="L276" s="15">
        <v>1996</v>
      </c>
      <c r="M276" s="15">
        <v>1997</v>
      </c>
      <c r="N276" s="15">
        <v>1998</v>
      </c>
      <c r="O276" s="15">
        <v>1999</v>
      </c>
      <c r="P276" s="15">
        <v>2000</v>
      </c>
      <c r="Q276" s="15">
        <v>2001</v>
      </c>
      <c r="R276" s="15">
        <v>2002</v>
      </c>
      <c r="S276" s="15">
        <v>2003</v>
      </c>
      <c r="T276" s="15">
        <v>2004</v>
      </c>
      <c r="U276" s="15">
        <v>2005</v>
      </c>
      <c r="V276" s="15">
        <v>2006</v>
      </c>
      <c r="W276" s="15">
        <v>2007</v>
      </c>
      <c r="X276" s="15">
        <v>2008</v>
      </c>
      <c r="Y276" s="15">
        <v>2009</v>
      </c>
      <c r="Z276" s="15">
        <v>2010</v>
      </c>
      <c r="AA276" s="15">
        <v>2011</v>
      </c>
      <c r="AB276" s="15">
        <v>2012</v>
      </c>
      <c r="AC276" s="15">
        <v>2013</v>
      </c>
      <c r="AD276" s="15">
        <v>2014</v>
      </c>
      <c r="AE276" s="15">
        <v>2015</v>
      </c>
      <c r="AF276" s="15">
        <v>2016</v>
      </c>
      <c r="AG276" s="15">
        <v>2017</v>
      </c>
      <c r="AH276" s="15">
        <v>2018</v>
      </c>
      <c r="AI276" s="15">
        <v>2019</v>
      </c>
      <c r="AJ276" s="81">
        <v>1990</v>
      </c>
      <c r="AK276" s="81">
        <v>1991</v>
      </c>
      <c r="AL276" s="81">
        <v>1992</v>
      </c>
      <c r="AM276" s="81">
        <v>1993</v>
      </c>
      <c r="AN276" s="81">
        <v>1994</v>
      </c>
      <c r="AO276" s="81">
        <v>1995</v>
      </c>
      <c r="AP276" s="81">
        <v>1996</v>
      </c>
      <c r="AQ276" s="81">
        <v>1997</v>
      </c>
      <c r="AR276" s="81">
        <v>1998</v>
      </c>
      <c r="AS276" s="81">
        <v>1999</v>
      </c>
      <c r="AT276" s="81">
        <v>2000</v>
      </c>
      <c r="AU276" s="81">
        <v>2001</v>
      </c>
      <c r="AV276" s="81">
        <v>2002</v>
      </c>
      <c r="AW276" s="81">
        <v>2003</v>
      </c>
      <c r="AX276" s="81">
        <v>2004</v>
      </c>
      <c r="AY276" s="81">
        <v>2005</v>
      </c>
      <c r="AZ276" s="81">
        <v>2006</v>
      </c>
      <c r="BA276" s="81">
        <v>2007</v>
      </c>
      <c r="BB276" s="81">
        <v>2008</v>
      </c>
      <c r="BC276" s="81">
        <v>2009</v>
      </c>
      <c r="BD276" s="81">
        <v>2010</v>
      </c>
      <c r="BE276" s="81">
        <v>2011</v>
      </c>
      <c r="BF276" s="81">
        <v>2012</v>
      </c>
      <c r="BG276" s="81">
        <v>2013</v>
      </c>
      <c r="BH276" s="81">
        <v>2014</v>
      </c>
      <c r="BI276" s="81">
        <v>2015</v>
      </c>
      <c r="BJ276" s="81">
        <v>2016</v>
      </c>
      <c r="BK276" s="81">
        <v>2017</v>
      </c>
      <c r="BL276" s="81">
        <v>2018</v>
      </c>
      <c r="BM276" s="81">
        <v>2019</v>
      </c>
    </row>
    <row r="277" spans="1:65" x14ac:dyDescent="0.35">
      <c r="A277" s="2">
        <v>1</v>
      </c>
      <c r="B277" s="7" t="s">
        <v>407</v>
      </c>
      <c r="C277" s="7"/>
      <c r="D277" s="7"/>
      <c r="E277" s="7"/>
      <c r="F277" s="1">
        <v>31613.359287157498</v>
      </c>
      <c r="G277" s="1">
        <v>31842.338001915105</v>
      </c>
      <c r="H277" s="1">
        <v>32341.077078873306</v>
      </c>
      <c r="I277" s="1">
        <v>32524.421867121688</v>
      </c>
      <c r="J277" s="1">
        <v>33362.660289544569</v>
      </c>
      <c r="K277" s="1">
        <v>34068.557295377614</v>
      </c>
      <c r="L277" s="1">
        <v>34876.759907089952</v>
      </c>
      <c r="M277" s="1">
        <v>35838.37198435374</v>
      </c>
      <c r="N277" s="1">
        <v>36603.276278537742</v>
      </c>
      <c r="O277" s="1">
        <v>37590.569172203759</v>
      </c>
      <c r="P277" s="1">
        <v>38919.377122483427</v>
      </c>
      <c r="Q277" s="1">
        <v>39284.556052737418</v>
      </c>
      <c r="R277" s="1">
        <v>39681.83205108079</v>
      </c>
      <c r="S277" s="1">
        <v>40375.780802161076</v>
      </c>
      <c r="T277" s="1">
        <v>41541.26524674394</v>
      </c>
      <c r="U277" s="1">
        <v>42510.880568933921</v>
      </c>
      <c r="V277" s="1">
        <v>43619.571612203021</v>
      </c>
      <c r="W277" s="1">
        <v>44581.493928956887</v>
      </c>
      <c r="X277" s="1">
        <v>44519.656146264308</v>
      </c>
      <c r="Y277" s="1">
        <v>42786.785024259516</v>
      </c>
      <c r="Z277" s="1">
        <v>43806.388856339508</v>
      </c>
      <c r="AA277" s="1">
        <v>44533.959654617734</v>
      </c>
      <c r="AB277" s="1">
        <v>44884.873162419673</v>
      </c>
      <c r="AC277" s="1">
        <v>45301.08342197934</v>
      </c>
      <c r="AD277" s="1">
        <v>46007.610158295814</v>
      </c>
      <c r="AE277" s="1">
        <v>46858.536090258269</v>
      </c>
      <c r="AF277" s="1">
        <v>47437.53043295032</v>
      </c>
      <c r="AG277" s="1">
        <v>48345.670418813628</v>
      </c>
      <c r="AH277" s="1">
        <v>49245.635828570426</v>
      </c>
      <c r="AI277" s="1">
        <v>49882.876934207394</v>
      </c>
      <c r="AJ277" s="2">
        <v>23769.443073050748</v>
      </c>
      <c r="AK277" s="2">
        <v>23941.607520236921</v>
      </c>
      <c r="AL277" s="2">
        <v>24316.599307423538</v>
      </c>
      <c r="AM277" s="2">
        <v>24454.452531670442</v>
      </c>
      <c r="AN277" s="2">
        <v>25084.706984619974</v>
      </c>
      <c r="AO277" s="2">
        <v>25615.456613065875</v>
      </c>
      <c r="AP277" s="2">
        <v>26223.127749691692</v>
      </c>
      <c r="AQ277" s="2">
        <v>26946.144349138151</v>
      </c>
      <c r="AR277" s="2">
        <v>27521.260359802811</v>
      </c>
      <c r="AS277" s="2">
        <v>28263.585843762223</v>
      </c>
      <c r="AT277" s="2">
        <v>29262.689565777011</v>
      </c>
      <c r="AU277" s="2">
        <v>29537.260190028133</v>
      </c>
      <c r="AV277" s="2">
        <v>29835.963948181045</v>
      </c>
      <c r="AW277" s="2">
        <v>30357.729926436899</v>
      </c>
      <c r="AX277" s="2">
        <v>31234.034020108225</v>
      </c>
      <c r="AY277" s="2">
        <v>31963.068096942796</v>
      </c>
      <c r="AZ277" s="2">
        <v>32796.670385115052</v>
      </c>
      <c r="BA277" s="2">
        <v>33519.920247336006</v>
      </c>
      <c r="BB277" s="2">
        <v>33473.425673882935</v>
      </c>
      <c r="BC277" s="2">
        <v>32170.515055834221</v>
      </c>
      <c r="BD277" s="2">
        <v>32937.13447845076</v>
      </c>
      <c r="BE277" s="2">
        <v>33484.180191441905</v>
      </c>
      <c r="BF277" s="2">
        <v>33748.024934150126</v>
      </c>
      <c r="BG277" s="2">
        <v>34060.964978931836</v>
      </c>
      <c r="BH277" s="2">
        <v>34592.188088944218</v>
      </c>
      <c r="BI277" s="2">
        <v>35231.982022750577</v>
      </c>
      <c r="BJ277" s="2">
        <v>35667.316115000242</v>
      </c>
      <c r="BK277" s="2">
        <v>36350.128134446335</v>
      </c>
      <c r="BL277" s="2">
        <v>37026.79385606799</v>
      </c>
      <c r="BM277" s="2">
        <v>37505.922506922849</v>
      </c>
    </row>
    <row r="278" spans="1:65" x14ac:dyDescent="0.3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spans="1:65" x14ac:dyDescent="0.3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 spans="1:65" x14ac:dyDescent="0.3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 spans="1:65" x14ac:dyDescent="0.3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 spans="1:65" x14ac:dyDescent="0.3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 spans="1:65" x14ac:dyDescent="0.3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 spans="1:65" x14ac:dyDescent="0.3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spans="1:65" x14ac:dyDescent="0.3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</sheetData>
  <mergeCells count="17">
    <mergeCell ref="F274:AI274"/>
    <mergeCell ref="F275:AI275"/>
    <mergeCell ref="F3:AI3"/>
    <mergeCell ref="AJ3:BM3"/>
    <mergeCell ref="BN3:BQ3"/>
    <mergeCell ref="BR3:CU3"/>
    <mergeCell ref="F4:AI4"/>
    <mergeCell ref="AJ4:BM4"/>
    <mergeCell ref="BR4:CU4"/>
    <mergeCell ref="F1:AI1"/>
    <mergeCell ref="AJ1:BM1"/>
    <mergeCell ref="BN1:BQ1"/>
    <mergeCell ref="BR1:CU1"/>
    <mergeCell ref="F2:AI2"/>
    <mergeCell ref="AJ2:BM2"/>
    <mergeCell ref="BN2:BQ2"/>
    <mergeCell ref="BR2:CU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302F-00AE-4914-B3F5-B5A8FA0BB3D4}">
  <sheetPr>
    <tabColor theme="1"/>
  </sheetPr>
  <dimension ref="A1:FL285"/>
  <sheetViews>
    <sheetView topLeftCell="BA1" zoomScale="60" workbookViewId="0">
      <selection activeCell="BF29" sqref="BF29"/>
    </sheetView>
  </sheetViews>
  <sheetFormatPr defaultRowHeight="14.5" x14ac:dyDescent="0.35"/>
  <cols>
    <col min="1" max="1" width="45.453125" bestFit="1" customWidth="1"/>
    <col min="2" max="2" width="12.1796875" bestFit="1" customWidth="1"/>
    <col min="3" max="3" width="21" bestFit="1" customWidth="1"/>
    <col min="4" max="4" width="21" customWidth="1"/>
    <col min="5" max="7" width="9.1796875" bestFit="1" customWidth="1"/>
    <col min="8" max="9" width="8.81640625" bestFit="1" customWidth="1"/>
    <col min="10" max="12" width="9.1796875" bestFit="1" customWidth="1"/>
    <col min="13" max="14" width="8.81640625" bestFit="1" customWidth="1"/>
    <col min="15" max="15" width="9.1796875" bestFit="1" customWidth="1"/>
    <col min="16" max="16" width="8.81640625" bestFit="1" customWidth="1"/>
    <col min="17" max="33" width="9.1796875" bestFit="1" customWidth="1"/>
    <col min="34" max="34" width="8.81640625"/>
    <col min="57" max="102" width="8.81640625" bestFit="1" customWidth="1"/>
    <col min="103" max="103" width="9.81640625" bestFit="1" customWidth="1"/>
  </cols>
  <sheetData>
    <row r="1" spans="1:103" x14ac:dyDescent="0.35">
      <c r="E1" s="170" t="s">
        <v>0</v>
      </c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53" t="s">
        <v>0</v>
      </c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BE1" s="170" t="s">
        <v>0</v>
      </c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  <c r="CI1" s="153" t="s">
        <v>0</v>
      </c>
      <c r="CJ1" s="154"/>
      <c r="CK1" s="154"/>
      <c r="CL1" s="154"/>
      <c r="CM1" s="154"/>
      <c r="CN1" s="154"/>
      <c r="CO1" s="154"/>
      <c r="CP1" s="154"/>
      <c r="CQ1" s="154"/>
      <c r="CR1" s="154"/>
      <c r="CS1" s="154"/>
      <c r="CT1" s="154"/>
      <c r="CU1" s="154"/>
      <c r="CV1" s="154"/>
      <c r="CW1" s="154"/>
      <c r="CX1" s="154"/>
      <c r="CY1" s="154"/>
    </row>
    <row r="2" spans="1:103" x14ac:dyDescent="0.35">
      <c r="A2" s="5" t="s">
        <v>1</v>
      </c>
      <c r="B2" s="86"/>
      <c r="C2" s="86"/>
      <c r="D2" s="5"/>
      <c r="E2" s="158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8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BE2" s="158"/>
      <c r="BF2" s="159"/>
      <c r="BG2" s="159"/>
      <c r="BH2" s="159"/>
      <c r="BI2" s="159"/>
      <c r="BJ2" s="159"/>
      <c r="BK2" s="159"/>
      <c r="BL2" s="159"/>
      <c r="BM2" s="159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8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</row>
    <row r="3" spans="1:103" x14ac:dyDescent="0.35">
      <c r="A3" s="5" t="s">
        <v>4</v>
      </c>
      <c r="B3" s="86"/>
      <c r="C3" s="86"/>
      <c r="D3" s="5"/>
      <c r="E3" s="163" t="s">
        <v>5</v>
      </c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58" t="s">
        <v>492</v>
      </c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BE3" s="163" t="s">
        <v>5</v>
      </c>
      <c r="BF3" s="161"/>
      <c r="BG3" s="161"/>
      <c r="BH3" s="161"/>
      <c r="BI3" s="161"/>
      <c r="BJ3" s="161"/>
      <c r="BK3" s="161"/>
      <c r="BL3" s="161"/>
      <c r="BM3" s="161"/>
      <c r="BN3" s="161"/>
      <c r="BO3" s="161"/>
      <c r="BP3" s="161"/>
      <c r="BQ3" s="161"/>
      <c r="BR3" s="161"/>
      <c r="BS3" s="161"/>
      <c r="BT3" s="161"/>
      <c r="BU3" s="161"/>
      <c r="BV3" s="161"/>
      <c r="BW3" s="161"/>
      <c r="BX3" s="161"/>
      <c r="BY3" s="161"/>
      <c r="BZ3" s="161"/>
      <c r="CA3" s="161"/>
      <c r="CB3" s="161"/>
      <c r="CC3" s="161"/>
      <c r="CD3" s="161"/>
      <c r="CE3" s="161"/>
      <c r="CF3" s="161"/>
      <c r="CG3" s="161"/>
      <c r="CH3" s="161"/>
      <c r="CI3" s="158" t="s">
        <v>492</v>
      </c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</row>
    <row r="4" spans="1:103" x14ac:dyDescent="0.35">
      <c r="A4" s="9" t="s">
        <v>9</v>
      </c>
      <c r="B4" s="87"/>
      <c r="C4" s="87"/>
      <c r="D4" s="9"/>
      <c r="E4" s="163" t="s">
        <v>11</v>
      </c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3" t="s">
        <v>500</v>
      </c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2"/>
      <c r="BE4" s="163" t="s">
        <v>11</v>
      </c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3" t="s">
        <v>500</v>
      </c>
      <c r="CJ4" s="161"/>
      <c r="CK4" s="161"/>
      <c r="CL4" s="161"/>
      <c r="CM4" s="161"/>
      <c r="CN4" s="161"/>
      <c r="CO4" s="161"/>
      <c r="CP4" s="161"/>
      <c r="CQ4" s="161"/>
      <c r="CR4" s="161"/>
      <c r="CS4" s="161"/>
      <c r="CT4" s="161"/>
      <c r="CU4" s="161"/>
      <c r="CV4" s="161"/>
      <c r="CW4" s="161"/>
      <c r="CX4" s="161"/>
      <c r="CY4" s="162"/>
    </row>
    <row r="5" spans="1:103" x14ac:dyDescent="0.35">
      <c r="A5" s="13" t="s">
        <v>14</v>
      </c>
      <c r="B5" s="3" t="s">
        <v>15</v>
      </c>
      <c r="C5" s="3" t="s">
        <v>16</v>
      </c>
      <c r="D5" s="13" t="s">
        <v>17</v>
      </c>
      <c r="E5" s="14">
        <v>1990</v>
      </c>
      <c r="F5" s="15">
        <v>1991</v>
      </c>
      <c r="G5" s="15">
        <v>1992</v>
      </c>
      <c r="H5" s="15">
        <v>1993</v>
      </c>
      <c r="I5" s="15">
        <v>1994</v>
      </c>
      <c r="J5" s="15">
        <v>1995</v>
      </c>
      <c r="K5" s="15">
        <v>1996</v>
      </c>
      <c r="L5" s="15">
        <v>1997</v>
      </c>
      <c r="M5" s="15">
        <v>1998</v>
      </c>
      <c r="N5" s="15">
        <v>1999</v>
      </c>
      <c r="O5" s="15">
        <v>2000</v>
      </c>
      <c r="P5" s="15">
        <v>2001</v>
      </c>
      <c r="Q5" s="15">
        <v>2002</v>
      </c>
      <c r="R5" s="15">
        <v>2003</v>
      </c>
      <c r="S5" s="15">
        <v>2004</v>
      </c>
      <c r="T5" s="15">
        <v>2005</v>
      </c>
      <c r="U5" s="15">
        <v>2006</v>
      </c>
      <c r="V5" s="15">
        <v>2007</v>
      </c>
      <c r="W5" s="15">
        <v>2008</v>
      </c>
      <c r="X5" s="15">
        <v>2009</v>
      </c>
      <c r="Y5" s="15">
        <v>2010</v>
      </c>
      <c r="Z5" s="15">
        <v>2011</v>
      </c>
      <c r="AA5" s="15">
        <v>2012</v>
      </c>
      <c r="AB5" s="15">
        <v>2013</v>
      </c>
      <c r="AC5" s="15">
        <v>2014</v>
      </c>
      <c r="AD5" s="15">
        <v>2015</v>
      </c>
      <c r="AE5" s="15">
        <v>2016</v>
      </c>
      <c r="AF5" s="15">
        <v>2017</v>
      </c>
      <c r="AG5" s="15">
        <v>2018</v>
      </c>
      <c r="AH5" s="15">
        <v>2019</v>
      </c>
      <c r="AI5" s="90">
        <v>2020</v>
      </c>
      <c r="AJ5" s="91">
        <v>2025</v>
      </c>
      <c r="AK5" s="91">
        <v>2030</v>
      </c>
      <c r="AL5" s="91">
        <v>2035</v>
      </c>
      <c r="AM5" s="91">
        <v>2040</v>
      </c>
      <c r="AN5" s="91">
        <v>2045</v>
      </c>
      <c r="AO5" s="91">
        <v>2050</v>
      </c>
      <c r="AP5" s="91">
        <v>2055</v>
      </c>
      <c r="AQ5" s="91">
        <v>2060</v>
      </c>
      <c r="AR5" s="91">
        <v>2065</v>
      </c>
      <c r="AS5" s="91">
        <v>2070</v>
      </c>
      <c r="AT5" s="91">
        <v>2075</v>
      </c>
      <c r="AU5" s="91">
        <v>2080</v>
      </c>
      <c r="AV5" s="91">
        <v>2085</v>
      </c>
      <c r="AW5" s="91">
        <v>2090</v>
      </c>
      <c r="AX5" s="91">
        <v>2095</v>
      </c>
      <c r="AY5" s="91">
        <v>2100</v>
      </c>
      <c r="BE5" s="14">
        <v>1990</v>
      </c>
      <c r="BF5" s="15">
        <v>1991</v>
      </c>
      <c r="BG5" s="15">
        <v>1992</v>
      </c>
      <c r="BH5" s="15">
        <v>1993</v>
      </c>
      <c r="BI5" s="15">
        <v>1994</v>
      </c>
      <c r="BJ5" s="15">
        <v>1995</v>
      </c>
      <c r="BK5" s="15">
        <v>1996</v>
      </c>
      <c r="BL5" s="15">
        <v>1997</v>
      </c>
      <c r="BM5" s="15">
        <v>1998</v>
      </c>
      <c r="BN5" s="15">
        <v>1999</v>
      </c>
      <c r="BO5" s="15">
        <v>2000</v>
      </c>
      <c r="BP5" s="15">
        <v>2001</v>
      </c>
      <c r="BQ5" s="15">
        <v>2002</v>
      </c>
      <c r="BR5" s="15">
        <v>2003</v>
      </c>
      <c r="BS5" s="15">
        <v>2004</v>
      </c>
      <c r="BT5" s="15">
        <v>2005</v>
      </c>
      <c r="BU5" s="15">
        <v>2006</v>
      </c>
      <c r="BV5" s="15">
        <v>2007</v>
      </c>
      <c r="BW5" s="15">
        <v>2008</v>
      </c>
      <c r="BX5" s="15">
        <v>2009</v>
      </c>
      <c r="BY5" s="15">
        <v>2010</v>
      </c>
      <c r="BZ5" s="15">
        <v>2011</v>
      </c>
      <c r="CA5" s="15">
        <v>2012</v>
      </c>
      <c r="CB5" s="15">
        <v>2013</v>
      </c>
      <c r="CC5" s="15">
        <v>2014</v>
      </c>
      <c r="CD5" s="15">
        <v>2015</v>
      </c>
      <c r="CE5" s="15">
        <v>2016</v>
      </c>
      <c r="CF5" s="15">
        <v>2017</v>
      </c>
      <c r="CG5" s="15">
        <v>2018</v>
      </c>
      <c r="CH5" s="15">
        <v>2019</v>
      </c>
      <c r="CI5" s="90">
        <v>2020</v>
      </c>
      <c r="CJ5" s="91">
        <v>2025</v>
      </c>
      <c r="CK5" s="91">
        <v>2030</v>
      </c>
      <c r="CL5" s="91">
        <v>2035</v>
      </c>
      <c r="CM5" s="91">
        <v>2040</v>
      </c>
      <c r="CN5" s="91">
        <v>2045</v>
      </c>
      <c r="CO5" s="91">
        <v>2050</v>
      </c>
      <c r="CP5" s="91">
        <v>2055</v>
      </c>
      <c r="CQ5" s="91">
        <v>2060</v>
      </c>
      <c r="CR5" s="91">
        <v>2065</v>
      </c>
      <c r="CS5" s="91">
        <v>2070</v>
      </c>
      <c r="CT5" s="91">
        <v>2075</v>
      </c>
      <c r="CU5" s="91">
        <v>2080</v>
      </c>
      <c r="CV5" s="91">
        <v>2085</v>
      </c>
      <c r="CW5" s="91">
        <v>2090</v>
      </c>
      <c r="CX5" s="91">
        <v>2095</v>
      </c>
      <c r="CY5" s="91">
        <v>2100</v>
      </c>
    </row>
    <row r="6" spans="1:103" x14ac:dyDescent="0.35">
      <c r="A6" s="21" t="s">
        <v>23</v>
      </c>
      <c r="B6" s="55"/>
      <c r="C6" s="55"/>
      <c r="D6" s="22"/>
      <c r="E6" s="23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96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BD6" t="s">
        <v>521</v>
      </c>
      <c r="BE6" s="2">
        <f>SUM(E214:E264)</f>
        <v>615706.09238474362</v>
      </c>
      <c r="BF6" s="2">
        <f t="shared" ref="BF6:CY6" si="0">SUM(F214:F264)</f>
        <v>625410.13749405986</v>
      </c>
      <c r="BG6" s="2">
        <f t="shared" si="0"/>
        <v>629232.55133682536</v>
      </c>
      <c r="BH6" s="2">
        <f t="shared" si="0"/>
        <v>635746.38261729002</v>
      </c>
      <c r="BI6" s="2">
        <f t="shared" si="0"/>
        <v>650206.7463543755</v>
      </c>
      <c r="BJ6" s="2">
        <f t="shared" si="0"/>
        <v>702309.37847018288</v>
      </c>
      <c r="BK6" s="2">
        <f t="shared" si="0"/>
        <v>720568.2595954407</v>
      </c>
      <c r="BL6" s="2">
        <f t="shared" si="0"/>
        <v>804877.56842904724</v>
      </c>
      <c r="BM6" s="2">
        <f t="shared" si="0"/>
        <v>834679.91252633894</v>
      </c>
      <c r="BN6" s="2">
        <f t="shared" si="0"/>
        <v>862390.55850247713</v>
      </c>
      <c r="BO6" s="2">
        <f t="shared" si="0"/>
        <v>898628.22016786365</v>
      </c>
      <c r="BP6" s="2">
        <f t="shared" si="0"/>
        <v>921008.82567738078</v>
      </c>
      <c r="BQ6" s="2">
        <f t="shared" si="0"/>
        <v>938560.5728776129</v>
      </c>
      <c r="BR6" s="2">
        <f t="shared" si="0"/>
        <v>957149.8176679262</v>
      </c>
      <c r="BS6" s="2">
        <f t="shared" si="0"/>
        <v>992131.17810857517</v>
      </c>
      <c r="BT6" s="2">
        <f t="shared" si="0"/>
        <v>1022136.9655198576</v>
      </c>
      <c r="BU6" s="2">
        <f t="shared" si="0"/>
        <v>1063188.0608314876</v>
      </c>
      <c r="BV6" s="2">
        <f t="shared" si="0"/>
        <v>1110581.2562377586</v>
      </c>
      <c r="BW6" s="2">
        <f t="shared" si="0"/>
        <v>1115139.8009992053</v>
      </c>
      <c r="BX6" s="2">
        <f t="shared" si="0"/>
        <v>1051094.0911019098</v>
      </c>
      <c r="BY6" s="2">
        <f t="shared" si="0"/>
        <v>1063107.2865705797</v>
      </c>
      <c r="BZ6" s="2">
        <f t="shared" si="0"/>
        <v>1073833.3856649217</v>
      </c>
      <c r="CA6" s="2">
        <f t="shared" si="0"/>
        <v>1066215.3356705529</v>
      </c>
      <c r="CB6" s="2">
        <f t="shared" si="0"/>
        <v>1072614.6141790913</v>
      </c>
      <c r="CC6" s="2">
        <f t="shared" si="0"/>
        <v>1090942.7605354842</v>
      </c>
      <c r="CD6" s="2">
        <f t="shared" si="0"/>
        <v>1121868.4229824718</v>
      </c>
      <c r="CE6" s="2">
        <f t="shared" si="0"/>
        <v>1145576.250626025</v>
      </c>
      <c r="CF6" s="2">
        <f t="shared" si="0"/>
        <v>1175705.1701744392</v>
      </c>
      <c r="CG6" s="2">
        <f t="shared" si="0"/>
        <v>1206100.6397362279</v>
      </c>
      <c r="CH6" s="2">
        <f t="shared" si="0"/>
        <v>1182364.3072003359</v>
      </c>
      <c r="CI6" s="2">
        <f t="shared" si="0"/>
        <v>1203596.6164468054</v>
      </c>
      <c r="CJ6" s="2">
        <f t="shared" si="0"/>
        <v>1317006.0717168145</v>
      </c>
      <c r="CK6" s="2">
        <f t="shared" si="0"/>
        <v>1437728.8353989793</v>
      </c>
      <c r="CL6" s="2">
        <f t="shared" si="0"/>
        <v>1566613.4397436008</v>
      </c>
      <c r="CM6" s="2">
        <f t="shared" si="0"/>
        <v>1702276.4077146982</v>
      </c>
      <c r="CN6" s="2">
        <f t="shared" si="0"/>
        <v>1839530.2425741509</v>
      </c>
      <c r="CO6" s="2">
        <f t="shared" si="0"/>
        <v>1977825.6400721727</v>
      </c>
      <c r="CP6" s="2">
        <f t="shared" si="0"/>
        <v>2122407.9670365909</v>
      </c>
      <c r="CQ6" s="2">
        <f t="shared" si="0"/>
        <v>2282920.0886279689</v>
      </c>
      <c r="CR6" s="2">
        <f t="shared" si="0"/>
        <v>2461355.6035131393</v>
      </c>
      <c r="CS6" s="2">
        <f t="shared" si="0"/>
        <v>2649794.7488141959</v>
      </c>
      <c r="CT6" s="2">
        <f t="shared" si="0"/>
        <v>2842075.9919572622</v>
      </c>
      <c r="CU6" s="2">
        <f t="shared" si="0"/>
        <v>3040229.2608565646</v>
      </c>
      <c r="CV6" s="2">
        <f t="shared" si="0"/>
        <v>3244998.6392773269</v>
      </c>
      <c r="CW6" s="2">
        <f t="shared" si="0"/>
        <v>3459152.4139821576</v>
      </c>
      <c r="CX6" s="2">
        <f t="shared" si="0"/>
        <v>3685599.9731180309</v>
      </c>
      <c r="CY6" s="2">
        <f t="shared" si="0"/>
        <v>3926360.3489879821</v>
      </c>
    </row>
    <row r="7" spans="1:103" x14ac:dyDescent="0.35">
      <c r="A7" s="28" t="s">
        <v>24</v>
      </c>
      <c r="B7" s="45"/>
      <c r="C7" s="45"/>
      <c r="D7" s="29"/>
      <c r="E7" s="30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102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BD7" t="s">
        <v>179</v>
      </c>
      <c r="BE7" s="2">
        <f>E109</f>
        <v>1070.4527911242694</v>
      </c>
      <c r="BF7" s="2">
        <f t="shared" ref="BF7:CY7" si="1">F109</f>
        <v>1154.0868158588003</v>
      </c>
      <c r="BG7" s="2">
        <f t="shared" si="1"/>
        <v>1302.0978207102542</v>
      </c>
      <c r="BH7" s="2">
        <f t="shared" si="1"/>
        <v>1465.7197973921714</v>
      </c>
      <c r="BI7" s="2">
        <f t="shared" si="1"/>
        <v>1638.4045821861805</v>
      </c>
      <c r="BJ7" s="2">
        <f t="shared" si="1"/>
        <v>1798.1536001203556</v>
      </c>
      <c r="BK7" s="2">
        <f t="shared" si="1"/>
        <v>1956.0707737609127</v>
      </c>
      <c r="BL7" s="2">
        <f t="shared" si="1"/>
        <v>2114.8753207615528</v>
      </c>
      <c r="BM7" s="2">
        <f t="shared" si="1"/>
        <v>2258.851936493948</v>
      </c>
      <c r="BN7" s="2">
        <f t="shared" si="1"/>
        <v>2411.082068010553</v>
      </c>
      <c r="BO7" s="2">
        <f t="shared" si="1"/>
        <v>2595.2887779182242</v>
      </c>
      <c r="BP7" s="2">
        <f t="shared" si="1"/>
        <v>2791.3836507870424</v>
      </c>
      <c r="BQ7" s="2">
        <f t="shared" si="1"/>
        <v>3025.9133341654074</v>
      </c>
      <c r="BR7" s="2">
        <f t="shared" si="1"/>
        <v>3308.9077714209711</v>
      </c>
      <c r="BS7" s="2">
        <f t="shared" si="1"/>
        <v>3621.9031497731535</v>
      </c>
      <c r="BT7" s="2">
        <f t="shared" si="1"/>
        <v>4010.9879904061295</v>
      </c>
      <c r="BU7" s="2">
        <f t="shared" si="1"/>
        <v>4495.9900910814686</v>
      </c>
      <c r="BV7" s="2">
        <f t="shared" si="1"/>
        <v>5109.0788046611024</v>
      </c>
      <c r="BW7" s="2">
        <f t="shared" si="1"/>
        <v>5573.6918967679303</v>
      </c>
      <c r="BX7" s="2">
        <f t="shared" si="1"/>
        <v>6067.3554500729251</v>
      </c>
      <c r="BY7" s="2">
        <f t="shared" si="1"/>
        <v>6680.3464824352113</v>
      </c>
      <c r="BZ7" s="2">
        <f t="shared" si="1"/>
        <v>7283.3984573888247</v>
      </c>
      <c r="CA7" s="2">
        <f t="shared" si="1"/>
        <v>7817.6634118776692</v>
      </c>
      <c r="CB7" s="2">
        <f t="shared" si="1"/>
        <v>8383.4951415485139</v>
      </c>
      <c r="CC7" s="2">
        <f t="shared" si="1"/>
        <v>8960.4468949960738</v>
      </c>
      <c r="CD7" s="2">
        <f t="shared" si="1"/>
        <v>9542.8147238712754</v>
      </c>
      <c r="CE7" s="2">
        <f t="shared" si="1"/>
        <v>10141.314211046925</v>
      </c>
      <c r="CF7" s="2">
        <f t="shared" si="1"/>
        <v>10785.27849794051</v>
      </c>
      <c r="CG7" s="2">
        <f t="shared" si="1"/>
        <v>11461.088559787046</v>
      </c>
      <c r="CH7" s="2">
        <f t="shared" si="1"/>
        <v>12117.822766744801</v>
      </c>
      <c r="CI7" s="2">
        <f t="shared" si="1"/>
        <v>14513.660890012665</v>
      </c>
      <c r="CJ7" s="2">
        <f t="shared" si="1"/>
        <v>19322.85930118167</v>
      </c>
      <c r="CK7" s="2">
        <f t="shared" si="1"/>
        <v>23894.843892020112</v>
      </c>
      <c r="CL7" s="2">
        <f t="shared" si="1"/>
        <v>27995.17927954904</v>
      </c>
      <c r="CM7" s="2">
        <f t="shared" si="1"/>
        <v>31983.252398236473</v>
      </c>
      <c r="CN7" s="2">
        <f t="shared" si="1"/>
        <v>35938.750031919597</v>
      </c>
      <c r="CO7" s="2">
        <f t="shared" si="1"/>
        <v>39638.747312553074</v>
      </c>
      <c r="CP7" s="2">
        <f t="shared" si="1"/>
        <v>43046.437042165955</v>
      </c>
      <c r="CQ7" s="2">
        <f t="shared" si="1"/>
        <v>46538.077400895148</v>
      </c>
      <c r="CR7" s="2">
        <f t="shared" si="1"/>
        <v>50080.213474491815</v>
      </c>
      <c r="CS7" s="2">
        <f t="shared" si="1"/>
        <v>53654.682045828042</v>
      </c>
      <c r="CT7" s="2">
        <f t="shared" si="1"/>
        <v>57173.628068198348</v>
      </c>
      <c r="CU7" s="2">
        <f t="shared" si="1"/>
        <v>60847.638233544167</v>
      </c>
      <c r="CV7" s="2">
        <f t="shared" si="1"/>
        <v>64536.83308886781</v>
      </c>
      <c r="CW7" s="2">
        <f t="shared" si="1"/>
        <v>68269.981087258915</v>
      </c>
      <c r="CX7" s="2">
        <f t="shared" si="1"/>
        <v>72014.137923100701</v>
      </c>
      <c r="CY7" s="2">
        <f t="shared" si="1"/>
        <v>75776.710281245643</v>
      </c>
    </row>
    <row r="8" spans="1:103" x14ac:dyDescent="0.35">
      <c r="A8" s="105" t="s">
        <v>25</v>
      </c>
      <c r="B8" t="s">
        <v>26</v>
      </c>
      <c r="C8" s="37" t="s">
        <v>23</v>
      </c>
      <c r="D8" s="37" t="s">
        <v>27</v>
      </c>
      <c r="E8" s="38">
        <v>890.85897780179096</v>
      </c>
      <c r="F8" s="2">
        <v>914.20039943545453</v>
      </c>
      <c r="G8" s="2">
        <v>903.83995445155654</v>
      </c>
      <c r="H8" s="2">
        <v>830.99915505713989</v>
      </c>
      <c r="I8" s="2">
        <v>785.50040363768551</v>
      </c>
      <c r="J8" s="2">
        <v>712.64839677545933</v>
      </c>
      <c r="K8" s="2">
        <v>647.73138113040011</v>
      </c>
      <c r="L8" s="2">
        <v>630.97507163002092</v>
      </c>
      <c r="M8" s="2">
        <v>654.16848255899583</v>
      </c>
      <c r="N8" s="2">
        <v>639.13384678720388</v>
      </c>
      <c r="O8" s="2">
        <v>622.55673681456051</v>
      </c>
      <c r="P8" s="2">
        <v>621.07448704756212</v>
      </c>
      <c r="Q8" s="2">
        <v>631.41242606611058</v>
      </c>
      <c r="R8" s="2">
        <v>605.17671368306117</v>
      </c>
      <c r="S8" s="2">
        <v>614.63201906250731</v>
      </c>
      <c r="T8" s="2">
        <v>600.52953738641656</v>
      </c>
      <c r="U8" s="2">
        <v>612.822357767428</v>
      </c>
      <c r="V8" s="2">
        <v>613.46574394124843</v>
      </c>
      <c r="W8" s="2">
        <v>622.40038965522285</v>
      </c>
      <c r="X8" s="2">
        <v>625.23618884857819</v>
      </c>
      <c r="Y8" s="2">
        <v>636.2176894189995</v>
      </c>
      <c r="Z8" s="2">
        <v>640.9794147739259</v>
      </c>
      <c r="AA8" s="2">
        <v>648.65871142215815</v>
      </c>
      <c r="AB8" s="2">
        <v>659.60463177524912</v>
      </c>
      <c r="AC8" s="2">
        <v>666.34268930493192</v>
      </c>
      <c r="AD8" s="2">
        <v>620.45562825251795</v>
      </c>
      <c r="AE8" s="2">
        <v>597.44704843861848</v>
      </c>
      <c r="AF8" s="2">
        <v>581.63297623628159</v>
      </c>
      <c r="AG8" s="2">
        <v>572.57458149206491</v>
      </c>
      <c r="AH8" s="2">
        <v>565.16087007076544</v>
      </c>
      <c r="AI8" s="109">
        <v>893.643927953706</v>
      </c>
      <c r="AJ8" s="110">
        <v>1129.5686714024575</v>
      </c>
      <c r="AK8" s="110">
        <v>1467.6659193585033</v>
      </c>
      <c r="AL8" s="110">
        <v>1917.5748693659123</v>
      </c>
      <c r="AM8" s="110">
        <v>2528.0141735771817</v>
      </c>
      <c r="AN8" s="110">
        <v>3327.7020800980126</v>
      </c>
      <c r="AO8" s="110">
        <v>4351.5055871587274</v>
      </c>
      <c r="AP8" s="110">
        <v>5661.2384020031632</v>
      </c>
      <c r="AQ8" s="110">
        <v>7339.3996637630289</v>
      </c>
      <c r="AR8" s="110">
        <v>9456.3275556381286</v>
      </c>
      <c r="AS8" s="110">
        <v>12056.164903386898</v>
      </c>
      <c r="AT8" s="110">
        <v>15169.449834592089</v>
      </c>
      <c r="AU8" s="110">
        <v>18821.286837280088</v>
      </c>
      <c r="AV8" s="110">
        <v>23071.162997403804</v>
      </c>
      <c r="AW8" s="110">
        <v>28006.531029111327</v>
      </c>
      <c r="AX8" s="110">
        <v>33677.39743338745</v>
      </c>
      <c r="AY8" s="110">
        <v>40120.183208926443</v>
      </c>
      <c r="BD8" t="s">
        <v>522</v>
      </c>
      <c r="BE8" s="2">
        <f>E270</f>
        <v>30451.574955730055</v>
      </c>
      <c r="BF8" s="2">
        <f t="shared" ref="BF8:CY8" si="2">F270</f>
        <v>30014.840137938398</v>
      </c>
      <c r="BG8" s="2">
        <f t="shared" si="2"/>
        <v>30644.135690072551</v>
      </c>
      <c r="BH8" s="2">
        <f t="shared" si="2"/>
        <v>31075.22449338144</v>
      </c>
      <c r="BI8" s="2">
        <f t="shared" si="2"/>
        <v>31933.188925323691</v>
      </c>
      <c r="BJ8" s="2">
        <f t="shared" si="2"/>
        <v>32402.219538353238</v>
      </c>
      <c r="BK8" s="2">
        <f t="shared" si="2"/>
        <v>33235.668057535666</v>
      </c>
      <c r="BL8" s="2">
        <f t="shared" si="2"/>
        <v>34298.296437208061</v>
      </c>
      <c r="BM8" s="2">
        <f t="shared" si="2"/>
        <v>35420.030468815901</v>
      </c>
      <c r="BN8" s="2">
        <f t="shared" si="2"/>
        <v>36679.989345915586</v>
      </c>
      <c r="BO8" s="2">
        <f t="shared" si="2"/>
        <v>37771.295552955329</v>
      </c>
      <c r="BP8" s="2">
        <f t="shared" si="2"/>
        <v>37772.673819448959</v>
      </c>
      <c r="BQ8" s="2">
        <f t="shared" si="2"/>
        <v>38075.649891166584</v>
      </c>
      <c r="BR8" s="2">
        <f t="shared" si="2"/>
        <v>38829.900276405482</v>
      </c>
      <c r="BS8" s="2">
        <f t="shared" si="2"/>
        <v>39933.710334787567</v>
      </c>
      <c r="BT8" s="2">
        <f t="shared" si="2"/>
        <v>40957.411960183381</v>
      </c>
      <c r="BU8" s="2">
        <f t="shared" si="2"/>
        <v>41722.478195278774</v>
      </c>
      <c r="BV8" s="2">
        <f t="shared" si="2"/>
        <v>42102.931120528803</v>
      </c>
      <c r="BW8" s="2">
        <f t="shared" si="2"/>
        <v>41649.608824521209</v>
      </c>
      <c r="BX8" s="2">
        <f t="shared" si="2"/>
        <v>40238.755122775699</v>
      </c>
      <c r="BY8" s="2">
        <f t="shared" si="2"/>
        <v>40930.1379345678</v>
      </c>
      <c r="BZ8" s="2">
        <f t="shared" si="2"/>
        <v>41266.697269030075</v>
      </c>
      <c r="CA8" s="2">
        <f t="shared" si="2"/>
        <v>41889.252505190139</v>
      </c>
      <c r="CB8" s="2">
        <f t="shared" si="2"/>
        <v>42368.906746880675</v>
      </c>
      <c r="CC8" s="2">
        <f t="shared" si="2"/>
        <v>43093.127595296064</v>
      </c>
      <c r="CD8" s="2">
        <f t="shared" si="2"/>
        <v>44011.855654508712</v>
      </c>
      <c r="CE8" s="2">
        <f t="shared" si="2"/>
        <v>44382.398556438377</v>
      </c>
      <c r="CF8" s="2">
        <f t="shared" si="2"/>
        <v>45080.996880679319</v>
      </c>
      <c r="CG8" s="2">
        <f t="shared" si="2"/>
        <v>46158.927039156719</v>
      </c>
      <c r="CH8" s="2">
        <f t="shared" si="2"/>
        <v>47012.733991042929</v>
      </c>
      <c r="CI8" s="2">
        <f t="shared" si="2"/>
        <v>49244.865991142324</v>
      </c>
      <c r="CJ8" s="2">
        <f t="shared" si="2"/>
        <v>53136.59941435518</v>
      </c>
      <c r="CK8" s="2">
        <f t="shared" si="2"/>
        <v>56372.898854443869</v>
      </c>
      <c r="CL8" s="2">
        <f t="shared" si="2"/>
        <v>59117.85900391735</v>
      </c>
      <c r="CM8" s="2">
        <f t="shared" si="2"/>
        <v>61603.540763117213</v>
      </c>
      <c r="CN8" s="2">
        <f t="shared" si="2"/>
        <v>63874.70152948107</v>
      </c>
      <c r="CO8" s="2">
        <f t="shared" si="2"/>
        <v>65828.984302386292</v>
      </c>
      <c r="CP8" s="2">
        <f t="shared" si="2"/>
        <v>67717.705465723033</v>
      </c>
      <c r="CQ8" s="2">
        <f t="shared" si="2"/>
        <v>69673.202752946425</v>
      </c>
      <c r="CR8" s="2">
        <f t="shared" si="2"/>
        <v>71790.456645745202</v>
      </c>
      <c r="CS8" s="2">
        <f t="shared" si="2"/>
        <v>73843.36049724542</v>
      </c>
      <c r="CT8" s="2">
        <f t="shared" si="2"/>
        <v>75868.440017905188</v>
      </c>
      <c r="CU8" s="2">
        <f t="shared" si="2"/>
        <v>78094.158677342246</v>
      </c>
      <c r="CV8" s="2">
        <f t="shared" si="2"/>
        <v>80357.726146373141</v>
      </c>
      <c r="CW8" s="2">
        <f t="shared" si="2"/>
        <v>82670.147588418666</v>
      </c>
      <c r="CX8" s="2">
        <f t="shared" si="2"/>
        <v>85052.665737913558</v>
      </c>
      <c r="CY8" s="2">
        <f t="shared" si="2"/>
        <v>87520.983328984657</v>
      </c>
    </row>
    <row r="9" spans="1:103" x14ac:dyDescent="0.35">
      <c r="A9" s="36" t="s">
        <v>28</v>
      </c>
      <c r="B9" t="s">
        <v>29</v>
      </c>
      <c r="C9" t="s">
        <v>23</v>
      </c>
      <c r="D9" s="37" t="s">
        <v>27</v>
      </c>
      <c r="E9" s="38">
        <v>2301.7749362440954</v>
      </c>
      <c r="F9" s="2">
        <v>2114.503109318613</v>
      </c>
      <c r="G9" s="2">
        <v>2228.7650106579799</v>
      </c>
      <c r="H9" s="2">
        <v>2230.2229665566688</v>
      </c>
      <c r="I9" s="2">
        <v>2053.1171134252227</v>
      </c>
      <c r="J9" s="2">
        <v>2068.5444231526412</v>
      </c>
      <c r="K9" s="2">
        <v>1986.5285371233513</v>
      </c>
      <c r="L9" s="2">
        <v>2011.7242684912924</v>
      </c>
      <c r="M9" s="2">
        <v>1984.4228318718817</v>
      </c>
      <c r="N9" s="2">
        <v>1971.1211780311637</v>
      </c>
      <c r="O9" s="2">
        <v>2130.523488992279</v>
      </c>
      <c r="P9" s="2">
        <v>2127.1572159272291</v>
      </c>
      <c r="Q9" s="2">
        <v>2124.6661258232866</v>
      </c>
      <c r="R9" s="2">
        <v>2118.2875377555488</v>
      </c>
      <c r="S9" s="2">
        <v>2108.2806489297323</v>
      </c>
      <c r="T9" s="2">
        <v>2117.062340805353</v>
      </c>
      <c r="U9" s="2">
        <v>2121.7650272014948</v>
      </c>
      <c r="V9" s="2">
        <v>2088.0898869942789</v>
      </c>
      <c r="W9" s="2">
        <v>2120.0377149783353</v>
      </c>
      <c r="X9" s="2">
        <v>2135.8110365406874</v>
      </c>
      <c r="Y9" s="2">
        <v>2164.1251153658941</v>
      </c>
      <c r="Z9" s="2">
        <v>2199.0396772141171</v>
      </c>
      <c r="AA9" s="2">
        <v>2215.1712811928569</v>
      </c>
      <c r="AB9" s="2">
        <v>2259.8008844242445</v>
      </c>
      <c r="AC9" s="2">
        <v>2252.9168009054133</v>
      </c>
      <c r="AD9" s="2">
        <v>2225.2180235889045</v>
      </c>
      <c r="AE9" s="2">
        <v>2246.6083104814988</v>
      </c>
      <c r="AF9" s="2">
        <v>2279.8907382082648</v>
      </c>
      <c r="AG9" s="2">
        <v>2305.8931178791972</v>
      </c>
      <c r="AH9" s="2">
        <v>2316.8298323146746</v>
      </c>
      <c r="AI9" s="109">
        <v>2534.5681289516979</v>
      </c>
      <c r="AJ9" s="110">
        <v>3152.2684652014382</v>
      </c>
      <c r="AK9" s="110">
        <v>4030.615336337607</v>
      </c>
      <c r="AL9" s="110">
        <v>5132.7817019135846</v>
      </c>
      <c r="AM9" s="110">
        <v>6542.6756879479071</v>
      </c>
      <c r="AN9" s="110">
        <v>8352.3802096916352</v>
      </c>
      <c r="AO9" s="110">
        <v>10682.265915622103</v>
      </c>
      <c r="AP9" s="110">
        <v>13649.253839652114</v>
      </c>
      <c r="AQ9" s="110">
        <v>17323.925316973557</v>
      </c>
      <c r="AR9" s="110">
        <v>21729.225572275456</v>
      </c>
      <c r="AS9" s="110">
        <v>26893.968938859274</v>
      </c>
      <c r="AT9" s="110">
        <v>32910.484575906397</v>
      </c>
      <c r="AU9" s="110">
        <v>39953.049948201828</v>
      </c>
      <c r="AV9" s="110">
        <v>48189.755919748597</v>
      </c>
      <c r="AW9" s="110">
        <v>57658.140953108821</v>
      </c>
      <c r="AX9" s="110">
        <v>68278.836682171896</v>
      </c>
      <c r="AY9" s="110">
        <v>80013.364043525158</v>
      </c>
      <c r="BD9" t="s">
        <v>523</v>
      </c>
      <c r="BE9" s="2">
        <f>SUM(E8:E106)+SUM(E110:E210)+SUM(E266:E269)</f>
        <v>1049789.7605867379</v>
      </c>
      <c r="BF9" s="2">
        <f t="shared" ref="BF9:CY9" si="3">SUM(F8:F106)+SUM(F110:F210)+SUM(F266:F269)</f>
        <v>1054440.1066724234</v>
      </c>
      <c r="BG9" s="2">
        <f t="shared" si="3"/>
        <v>1067150.9623483117</v>
      </c>
      <c r="BH9" s="2">
        <f t="shared" si="3"/>
        <v>1075967.4033832357</v>
      </c>
      <c r="BI9" s="2">
        <f t="shared" si="3"/>
        <v>1092917.0527367662</v>
      </c>
      <c r="BJ9" s="2">
        <f t="shared" si="3"/>
        <v>1172086.20075809</v>
      </c>
      <c r="BK9" s="2">
        <f t="shared" si="3"/>
        <v>1193072.0703555637</v>
      </c>
      <c r="BL9" s="2">
        <f t="shared" si="3"/>
        <v>1218763.0377517357</v>
      </c>
      <c r="BM9" s="2">
        <f t="shared" si="3"/>
        <v>1288212.9095787974</v>
      </c>
      <c r="BN9" s="2">
        <f t="shared" si="3"/>
        <v>1308000.6235795999</v>
      </c>
      <c r="BO9" s="2">
        <f t="shared" si="3"/>
        <v>1448019.042745668</v>
      </c>
      <c r="BP9" s="2">
        <f t="shared" si="3"/>
        <v>1451373.4335988357</v>
      </c>
      <c r="BQ9" s="2">
        <f t="shared" si="3"/>
        <v>1515981.4536341729</v>
      </c>
      <c r="BR9" s="2">
        <f t="shared" si="3"/>
        <v>1560016.0086890082</v>
      </c>
      <c r="BS9" s="2">
        <f t="shared" si="3"/>
        <v>1640308.796070209</v>
      </c>
      <c r="BT9" s="2">
        <f t="shared" si="3"/>
        <v>1690717.996728919</v>
      </c>
      <c r="BU9" s="2">
        <f t="shared" si="3"/>
        <v>1742213.0431070887</v>
      </c>
      <c r="BV9" s="2">
        <f t="shared" si="3"/>
        <v>1805970.2085243382</v>
      </c>
      <c r="BW9" s="2">
        <f t="shared" si="3"/>
        <v>1820270.3306115353</v>
      </c>
      <c r="BX9" s="2">
        <f t="shared" si="3"/>
        <v>1788453.7777682971</v>
      </c>
      <c r="BY9" s="2">
        <f t="shared" si="3"/>
        <v>1846002.6613249811</v>
      </c>
      <c r="BZ9" s="2">
        <f t="shared" si="3"/>
        <v>1907619.0438260124</v>
      </c>
      <c r="CA9" s="2">
        <f t="shared" si="3"/>
        <v>1942965.0261901554</v>
      </c>
      <c r="CB9" s="2">
        <f t="shared" si="3"/>
        <v>1978214.3077298393</v>
      </c>
      <c r="CC9" s="2">
        <f t="shared" si="3"/>
        <v>2000685.4571142679</v>
      </c>
      <c r="CD9" s="2">
        <f t="shared" si="3"/>
        <v>1986230.6531778339</v>
      </c>
      <c r="CE9" s="2">
        <f t="shared" si="3"/>
        <v>1994111.900009441</v>
      </c>
      <c r="CF9" s="2">
        <f t="shared" si="3"/>
        <v>2025223.830836738</v>
      </c>
      <c r="CG9" s="2">
        <f t="shared" si="3"/>
        <v>1986574.0713363928</v>
      </c>
      <c r="CH9" s="2">
        <f t="shared" si="3"/>
        <v>1787136.4552938587</v>
      </c>
      <c r="CI9" s="2">
        <f t="shared" si="3"/>
        <v>2150784.9901191406</v>
      </c>
      <c r="CJ9" s="2">
        <f t="shared" si="3"/>
        <v>2252450.6042581229</v>
      </c>
      <c r="CK9" s="2">
        <f t="shared" si="3"/>
        <v>2541671.5857363534</v>
      </c>
      <c r="CL9" s="2">
        <f t="shared" si="3"/>
        <v>2844203.4582348247</v>
      </c>
      <c r="CM9" s="2">
        <f t="shared" si="3"/>
        <v>3175718.7033267794</v>
      </c>
      <c r="CN9" s="2">
        <f t="shared" si="3"/>
        <v>3538488.2624749211</v>
      </c>
      <c r="CO9" s="2">
        <f t="shared" si="3"/>
        <v>3934926.6697788411</v>
      </c>
      <c r="CP9" s="2">
        <f t="shared" si="3"/>
        <v>4381337.0260957936</v>
      </c>
      <c r="CQ9" s="2">
        <f t="shared" si="3"/>
        <v>4887817.3313556332</v>
      </c>
      <c r="CR9" s="2">
        <f t="shared" si="3"/>
        <v>5459858.5240208087</v>
      </c>
      <c r="CS9" s="2">
        <f t="shared" si="3"/>
        <v>6094831.9460475389</v>
      </c>
      <c r="CT9" s="2">
        <f t="shared" si="3"/>
        <v>6790272.7040302427</v>
      </c>
      <c r="CU9" s="2">
        <f t="shared" si="3"/>
        <v>7552594.96420357</v>
      </c>
      <c r="CV9" s="2">
        <f t="shared" si="3"/>
        <v>8384905.2907387428</v>
      </c>
      <c r="CW9" s="2">
        <f t="shared" si="3"/>
        <v>9285867.5052875541</v>
      </c>
      <c r="CX9" s="2">
        <f t="shared" si="3"/>
        <v>10266148.708505636</v>
      </c>
      <c r="CY9" s="2">
        <f t="shared" si="3"/>
        <v>11317485.7230382</v>
      </c>
    </row>
    <row r="10" spans="1:103" x14ac:dyDescent="0.35">
      <c r="A10" s="36" t="s">
        <v>30</v>
      </c>
      <c r="B10" t="s">
        <v>31</v>
      </c>
      <c r="C10" s="37" t="s">
        <v>23</v>
      </c>
      <c r="D10" s="37" t="s">
        <v>27</v>
      </c>
      <c r="E10" s="38" t="s">
        <v>32</v>
      </c>
      <c r="F10" s="2">
        <v>2259.835425618262</v>
      </c>
      <c r="G10" s="2">
        <v>2293.3088293405208</v>
      </c>
      <c r="H10" s="2">
        <v>2176.8427973129615</v>
      </c>
      <c r="I10" s="2">
        <v>2179.396157523473</v>
      </c>
      <c r="J10" s="2">
        <v>2121.2860223940611</v>
      </c>
      <c r="K10" s="2">
        <v>2036.1754135702215</v>
      </c>
      <c r="L10" s="2">
        <v>1993.2321677024634</v>
      </c>
      <c r="M10" s="2">
        <v>1959.0481028125555</v>
      </c>
      <c r="N10" s="2">
        <v>1988.9073134551409</v>
      </c>
      <c r="O10" s="2">
        <v>1996.9717451885633</v>
      </c>
      <c r="P10" s="2">
        <v>2034.4167085009481</v>
      </c>
      <c r="Q10" s="2">
        <v>2093.4633422697416</v>
      </c>
      <c r="R10" s="2">
        <v>2163.7120059552221</v>
      </c>
      <c r="S10" s="2">
        <v>2247.7974478016058</v>
      </c>
      <c r="T10" s="2">
        <v>2354.6913906129112</v>
      </c>
      <c r="U10" s="2">
        <v>2506.6708860846497</v>
      </c>
      <c r="V10" s="2">
        <v>2666.0548559108051</v>
      </c>
      <c r="W10" s="2">
        <v>2837.4906334964476</v>
      </c>
      <c r="X10" s="2">
        <v>2865.6034707247422</v>
      </c>
      <c r="Y10" s="2">
        <v>2974.0343448179874</v>
      </c>
      <c r="Z10" s="2">
        <v>3207.0138871310901</v>
      </c>
      <c r="AA10" s="2">
        <v>3369.3796129121902</v>
      </c>
      <c r="AB10" s="2">
        <v>3537.7884571749369</v>
      </c>
      <c r="AC10" s="2">
        <v>3792.1296767835779</v>
      </c>
      <c r="AD10" s="2">
        <v>4056.6450534723517</v>
      </c>
      <c r="AE10" s="2">
        <v>4300.7074720232322</v>
      </c>
      <c r="AF10" s="2">
        <v>4544.6632116284836</v>
      </c>
      <c r="AG10" s="2">
        <v>4969.3498226691654</v>
      </c>
      <c r="AH10" s="2">
        <v>4149.8743521883189</v>
      </c>
      <c r="AI10" s="109">
        <v>4258.4033384606</v>
      </c>
      <c r="AJ10" s="110">
        <v>5444.9079714441241</v>
      </c>
      <c r="AK10" s="110">
        <v>6984.707340895272</v>
      </c>
      <c r="AL10" s="110">
        <v>8878.1001114592327</v>
      </c>
      <c r="AM10" s="110">
        <v>11133.554147957251</v>
      </c>
      <c r="AN10" s="110">
        <v>13749.714863484944</v>
      </c>
      <c r="AO10" s="110">
        <v>16742.466463831879</v>
      </c>
      <c r="AP10" s="110">
        <v>20134.019313067307</v>
      </c>
      <c r="AQ10" s="110">
        <v>23938.620893076037</v>
      </c>
      <c r="AR10" s="110">
        <v>28231.753520598788</v>
      </c>
      <c r="AS10" s="110">
        <v>32960.847054163183</v>
      </c>
      <c r="AT10" s="110">
        <v>38123.123454607186</v>
      </c>
      <c r="AU10" s="110">
        <v>43719.685356268848</v>
      </c>
      <c r="AV10" s="110">
        <v>49745.28954026843</v>
      </c>
      <c r="AW10" s="110">
        <v>56274.936648085662</v>
      </c>
      <c r="AX10" s="110">
        <v>63225.46611089191</v>
      </c>
      <c r="AY10" s="110">
        <v>70584.115087003345</v>
      </c>
    </row>
    <row r="11" spans="1:103" x14ac:dyDescent="0.35">
      <c r="A11" s="36" t="s">
        <v>34</v>
      </c>
      <c r="B11" t="s">
        <v>35</v>
      </c>
      <c r="C11" s="37" t="s">
        <v>23</v>
      </c>
      <c r="D11" s="37" t="s">
        <v>27</v>
      </c>
      <c r="E11" s="38" t="s">
        <v>32</v>
      </c>
      <c r="F11" s="2" t="s">
        <v>32</v>
      </c>
      <c r="G11" s="2">
        <v>640.63952369895026</v>
      </c>
      <c r="H11" s="2">
        <v>746.86267353943265</v>
      </c>
      <c r="I11" s="2">
        <v>930.44173511960821</v>
      </c>
      <c r="J11" s="2">
        <v>978.3697270312307</v>
      </c>
      <c r="K11" s="2">
        <v>1091.0023016167581</v>
      </c>
      <c r="L11" s="2">
        <v>1198.2203041102985</v>
      </c>
      <c r="M11" s="2">
        <v>1229.4722040182746</v>
      </c>
      <c r="N11" s="2">
        <v>1232.1760913927089</v>
      </c>
      <c r="O11" s="2">
        <v>1077.6661548654497</v>
      </c>
      <c r="P11" s="2">
        <v>1156.0215080191933</v>
      </c>
      <c r="Q11" s="2">
        <v>1157.8213751099022</v>
      </c>
      <c r="R11" s="2">
        <v>1095.158446849448</v>
      </c>
      <c r="S11" s="2">
        <v>1091.0856620776638</v>
      </c>
      <c r="T11" s="2">
        <v>1110.5251856832126</v>
      </c>
      <c r="U11" s="2">
        <v>1097.3683931734618</v>
      </c>
      <c r="V11" s="2">
        <v>1113.1416312024664</v>
      </c>
      <c r="W11" s="2">
        <v>894.4156132626149</v>
      </c>
      <c r="X11" s="2">
        <v>992.52688653310281</v>
      </c>
      <c r="Y11" s="2">
        <v>1095.1572617307236</v>
      </c>
      <c r="Z11" s="2">
        <v>1386.5450387264234</v>
      </c>
      <c r="AA11" s="2">
        <v>1423.9044399095369</v>
      </c>
      <c r="AB11" s="2">
        <v>1284.9524852100999</v>
      </c>
      <c r="AC11" s="2">
        <v>1698.004725729769</v>
      </c>
      <c r="AD11" s="2">
        <v>1349.042039526581</v>
      </c>
      <c r="AE11" s="2">
        <v>1449.2424166730282</v>
      </c>
      <c r="AF11" s="2">
        <v>1314.5113705803851</v>
      </c>
      <c r="AG11" s="2">
        <v>1504.2980228772319</v>
      </c>
      <c r="AH11" s="2" t="s">
        <v>32</v>
      </c>
      <c r="AI11" s="109">
        <v>1150.1068692341603</v>
      </c>
      <c r="AJ11" s="110">
        <v>1268.4908178273695</v>
      </c>
      <c r="AK11" s="110">
        <v>1438.5645532218578</v>
      </c>
      <c r="AL11" s="110">
        <v>1655.083263073743</v>
      </c>
      <c r="AM11" s="110">
        <v>1964.0150832442832</v>
      </c>
      <c r="AN11" s="110">
        <v>2401.6765044113272</v>
      </c>
      <c r="AO11" s="110">
        <v>3015.1569289902368</v>
      </c>
      <c r="AP11" s="110">
        <v>3855.181717729572</v>
      </c>
      <c r="AQ11" s="110">
        <v>4978.8811129597243</v>
      </c>
      <c r="AR11" s="110">
        <v>6443.4674202868628</v>
      </c>
      <c r="AS11" s="110">
        <v>8302.1558385099815</v>
      </c>
      <c r="AT11" s="110">
        <v>10632.519503614787</v>
      </c>
      <c r="AU11" s="110">
        <v>13539.146652734627</v>
      </c>
      <c r="AV11" s="110">
        <v>17152.290890607001</v>
      </c>
      <c r="AW11" s="110">
        <v>21576.299087780852</v>
      </c>
      <c r="AX11" s="110">
        <v>26895.978536486655</v>
      </c>
      <c r="AY11" s="110">
        <v>33180.517445624573</v>
      </c>
      <c r="BD11" t="s">
        <v>521</v>
      </c>
      <c r="BE11" s="151">
        <f>(BF6-BE6)/BE6</f>
        <v>1.5760839837934165E-2</v>
      </c>
      <c r="BF11" s="151">
        <f t="shared" ref="BF11:CY14" si="4">(BG6-BF6)/BF6</f>
        <v>6.1118514293379252E-3</v>
      </c>
      <c r="BG11" s="151">
        <f t="shared" si="4"/>
        <v>1.0352025283221293E-2</v>
      </c>
      <c r="BH11" s="151">
        <f t="shared" si="4"/>
        <v>2.2745491177714513E-2</v>
      </c>
      <c r="BI11" s="151">
        <f t="shared" si="4"/>
        <v>8.0132407742521977E-2</v>
      </c>
      <c r="BJ11" s="151">
        <f t="shared" si="4"/>
        <v>2.5998344440495053E-2</v>
      </c>
      <c r="BK11" s="151">
        <f t="shared" si="4"/>
        <v>0.11700391699315421</v>
      </c>
      <c r="BL11" s="151">
        <f t="shared" si="4"/>
        <v>3.7027176885373568E-2</v>
      </c>
      <c r="BM11" s="151">
        <f t="shared" si="4"/>
        <v>3.3199128863980847E-2</v>
      </c>
      <c r="BN11" s="151">
        <f t="shared" si="4"/>
        <v>4.2020012056152897E-2</v>
      </c>
      <c r="BO11" s="151">
        <f t="shared" si="4"/>
        <v>2.4905300108799652E-2</v>
      </c>
      <c r="BP11" s="151">
        <f t="shared" si="4"/>
        <v>1.9057089042901636E-2</v>
      </c>
      <c r="BQ11" s="151">
        <f t="shared" si="4"/>
        <v>1.9806121551983531E-2</v>
      </c>
      <c r="BR11" s="151">
        <f t="shared" si="4"/>
        <v>3.6547424232791753E-2</v>
      </c>
      <c r="BS11" s="151">
        <f t="shared" si="4"/>
        <v>3.0243770252726298E-2</v>
      </c>
      <c r="BT11" s="151">
        <f t="shared" si="4"/>
        <v>4.0162029841814315E-2</v>
      </c>
      <c r="BU11" s="151">
        <f t="shared" si="4"/>
        <v>4.4576493239781217E-2</v>
      </c>
      <c r="BV11" s="151">
        <f t="shared" si="4"/>
        <v>4.1046476661144504E-3</v>
      </c>
      <c r="BW11" s="151">
        <f t="shared" si="4"/>
        <v>-5.7432897507476925E-2</v>
      </c>
      <c r="BX11" s="151">
        <f t="shared" si="4"/>
        <v>1.1429229381430553E-2</v>
      </c>
      <c r="BY11" s="151">
        <f t="shared" si="4"/>
        <v>1.0089385361041705E-2</v>
      </c>
      <c r="BZ11" s="151">
        <f t="shared" si="4"/>
        <v>-7.0942569825687427E-3</v>
      </c>
      <c r="CA11" s="151">
        <f t="shared" si="4"/>
        <v>6.0018631269393753E-3</v>
      </c>
      <c r="CB11" s="151">
        <f t="shared" si="4"/>
        <v>1.7087354688356586E-2</v>
      </c>
      <c r="CC11" s="151">
        <f t="shared" si="4"/>
        <v>2.8347648992883792E-2</v>
      </c>
      <c r="CD11" s="151">
        <f t="shared" si="4"/>
        <v>2.1132449365609495E-2</v>
      </c>
      <c r="CE11" s="151">
        <f t="shared" si="4"/>
        <v>2.6300230588709901E-2</v>
      </c>
      <c r="CF11" s="151">
        <f t="shared" si="4"/>
        <v>2.5852969207644929E-2</v>
      </c>
      <c r="CG11" s="151">
        <f t="shared" si="4"/>
        <v>-1.9680225475282993E-2</v>
      </c>
      <c r="CH11" s="151">
        <f t="shared" si="4"/>
        <v>1.7957501860610538E-2</v>
      </c>
      <c r="CI11" s="151">
        <f t="shared" si="4"/>
        <v>9.4225468666412959E-2</v>
      </c>
      <c r="CJ11" s="151">
        <f t="shared" si="4"/>
        <v>9.1664546029612215E-2</v>
      </c>
      <c r="CK11" s="151">
        <f t="shared" si="4"/>
        <v>8.9644584688916812E-2</v>
      </c>
      <c r="CL11" s="151">
        <f t="shared" si="4"/>
        <v>8.6596325889621295E-2</v>
      </c>
      <c r="CM11" s="151">
        <f t="shared" si="4"/>
        <v>8.0629581798478664E-2</v>
      </c>
      <c r="CN11" s="151">
        <f t="shared" si="4"/>
        <v>7.5179735726713492E-2</v>
      </c>
      <c r="CO11" s="151">
        <f t="shared" si="4"/>
        <v>7.3101654683343176E-2</v>
      </c>
      <c r="CP11" s="151">
        <f t="shared" si="4"/>
        <v>7.5627364806537561E-2</v>
      </c>
      <c r="CQ11" s="151">
        <f t="shared" si="4"/>
        <v>7.8161086660028398E-2</v>
      </c>
      <c r="CR11" s="151">
        <f t="shared" si="4"/>
        <v>7.6559090052690404E-2</v>
      </c>
      <c r="CS11" s="151">
        <f t="shared" si="4"/>
        <v>7.2564580041195148E-2</v>
      </c>
      <c r="CT11" s="151">
        <f t="shared" si="4"/>
        <v>6.9721312681312084E-2</v>
      </c>
      <c r="CU11" s="151">
        <f t="shared" si="4"/>
        <v>6.7353268734434132E-2</v>
      </c>
      <c r="CV11" s="151">
        <f t="shared" si="4"/>
        <v>6.599502758266905E-2</v>
      </c>
      <c r="CW11" s="151">
        <f t="shared" si="4"/>
        <v>6.5463307780413219E-2</v>
      </c>
      <c r="CX11" s="151">
        <f t="shared" si="4"/>
        <v>6.5324608646083498E-2</v>
      </c>
      <c r="CY11" s="151">
        <f t="shared" si="4"/>
        <v>-1</v>
      </c>
    </row>
    <row r="12" spans="1:103" x14ac:dyDescent="0.35">
      <c r="A12" s="36" t="s">
        <v>36</v>
      </c>
      <c r="B12" t="s">
        <v>37</v>
      </c>
      <c r="C12" s="37" t="s">
        <v>23</v>
      </c>
      <c r="D12" s="37" t="s">
        <v>27</v>
      </c>
      <c r="E12" s="38">
        <v>576.70191678525418</v>
      </c>
      <c r="F12" s="2">
        <v>516.94981078242677</v>
      </c>
      <c r="G12" s="2">
        <v>455.46672048888848</v>
      </c>
      <c r="H12" s="2">
        <v>497.22730998695488</v>
      </c>
      <c r="I12" s="2">
        <v>495.55739964905115</v>
      </c>
      <c r="J12" s="2">
        <v>508.71175567795768</v>
      </c>
      <c r="K12" s="2">
        <v>554.09609531191802</v>
      </c>
      <c r="L12" s="2">
        <v>554.38312352724097</v>
      </c>
      <c r="M12" s="2">
        <v>519.7115597910007</v>
      </c>
      <c r="N12" s="2">
        <v>530.95059048451094</v>
      </c>
      <c r="O12" s="2">
        <v>547.19303736202255</v>
      </c>
      <c r="P12" s="2">
        <v>575.79651778386028</v>
      </c>
      <c r="Q12" s="2">
        <v>567.99599884177997</v>
      </c>
      <c r="R12" s="2">
        <v>540.09999552299928</v>
      </c>
      <c r="S12" s="2">
        <v>596.31111691798935</v>
      </c>
      <c r="T12" s="2">
        <v>648.3874666082321</v>
      </c>
      <c r="U12" s="2">
        <v>699.01836960958042</v>
      </c>
      <c r="V12" s="2">
        <v>757.99643641195325</v>
      </c>
      <c r="W12" s="2">
        <v>817.06728459793476</v>
      </c>
      <c r="X12" s="2">
        <v>864.81667580995304</v>
      </c>
      <c r="Y12" s="2">
        <v>946.63349757814365</v>
      </c>
      <c r="Z12" s="2">
        <v>1023.2620582963568</v>
      </c>
      <c r="AA12" s="2">
        <v>1080.7344189431924</v>
      </c>
      <c r="AB12" s="2">
        <v>1161.7880342866883</v>
      </c>
      <c r="AC12" s="2">
        <v>1245.5899810244573</v>
      </c>
      <c r="AD12" s="2">
        <v>1337.6571603005359</v>
      </c>
      <c r="AE12" s="2">
        <v>1424.7343100560429</v>
      </c>
      <c r="AF12" s="2">
        <v>1519.9707112741901</v>
      </c>
      <c r="AG12" s="2">
        <v>1581.5887134063307</v>
      </c>
      <c r="AH12" s="2">
        <v>1668.9539810993292</v>
      </c>
      <c r="AI12" s="109">
        <v>1476.9717178686928</v>
      </c>
      <c r="AJ12" s="110">
        <v>1818.4011762512525</v>
      </c>
      <c r="AK12" s="110">
        <v>2257.9460079029495</v>
      </c>
      <c r="AL12" s="110">
        <v>2806.7657718311139</v>
      </c>
      <c r="AM12" s="110">
        <v>3543.3755371311331</v>
      </c>
      <c r="AN12" s="110">
        <v>4505.126942621534</v>
      </c>
      <c r="AO12" s="110">
        <v>5726.3739758693318</v>
      </c>
      <c r="AP12" s="110">
        <v>7244.7519971611055</v>
      </c>
      <c r="AQ12" s="110">
        <v>9107.7803025848389</v>
      </c>
      <c r="AR12" s="110">
        <v>11382.511094886357</v>
      </c>
      <c r="AS12" s="110">
        <v>14134.719497039448</v>
      </c>
      <c r="AT12" s="110">
        <v>17426.067473610165</v>
      </c>
      <c r="AU12" s="110">
        <v>21284.256424224041</v>
      </c>
      <c r="AV12" s="110">
        <v>25730.376417198975</v>
      </c>
      <c r="AW12" s="110">
        <v>30816.550127872313</v>
      </c>
      <c r="AX12" s="110">
        <v>36574.724602539143</v>
      </c>
      <c r="AY12" s="110">
        <v>43065.422280065337</v>
      </c>
      <c r="BD12" t="s">
        <v>179</v>
      </c>
      <c r="BE12" s="151">
        <f t="shared" ref="BE12:BT14" si="5">(BF7-BE7)/BE7</f>
        <v>7.8129577901975611E-2</v>
      </c>
      <c r="BF12" s="151">
        <f t="shared" si="5"/>
        <v>0.12824945473561555</v>
      </c>
      <c r="BG12" s="151">
        <f t="shared" si="5"/>
        <v>0.12566027995705151</v>
      </c>
      <c r="BH12" s="151">
        <f t="shared" si="5"/>
        <v>0.11781568694183722</v>
      </c>
      <c r="BI12" s="151">
        <f t="shared" si="5"/>
        <v>9.7502790013573065E-2</v>
      </c>
      <c r="BJ12" s="151">
        <f t="shared" si="5"/>
        <v>8.7821848828702573E-2</v>
      </c>
      <c r="BK12" s="151">
        <f t="shared" si="5"/>
        <v>8.1185481185483133E-2</v>
      </c>
      <c r="BL12" s="151">
        <f t="shared" si="5"/>
        <v>6.807806319312959E-2</v>
      </c>
      <c r="BM12" s="151">
        <f t="shared" si="5"/>
        <v>6.7392700272726772E-2</v>
      </c>
      <c r="BN12" s="151">
        <f t="shared" si="5"/>
        <v>7.6400016553424488E-2</v>
      </c>
      <c r="BO12" s="151">
        <f t="shared" si="5"/>
        <v>7.5558016717551163E-2</v>
      </c>
      <c r="BP12" s="151">
        <f t="shared" si="5"/>
        <v>8.4019150614512761E-2</v>
      </c>
      <c r="BQ12" s="151">
        <f t="shared" si="5"/>
        <v>9.3523642617351396E-2</v>
      </c>
      <c r="BR12" s="151">
        <f t="shared" si="5"/>
        <v>9.4591750503148719E-2</v>
      </c>
      <c r="BS12" s="151">
        <f t="shared" si="5"/>
        <v>0.10742552314170663</v>
      </c>
      <c r="BT12" s="151">
        <f t="shared" si="5"/>
        <v>0.1209183627164714</v>
      </c>
      <c r="BU12" s="151">
        <f t="shared" si="4"/>
        <v>0.1363634485751638</v>
      </c>
      <c r="BV12" s="151">
        <f t="shared" si="4"/>
        <v>9.0938721024023603E-2</v>
      </c>
      <c r="BW12" s="151">
        <f t="shared" si="4"/>
        <v>8.8570298188039451E-2</v>
      </c>
      <c r="BX12" s="151">
        <f t="shared" si="4"/>
        <v>0.10103100723312963</v>
      </c>
      <c r="BY12" s="151">
        <f t="shared" si="4"/>
        <v>9.0272559445716147E-2</v>
      </c>
      <c r="BZ12" s="151">
        <f t="shared" si="4"/>
        <v>7.3353800099573874E-2</v>
      </c>
      <c r="CA12" s="151">
        <f t="shared" si="4"/>
        <v>7.237862515430829E-2</v>
      </c>
      <c r="CB12" s="151">
        <f t="shared" si="4"/>
        <v>6.8819954411161177E-2</v>
      </c>
      <c r="CC12" s="151">
        <f t="shared" si="4"/>
        <v>6.4993167829656209E-2</v>
      </c>
      <c r="CD12" s="151">
        <f t="shared" si="4"/>
        <v>6.271729091402227E-2</v>
      </c>
      <c r="CE12" s="151">
        <f t="shared" si="4"/>
        <v>6.34990962208936E-2</v>
      </c>
      <c r="CF12" s="151">
        <f t="shared" si="4"/>
        <v>6.2660418270662599E-2</v>
      </c>
      <c r="CG12" s="151">
        <f t="shared" si="4"/>
        <v>5.7301206908216912E-2</v>
      </c>
      <c r="CH12" s="151">
        <f t="shared" si="4"/>
        <v>0.19771192972410964</v>
      </c>
      <c r="CI12" s="151">
        <f t="shared" si="4"/>
        <v>0.33135667476414415</v>
      </c>
      <c r="CJ12" s="151">
        <f t="shared" si="4"/>
        <v>0.23661014757577034</v>
      </c>
      <c r="CK12" s="151">
        <f t="shared" si="4"/>
        <v>0.1715991703506492</v>
      </c>
      <c r="CL12" s="151">
        <f t="shared" si="4"/>
        <v>0.14245570920850609</v>
      </c>
      <c r="CM12" s="151">
        <f t="shared" si="4"/>
        <v>0.12367402740758243</v>
      </c>
      <c r="CN12" s="151">
        <f t="shared" si="4"/>
        <v>0.10295286500914091</v>
      </c>
      <c r="CO12" s="151">
        <f t="shared" si="4"/>
        <v>8.5968653417402771E-2</v>
      </c>
      <c r="CP12" s="151">
        <f t="shared" si="4"/>
        <v>8.1113341745542647E-2</v>
      </c>
      <c r="CQ12" s="151">
        <f t="shared" si="4"/>
        <v>7.6112643053203019E-2</v>
      </c>
      <c r="CR12" s="151">
        <f t="shared" si="4"/>
        <v>7.1374866905407064E-2</v>
      </c>
      <c r="CS12" s="151">
        <f t="shared" si="4"/>
        <v>6.5585068966854954E-2</v>
      </c>
      <c r="CT12" s="151">
        <f t="shared" si="4"/>
        <v>6.4260574140289878E-2</v>
      </c>
      <c r="CU12" s="151">
        <f t="shared" si="4"/>
        <v>6.0630041895198147E-2</v>
      </c>
      <c r="CV12" s="151">
        <f t="shared" si="4"/>
        <v>5.7845230695632771E-2</v>
      </c>
      <c r="CW12" s="151">
        <f t="shared" si="4"/>
        <v>5.4843384694309667E-2</v>
      </c>
      <c r="CX12" s="151">
        <f t="shared" si="4"/>
        <v>5.2247690060009504E-2</v>
      </c>
      <c r="CY12" s="151">
        <f t="shared" si="4"/>
        <v>-1</v>
      </c>
    </row>
    <row r="13" spans="1:103" x14ac:dyDescent="0.35">
      <c r="A13" s="36" t="s">
        <v>38</v>
      </c>
      <c r="B13" t="s">
        <v>39</v>
      </c>
      <c r="C13" s="37" t="s">
        <v>23</v>
      </c>
      <c r="D13" s="37" t="s">
        <v>27</v>
      </c>
      <c r="E13" s="38">
        <v>2413.4680527531077</v>
      </c>
      <c r="F13" s="2">
        <v>2368.5993371994482</v>
      </c>
      <c r="G13" s="2">
        <v>2275.0355059187177</v>
      </c>
      <c r="H13" s="2">
        <v>2212.3030704012253</v>
      </c>
      <c r="I13" s="2">
        <v>2201.9447021734695</v>
      </c>
      <c r="J13" s="2">
        <v>2231.2620175820612</v>
      </c>
      <c r="K13" s="2">
        <v>2257.0442889091182</v>
      </c>
      <c r="L13" s="2">
        <v>2204.06757453303</v>
      </c>
      <c r="M13" s="2">
        <v>2213.7586886851404</v>
      </c>
      <c r="N13" s="2">
        <v>2203.0184903530908</v>
      </c>
      <c r="O13" s="2">
        <v>2156.2005325935734</v>
      </c>
      <c r="P13" s="2">
        <v>2177.4827595926427</v>
      </c>
      <c r="Q13" s="2">
        <v>2130.8038379153231</v>
      </c>
      <c r="R13" s="2">
        <v>2134.6576990080139</v>
      </c>
      <c r="S13" s="2">
        <v>2183.3957442102601</v>
      </c>
      <c r="T13" s="2">
        <v>2249.8804076742658</v>
      </c>
      <c r="U13" s="2">
        <v>2330.3407218034235</v>
      </c>
      <c r="V13" s="2">
        <v>2421.9948410149273</v>
      </c>
      <c r="W13" s="2">
        <v>2361.3632706319395</v>
      </c>
      <c r="X13" s="2">
        <v>2373.261125559553</v>
      </c>
      <c r="Y13" s="2">
        <v>2503.6499141142754</v>
      </c>
      <c r="Z13" s="2">
        <v>2585.9735439956789</v>
      </c>
      <c r="AA13" s="2">
        <v>2632.9281077896112</v>
      </c>
      <c r="AB13" s="2">
        <v>2715.6601179004419</v>
      </c>
      <c r="AC13" s="2">
        <v>2788.8414103556884</v>
      </c>
      <c r="AD13" s="2">
        <v>2875.7590547957379</v>
      </c>
      <c r="AE13" s="2">
        <v>2971.9892040745881</v>
      </c>
      <c r="AF13" s="2">
        <v>3042.261974014491</v>
      </c>
      <c r="AG13" s="2">
        <v>3160.753595202561</v>
      </c>
      <c r="AH13" s="2">
        <v>3255.542398260412</v>
      </c>
      <c r="AI13" s="109">
        <v>3413.5511900249262</v>
      </c>
      <c r="AJ13" s="110">
        <v>4128.9546818879126</v>
      </c>
      <c r="AK13" s="110">
        <v>5022.973428621458</v>
      </c>
      <c r="AL13" s="110">
        <v>6077.6369198958446</v>
      </c>
      <c r="AM13" s="110">
        <v>7394.2297580307495</v>
      </c>
      <c r="AN13" s="110">
        <v>9027.9824341659169</v>
      </c>
      <c r="AO13" s="110">
        <v>11041.29744046425</v>
      </c>
      <c r="AP13" s="110">
        <v>13522.887353630567</v>
      </c>
      <c r="AQ13" s="110">
        <v>16532.071022271084</v>
      </c>
      <c r="AR13" s="110">
        <v>20093.050799182092</v>
      </c>
      <c r="AS13" s="110">
        <v>24233.875559234355</v>
      </c>
      <c r="AT13" s="110">
        <v>28951.382894741699</v>
      </c>
      <c r="AU13" s="110">
        <v>34316.827705522897</v>
      </c>
      <c r="AV13" s="110">
        <v>40401.044668439303</v>
      </c>
      <c r="AW13" s="110">
        <v>47217.73803712357</v>
      </c>
      <c r="AX13" s="110">
        <v>54790.554832087721</v>
      </c>
      <c r="AY13" s="110">
        <v>63044.643865534606</v>
      </c>
      <c r="BD13" t="s">
        <v>522</v>
      </c>
      <c r="BE13" s="151">
        <f t="shared" si="5"/>
        <v>-1.4341945151492969E-2</v>
      </c>
      <c r="BF13" s="151">
        <f t="shared" si="4"/>
        <v>2.0966147053994522E-2</v>
      </c>
      <c r="BG13" s="151">
        <f t="shared" si="4"/>
        <v>1.4067579117545279E-2</v>
      </c>
      <c r="BH13" s="151">
        <f t="shared" si="4"/>
        <v>2.7609275425346809E-2</v>
      </c>
      <c r="BI13" s="151">
        <f t="shared" si="4"/>
        <v>1.4687872674613951E-2</v>
      </c>
      <c r="BJ13" s="151">
        <f t="shared" si="4"/>
        <v>2.5721957663915815E-2</v>
      </c>
      <c r="BK13" s="151">
        <f t="shared" si="4"/>
        <v>3.1972529567717248E-2</v>
      </c>
      <c r="BL13" s="151">
        <f t="shared" si="4"/>
        <v>3.2705240438441779E-2</v>
      </c>
      <c r="BM13" s="151">
        <f t="shared" si="4"/>
        <v>3.5571930922221079E-2</v>
      </c>
      <c r="BN13" s="151">
        <f t="shared" si="4"/>
        <v>2.9752086260113993E-2</v>
      </c>
      <c r="BO13" s="151">
        <f t="shared" si="4"/>
        <v>3.6489786051883024E-5</v>
      </c>
      <c r="BP13" s="151">
        <f t="shared" si="4"/>
        <v>8.0210385202231609E-3</v>
      </c>
      <c r="BQ13" s="151">
        <f t="shared" si="4"/>
        <v>1.9809258342137492E-2</v>
      </c>
      <c r="BR13" s="151">
        <f t="shared" si="4"/>
        <v>2.8426806417857373E-2</v>
      </c>
      <c r="BS13" s="151">
        <f t="shared" si="4"/>
        <v>2.5635024063968167E-2</v>
      </c>
      <c r="BT13" s="151">
        <f t="shared" si="4"/>
        <v>1.867955513984014E-2</v>
      </c>
      <c r="BU13" s="151">
        <f t="shared" si="4"/>
        <v>9.1186559789029984E-3</v>
      </c>
      <c r="BV13" s="151">
        <f t="shared" si="4"/>
        <v>-1.0767000870078638E-2</v>
      </c>
      <c r="BW13" s="151">
        <f t="shared" si="4"/>
        <v>-3.3874356604157801E-2</v>
      </c>
      <c r="BX13" s="151">
        <f t="shared" si="4"/>
        <v>1.7182012954490431E-2</v>
      </c>
      <c r="BY13" s="151">
        <f t="shared" si="4"/>
        <v>8.2227754766013746E-3</v>
      </c>
      <c r="BZ13" s="151">
        <f t="shared" si="4"/>
        <v>1.5086141546570547E-2</v>
      </c>
      <c r="CA13" s="151">
        <f t="shared" si="4"/>
        <v>1.1450532368203658E-2</v>
      </c>
      <c r="CB13" s="151">
        <f t="shared" si="4"/>
        <v>1.7093215379429354E-2</v>
      </c>
      <c r="CC13" s="151">
        <f t="shared" si="4"/>
        <v>2.1319595733240167E-2</v>
      </c>
      <c r="CD13" s="151">
        <f t="shared" si="4"/>
        <v>8.4191610741980796E-3</v>
      </c>
      <c r="CE13" s="151">
        <f t="shared" si="4"/>
        <v>1.5740436455965248E-2</v>
      </c>
      <c r="CF13" s="151">
        <f t="shared" si="4"/>
        <v>2.3910965441391478E-2</v>
      </c>
      <c r="CG13" s="151">
        <f t="shared" si="4"/>
        <v>1.849711435367473E-2</v>
      </c>
      <c r="CH13" s="151">
        <f t="shared" si="4"/>
        <v>4.7479306362498939E-2</v>
      </c>
      <c r="CI13" s="151">
        <f t="shared" si="4"/>
        <v>7.9028206187277725E-2</v>
      </c>
      <c r="CJ13" s="151">
        <f t="shared" si="4"/>
        <v>6.0905279520284523E-2</v>
      </c>
      <c r="CK13" s="151">
        <f t="shared" si="4"/>
        <v>4.8692903953033037E-2</v>
      </c>
      <c r="CL13" s="151">
        <f t="shared" si="4"/>
        <v>4.2046207374241223E-2</v>
      </c>
      <c r="CM13" s="151">
        <f t="shared" si="4"/>
        <v>3.6867373826726994E-2</v>
      </c>
      <c r="CN13" s="151">
        <f t="shared" si="4"/>
        <v>3.0595567980904494E-2</v>
      </c>
      <c r="CO13" s="151">
        <f t="shared" si="4"/>
        <v>2.8691330777046102E-2</v>
      </c>
      <c r="CP13" s="151">
        <f t="shared" si="4"/>
        <v>2.8877193545980596E-2</v>
      </c>
      <c r="CQ13" s="151">
        <f t="shared" si="4"/>
        <v>3.0388353185174053E-2</v>
      </c>
      <c r="CR13" s="151">
        <f t="shared" si="4"/>
        <v>2.8595776478068786E-2</v>
      </c>
      <c r="CS13" s="151">
        <f t="shared" si="4"/>
        <v>2.7423989198532076E-2</v>
      </c>
      <c r="CT13" s="151">
        <f t="shared" si="4"/>
        <v>2.9336554948431539E-2</v>
      </c>
      <c r="CU13" s="151">
        <f t="shared" si="4"/>
        <v>2.8985106022886606E-2</v>
      </c>
      <c r="CV13" s="151">
        <f t="shared" si="4"/>
        <v>2.8776591286734578E-2</v>
      </c>
      <c r="CW13" s="151">
        <f t="shared" si="4"/>
        <v>2.8819570534172615E-2</v>
      </c>
      <c r="CX13" s="151">
        <f t="shared" si="4"/>
        <v>2.9021049130630701E-2</v>
      </c>
      <c r="CY13" s="151">
        <f t="shared" si="4"/>
        <v>-1</v>
      </c>
    </row>
    <row r="14" spans="1:103" x14ac:dyDescent="0.35">
      <c r="A14" s="36" t="s">
        <v>40</v>
      </c>
      <c r="B14" t="s">
        <v>29</v>
      </c>
      <c r="C14" s="37" t="s">
        <v>23</v>
      </c>
      <c r="D14" s="37" t="s">
        <v>27</v>
      </c>
      <c r="E14" s="38">
        <v>1393.2718979665412</v>
      </c>
      <c r="F14" s="2">
        <v>1267.7860963864166</v>
      </c>
      <c r="G14" s="2">
        <v>1245.3718001868201</v>
      </c>
      <c r="H14" s="2">
        <v>1233.9938485566668</v>
      </c>
      <c r="I14" s="2">
        <v>1196.5563055260479</v>
      </c>
      <c r="J14" s="2">
        <v>1179.7274947803255</v>
      </c>
      <c r="K14" s="2">
        <v>1168.1021849074707</v>
      </c>
      <c r="L14" s="2">
        <v>1173.665035466197</v>
      </c>
      <c r="M14" s="2">
        <v>1181.6760241908894</v>
      </c>
      <c r="N14" s="2">
        <v>1198.8545669029663</v>
      </c>
      <c r="O14" s="2">
        <v>1213.8212647835423</v>
      </c>
      <c r="P14" s="2">
        <v>1247.3200778668922</v>
      </c>
      <c r="Q14" s="2">
        <v>1059.696120139912</v>
      </c>
      <c r="R14" s="2">
        <v>1128.7775514139041</v>
      </c>
      <c r="S14" s="2">
        <v>1153.1568850969329</v>
      </c>
      <c r="T14" s="2">
        <v>1172.8380080643892</v>
      </c>
      <c r="U14" s="2">
        <v>1200.5660749686665</v>
      </c>
      <c r="V14" s="2">
        <v>1232.9939352663266</v>
      </c>
      <c r="W14" s="2">
        <v>1278.7189297648899</v>
      </c>
      <c r="X14" s="2">
        <v>1193.6593088898946</v>
      </c>
      <c r="Y14" s="2">
        <v>1167.9734752172355</v>
      </c>
      <c r="Z14" s="2">
        <v>1154.0901636500596</v>
      </c>
      <c r="AA14" s="2">
        <v>1156.7792457713545</v>
      </c>
      <c r="AB14" s="2">
        <v>1151.7134342174256</v>
      </c>
      <c r="AC14" s="2">
        <v>1158.455246190556</v>
      </c>
      <c r="AD14" s="2">
        <v>1162.9823575760659</v>
      </c>
      <c r="AE14" s="2">
        <v>1177.3435519557593</v>
      </c>
      <c r="AF14" s="2">
        <v>1191.295246869741</v>
      </c>
      <c r="AG14" s="2">
        <v>1212.8605368347189</v>
      </c>
      <c r="AH14" s="2">
        <v>1237.7594299716943</v>
      </c>
      <c r="AI14" s="109">
        <v>1309.784631146794</v>
      </c>
      <c r="AJ14" s="110">
        <v>1590.5321212733602</v>
      </c>
      <c r="AK14" s="110">
        <v>1984.5138409648464</v>
      </c>
      <c r="AL14" s="110">
        <v>2495.6508218798062</v>
      </c>
      <c r="AM14" s="110">
        <v>3177.3477989340499</v>
      </c>
      <c r="AN14" s="110">
        <v>4082.5018067516694</v>
      </c>
      <c r="AO14" s="110">
        <v>5264.5455215649918</v>
      </c>
      <c r="AP14" s="110">
        <v>6764.5750282651779</v>
      </c>
      <c r="AQ14" s="110">
        <v>8632.2799470046157</v>
      </c>
      <c r="AR14" s="110">
        <v>10919.439841100833</v>
      </c>
      <c r="AS14" s="110">
        <v>13680.531811219909</v>
      </c>
      <c r="AT14" s="110">
        <v>16951.968411672682</v>
      </c>
      <c r="AU14" s="110">
        <v>20806.39355016706</v>
      </c>
      <c r="AV14" s="110">
        <v>25303.261532351531</v>
      </c>
      <c r="AW14" s="110">
        <v>30501.284822098889</v>
      </c>
      <c r="AX14" s="110">
        <v>36423.547317398959</v>
      </c>
      <c r="AY14" s="110">
        <v>43135.954025018313</v>
      </c>
      <c r="BD14" t="s">
        <v>523</v>
      </c>
      <c r="BE14" s="151">
        <f t="shared" si="5"/>
        <v>4.429788001634169E-3</v>
      </c>
      <c r="BF14" s="151">
        <f t="shared" si="4"/>
        <v>1.2054601864491725E-2</v>
      </c>
      <c r="BG14" s="151">
        <f t="shared" si="4"/>
        <v>8.2616624507586521E-3</v>
      </c>
      <c r="BH14" s="151">
        <f t="shared" si="4"/>
        <v>1.5752939448011701E-2</v>
      </c>
      <c r="BI14" s="151">
        <f t="shared" si="4"/>
        <v>7.2438386630601939E-2</v>
      </c>
      <c r="BJ14" s="151">
        <f t="shared" si="4"/>
        <v>1.7904715185538624E-2</v>
      </c>
      <c r="BK14" s="151">
        <f t="shared" si="4"/>
        <v>2.1533458065542917E-2</v>
      </c>
      <c r="BL14" s="151">
        <f t="shared" si="4"/>
        <v>5.6983900623682048E-2</v>
      </c>
      <c r="BM14" s="151">
        <f t="shared" si="4"/>
        <v>1.5360592844293424E-2</v>
      </c>
      <c r="BN14" s="151">
        <f t="shared" si="4"/>
        <v>0.10704767004076822</v>
      </c>
      <c r="BO14" s="151">
        <f t="shared" si="4"/>
        <v>2.3165378038173452E-3</v>
      </c>
      <c r="BP14" s="151">
        <f t="shared" si="4"/>
        <v>4.4515090699389949E-2</v>
      </c>
      <c r="BQ14" s="151">
        <f t="shared" si="4"/>
        <v>2.9046895626113258E-2</v>
      </c>
      <c r="BR14" s="151">
        <f t="shared" si="4"/>
        <v>5.14692073247867E-2</v>
      </c>
      <c r="BS14" s="151">
        <f t="shared" si="4"/>
        <v>3.0731531026035139E-2</v>
      </c>
      <c r="BT14" s="151">
        <f t="shared" si="4"/>
        <v>3.0457501770134718E-2</v>
      </c>
      <c r="BU14" s="151">
        <f t="shared" si="4"/>
        <v>3.6595504590841585E-2</v>
      </c>
      <c r="BV14" s="151">
        <f t="shared" si="4"/>
        <v>7.918249160312453E-3</v>
      </c>
      <c r="BW14" s="151">
        <f t="shared" si="4"/>
        <v>-1.7479026223840712E-2</v>
      </c>
      <c r="BX14" s="151">
        <f t="shared" si="4"/>
        <v>3.2178010006216527E-2</v>
      </c>
      <c r="BY14" s="151">
        <f t="shared" si="4"/>
        <v>3.3378273927734042E-2</v>
      </c>
      <c r="BZ14" s="151">
        <f t="shared" si="4"/>
        <v>1.8528847506812163E-2</v>
      </c>
      <c r="CA14" s="151">
        <f t="shared" si="4"/>
        <v>1.8142005164551084E-2</v>
      </c>
      <c r="CB14" s="151">
        <f t="shared" si="4"/>
        <v>1.1359309907234456E-2</v>
      </c>
      <c r="CC14" s="151">
        <f t="shared" si="4"/>
        <v>-7.2249257798290686E-3</v>
      </c>
      <c r="CD14" s="151">
        <f t="shared" si="4"/>
        <v>3.9679413964322898E-3</v>
      </c>
      <c r="CE14" s="151">
        <f t="shared" si="4"/>
        <v>1.5601898181917343E-2</v>
      </c>
      <c r="CF14" s="151">
        <f t="shared" si="4"/>
        <v>-1.9084191540634177E-2</v>
      </c>
      <c r="CG14" s="151">
        <f t="shared" si="4"/>
        <v>-0.10039274091016903</v>
      </c>
      <c r="CH14" s="151">
        <f t="shared" si="4"/>
        <v>0.203481124089927</v>
      </c>
      <c r="CI14" s="151">
        <f t="shared" si="4"/>
        <v>4.726907366661072E-2</v>
      </c>
      <c r="CJ14" s="151">
        <f t="shared" si="4"/>
        <v>0.12840280756056344</v>
      </c>
      <c r="CK14" s="151">
        <f t="shared" si="4"/>
        <v>0.11902870307724045</v>
      </c>
      <c r="CL14" s="151">
        <f t="shared" si="4"/>
        <v>0.11655820336344727</v>
      </c>
      <c r="CM14" s="151">
        <f t="shared" si="4"/>
        <v>0.1142322708771769</v>
      </c>
      <c r="CN14" s="151">
        <f t="shared" si="4"/>
        <v>0.11203609504886121</v>
      </c>
      <c r="CO14" s="151">
        <f t="shared" si="4"/>
        <v>0.11344820215977305</v>
      </c>
      <c r="CP14" s="151">
        <f t="shared" si="4"/>
        <v>0.11559948532678023</v>
      </c>
      <c r="CQ14" s="151">
        <f t="shared" si="4"/>
        <v>0.11703407756167521</v>
      </c>
      <c r="CR14" s="151">
        <f t="shared" si="4"/>
        <v>0.11629851199131733</v>
      </c>
      <c r="CS14" s="151">
        <f t="shared" si="4"/>
        <v>0.11410335250239229</v>
      </c>
      <c r="CT14" s="151">
        <f t="shared" si="4"/>
        <v>0.11226681068653764</v>
      </c>
      <c r="CU14" s="151">
        <f t="shared" si="4"/>
        <v>0.11020190152921047</v>
      </c>
      <c r="CV14" s="151">
        <f t="shared" si="4"/>
        <v>0.10745049387068664</v>
      </c>
      <c r="CW14" s="151">
        <f t="shared" si="4"/>
        <v>0.10556700304628412</v>
      </c>
      <c r="CX14" s="151">
        <f t="shared" si="4"/>
        <v>0.10240812249889951</v>
      </c>
      <c r="CY14" s="151">
        <f t="shared" si="4"/>
        <v>-1</v>
      </c>
    </row>
    <row r="15" spans="1:103" x14ac:dyDescent="0.35">
      <c r="A15" s="36" t="s">
        <v>41</v>
      </c>
      <c r="B15" t="s">
        <v>42</v>
      </c>
      <c r="C15" s="37" t="s">
        <v>23</v>
      </c>
      <c r="D15" s="37" t="s">
        <v>27</v>
      </c>
      <c r="E15" s="38">
        <v>504.83644391816034</v>
      </c>
      <c r="F15" s="2">
        <v>537.71163160530728</v>
      </c>
      <c r="G15" s="2">
        <v>493.87685677790671</v>
      </c>
      <c r="H15" s="2">
        <v>540.38367189309736</v>
      </c>
      <c r="I15" s="2">
        <v>483.28756839881027</v>
      </c>
      <c r="J15" s="2">
        <v>558.47841136277441</v>
      </c>
      <c r="K15" s="2">
        <v>588.67412941880764</v>
      </c>
      <c r="L15" s="2">
        <v>596.58756293242595</v>
      </c>
      <c r="M15" s="2">
        <v>602.94290094653036</v>
      </c>
      <c r="N15" s="2">
        <v>604.00096197216044</v>
      </c>
      <c r="O15" s="2">
        <v>597.31755971724567</v>
      </c>
      <c r="P15" s="2">
        <v>553.53820163881278</v>
      </c>
      <c r="Q15" s="2">
        <v>549.41182795210466</v>
      </c>
      <c r="R15" s="2">
        <v>566.89304433826544</v>
      </c>
      <c r="S15" s="2">
        <v>582.96701633297073</v>
      </c>
      <c r="T15" s="2">
        <v>586.5684122377836</v>
      </c>
      <c r="U15" s="2">
        <v>597.6757973241522</v>
      </c>
      <c r="V15" s="2">
        <v>636.9794479174243</v>
      </c>
      <c r="W15" s="2">
        <v>666.35993624508831</v>
      </c>
      <c r="X15" s="2">
        <v>701.40423668346045</v>
      </c>
      <c r="Y15" s="2">
        <v>728.40572304164959</v>
      </c>
      <c r="Z15" s="2">
        <v>742.19580646160148</v>
      </c>
      <c r="AA15" s="2">
        <v>734.88098778717847</v>
      </c>
      <c r="AB15" s="2">
        <v>751.45964078480165</v>
      </c>
      <c r="AC15" s="2">
        <v>772.33721534713391</v>
      </c>
      <c r="AD15" s="2">
        <v>772.3530870549888</v>
      </c>
      <c r="AE15" s="2">
        <v>770.37674611921875</v>
      </c>
      <c r="AF15" s="2">
        <v>780.10967483927163</v>
      </c>
      <c r="AG15" s="2">
        <v>783.85441193880206</v>
      </c>
      <c r="AH15" s="2">
        <v>796.78457901170907</v>
      </c>
      <c r="AI15" s="109">
        <v>959.3618457281666</v>
      </c>
      <c r="AJ15" s="110">
        <v>1172.6746537494198</v>
      </c>
      <c r="AK15" s="110">
        <v>1444.2909327596426</v>
      </c>
      <c r="AL15" s="110">
        <v>1778.1030895143133</v>
      </c>
      <c r="AM15" s="110">
        <v>2213.1474978011793</v>
      </c>
      <c r="AN15" s="110">
        <v>2786.3018259179848</v>
      </c>
      <c r="AO15" s="110">
        <v>3536.2542576625365</v>
      </c>
      <c r="AP15" s="110">
        <v>4513.8438299399968</v>
      </c>
      <c r="AQ15" s="110">
        <v>5763.67140040709</v>
      </c>
      <c r="AR15" s="110">
        <v>7342.1734447976532</v>
      </c>
      <c r="AS15" s="110">
        <v>9312.601605838001</v>
      </c>
      <c r="AT15" s="110">
        <v>11719.530542130113</v>
      </c>
      <c r="AU15" s="110">
        <v>14614.498796662136</v>
      </c>
      <c r="AV15" s="110">
        <v>18047.313154693049</v>
      </c>
      <c r="AW15" s="110">
        <v>22071.468392193234</v>
      </c>
      <c r="AX15" s="110">
        <v>26687.135864616586</v>
      </c>
      <c r="AY15" s="110">
        <v>31907.059285707586</v>
      </c>
    </row>
    <row r="16" spans="1:103" x14ac:dyDescent="0.35">
      <c r="A16" s="36" t="s">
        <v>43</v>
      </c>
      <c r="B16" t="s">
        <v>29</v>
      </c>
      <c r="C16" s="37" t="s">
        <v>23</v>
      </c>
      <c r="D16" s="37" t="s">
        <v>27</v>
      </c>
      <c r="E16" s="38">
        <v>6007.1653353271658</v>
      </c>
      <c r="F16" s="2">
        <v>6206.2527904236213</v>
      </c>
      <c r="G16" s="2">
        <v>6524.040515498692</v>
      </c>
      <c r="H16" s="2">
        <v>6774.8003617651957</v>
      </c>
      <c r="I16" s="2">
        <v>6956.9292543003776</v>
      </c>
      <c r="J16" s="2">
        <v>7193.1014442363057</v>
      </c>
      <c r="K16" s="2">
        <v>7517.757228834148</v>
      </c>
      <c r="L16" s="2">
        <v>7846.4649363273511</v>
      </c>
      <c r="M16" s="2">
        <v>8235.8472817919846</v>
      </c>
      <c r="N16" s="2">
        <v>8344.1279720858001</v>
      </c>
      <c r="O16" s="2">
        <v>8940.2922168173445</v>
      </c>
      <c r="P16" s="2">
        <v>9166.8627199482908</v>
      </c>
      <c r="Q16" s="2">
        <v>9250.4562763840422</v>
      </c>
      <c r="R16" s="2">
        <v>9727.9343441921465</v>
      </c>
      <c r="S16" s="2">
        <v>10085.709220065251</v>
      </c>
      <c r="T16" s="2">
        <v>10204.387670043985</v>
      </c>
      <c r="U16" s="2">
        <v>10651.093598147683</v>
      </c>
      <c r="V16" s="2">
        <v>11209.90289871168</v>
      </c>
      <c r="W16" s="2">
        <v>11771.131068522845</v>
      </c>
      <c r="X16" s="2">
        <v>12129.102988871726</v>
      </c>
      <c r="Y16" s="2">
        <v>12629.937771725037</v>
      </c>
      <c r="Z16" s="2">
        <v>13123.894795624732</v>
      </c>
      <c r="AA16" s="2">
        <v>13545.106127138095</v>
      </c>
      <c r="AB16" s="2">
        <v>13969.454252022224</v>
      </c>
      <c r="AC16" s="2">
        <v>14466.334366929423</v>
      </c>
      <c r="AD16" s="2">
        <v>14960.507816965739</v>
      </c>
      <c r="AE16" s="2">
        <v>15524.009774509252</v>
      </c>
      <c r="AF16" s="2">
        <v>16101.591059865501</v>
      </c>
      <c r="AG16" s="2">
        <v>16697.886967699582</v>
      </c>
      <c r="AH16" s="2">
        <v>17285.21926937229</v>
      </c>
      <c r="AI16" s="109">
        <v>18110.064709045389</v>
      </c>
      <c r="AJ16" s="110">
        <v>21468.420950090076</v>
      </c>
      <c r="AK16" s="110">
        <v>24686.193477890716</v>
      </c>
      <c r="AL16" s="110">
        <v>27822.185260047761</v>
      </c>
      <c r="AM16" s="110">
        <v>31044.187989044964</v>
      </c>
      <c r="AN16" s="110">
        <v>34434.898981884297</v>
      </c>
      <c r="AO16" s="110">
        <v>38152.21956945776</v>
      </c>
      <c r="AP16" s="110">
        <v>41943.697909859162</v>
      </c>
      <c r="AQ16" s="110">
        <v>45922.159868016635</v>
      </c>
      <c r="AR16" s="110">
        <v>50186.785374432038</v>
      </c>
      <c r="AS16" s="110">
        <v>54779.16135500979</v>
      </c>
      <c r="AT16" s="110">
        <v>59899.935320194818</v>
      </c>
      <c r="AU16" s="110">
        <v>65473.507128001736</v>
      </c>
      <c r="AV16" s="110">
        <v>71455.693942725586</v>
      </c>
      <c r="AW16" s="110">
        <v>77752.680657262768</v>
      </c>
      <c r="AX16" s="110">
        <v>84407.570119711119</v>
      </c>
      <c r="AY16" s="110">
        <v>91455.772764652153</v>
      </c>
    </row>
    <row r="17" spans="1:168" x14ac:dyDescent="0.35">
      <c r="A17" s="36" t="s">
        <v>44</v>
      </c>
      <c r="B17" s="43"/>
      <c r="C17" s="43"/>
      <c r="D17" s="37"/>
      <c r="E17" s="38" t="s">
        <v>32</v>
      </c>
      <c r="F17" s="2" t="s">
        <v>32</v>
      </c>
      <c r="G17" s="2" t="s">
        <v>32</v>
      </c>
      <c r="H17" s="2" t="s">
        <v>32</v>
      </c>
      <c r="I17" s="2" t="s">
        <v>32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32</v>
      </c>
      <c r="Q17" s="2" t="s">
        <v>32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32</v>
      </c>
      <c r="W17" s="2" t="s">
        <v>32</v>
      </c>
      <c r="X17" s="2" t="s">
        <v>32</v>
      </c>
      <c r="Y17" s="2" t="s">
        <v>32</v>
      </c>
      <c r="Z17" s="2" t="s">
        <v>32</v>
      </c>
      <c r="AA17" s="2" t="s">
        <v>32</v>
      </c>
      <c r="AB17" s="2" t="s">
        <v>32</v>
      </c>
      <c r="AC17" s="2" t="s">
        <v>32</v>
      </c>
      <c r="AD17" s="2" t="s">
        <v>32</v>
      </c>
      <c r="AE17" s="2" t="s">
        <v>32</v>
      </c>
      <c r="AF17" s="2" t="s">
        <v>32</v>
      </c>
      <c r="AG17" s="2" t="s">
        <v>32</v>
      </c>
      <c r="AH17" s="2" t="s">
        <v>32</v>
      </c>
      <c r="AI17" s="109" t="s">
        <v>32</v>
      </c>
      <c r="AJ17" s="110" t="s">
        <v>32</v>
      </c>
      <c r="AK17" s="110" t="s">
        <v>32</v>
      </c>
      <c r="AL17" s="110" t="s">
        <v>32</v>
      </c>
      <c r="AM17" s="110" t="s">
        <v>32</v>
      </c>
      <c r="AN17" s="110" t="s">
        <v>32</v>
      </c>
      <c r="AO17" s="110" t="s">
        <v>32</v>
      </c>
      <c r="AP17" s="110" t="s">
        <v>32</v>
      </c>
      <c r="AQ17" s="110" t="s">
        <v>32</v>
      </c>
      <c r="AR17" s="110" t="s">
        <v>32</v>
      </c>
      <c r="AS17" s="110" t="s">
        <v>32</v>
      </c>
      <c r="AT17" s="110" t="s">
        <v>32</v>
      </c>
      <c r="AU17" s="110" t="s">
        <v>32</v>
      </c>
      <c r="AV17" s="110" t="s">
        <v>32</v>
      </c>
      <c r="AW17" s="110" t="s">
        <v>32</v>
      </c>
      <c r="AX17" s="110" t="s">
        <v>32</v>
      </c>
      <c r="AY17" s="110" t="s">
        <v>32</v>
      </c>
    </row>
    <row r="18" spans="1:168" x14ac:dyDescent="0.35">
      <c r="A18" s="36" t="s">
        <v>45</v>
      </c>
      <c r="B18" t="s">
        <v>42</v>
      </c>
      <c r="C18" s="37" t="s">
        <v>23</v>
      </c>
      <c r="D18" s="37" t="s">
        <v>27</v>
      </c>
      <c r="E18" s="38">
        <v>354.37977633811545</v>
      </c>
      <c r="F18" s="2">
        <v>362.2404900169355</v>
      </c>
      <c r="G18" s="2">
        <v>328.36005210298117</v>
      </c>
      <c r="H18" s="2">
        <v>348.8551774757849</v>
      </c>
      <c r="I18" s="2">
        <v>357.30887734871362</v>
      </c>
      <c r="J18" s="2">
        <v>352.7335242352512</v>
      </c>
      <c r="K18" s="2">
        <v>380.52941111566037</v>
      </c>
      <c r="L18" s="2">
        <v>412.24934045083131</v>
      </c>
      <c r="M18" s="2">
        <v>441.93958470135601</v>
      </c>
      <c r="N18" s="2">
        <v>481.33678298768507</v>
      </c>
      <c r="O18" s="2">
        <v>474.19528651909138</v>
      </c>
      <c r="P18" s="2">
        <v>516.64863938626524</v>
      </c>
      <c r="Q18" s="2">
        <v>548.32996332769051</v>
      </c>
      <c r="R18" s="2">
        <v>569.11439583714275</v>
      </c>
      <c r="S18" s="2">
        <v>596.36756161672247</v>
      </c>
      <c r="T18" s="2">
        <v>617.85082052794667</v>
      </c>
      <c r="U18" s="2">
        <v>658.94757727928254</v>
      </c>
      <c r="V18" s="2">
        <v>690.46459472655533</v>
      </c>
      <c r="W18" s="2">
        <v>720.73179507013162</v>
      </c>
      <c r="X18" s="2">
        <v>745.55035956709855</v>
      </c>
      <c r="Y18" s="2">
        <v>772.43587146129721</v>
      </c>
      <c r="Z18" s="2">
        <v>807.12685022137714</v>
      </c>
      <c r="AA18" s="2">
        <v>842.20271221717417</v>
      </c>
      <c r="AB18" s="2">
        <v>876.24769662002018</v>
      </c>
      <c r="AC18" s="2">
        <v>915.10542114944985</v>
      </c>
      <c r="AD18" s="2">
        <v>949.33314367759544</v>
      </c>
      <c r="AE18" s="2">
        <v>957.73164211076278</v>
      </c>
      <c r="AF18" s="2">
        <v>965.15779684952054</v>
      </c>
      <c r="AG18" s="2">
        <v>969.58120397703374</v>
      </c>
      <c r="AH18" s="2">
        <v>962.74440043410902</v>
      </c>
      <c r="AI18" s="109">
        <v>1309.8530786499941</v>
      </c>
      <c r="AJ18" s="110">
        <v>1677.5612300851149</v>
      </c>
      <c r="AK18" s="110">
        <v>2109.9734912987865</v>
      </c>
      <c r="AL18" s="110">
        <v>2619.2643096625584</v>
      </c>
      <c r="AM18" s="110">
        <v>3271.0771972466955</v>
      </c>
      <c r="AN18" s="110">
        <v>4126.8420674137833</v>
      </c>
      <c r="AO18" s="110">
        <v>5237.6673572239442</v>
      </c>
      <c r="AP18" s="110">
        <v>6653.1132206244047</v>
      </c>
      <c r="AQ18" s="110">
        <v>8421.9404957358493</v>
      </c>
      <c r="AR18" s="110">
        <v>10603.472754922926</v>
      </c>
      <c r="AS18" s="110">
        <v>13267.580584647339</v>
      </c>
      <c r="AT18" s="110">
        <v>16478.01494743281</v>
      </c>
      <c r="AU18" s="110">
        <v>20317.835448128557</v>
      </c>
      <c r="AV18" s="110">
        <v>24873.771846632997</v>
      </c>
      <c r="AW18" s="110">
        <v>30215.994643056685</v>
      </c>
      <c r="AX18" s="110">
        <v>36405.5967975362</v>
      </c>
      <c r="AY18" s="110">
        <v>43465.089201175957</v>
      </c>
    </row>
    <row r="19" spans="1:168" x14ac:dyDescent="0.35">
      <c r="A19" s="36" t="s">
        <v>46</v>
      </c>
      <c r="B19" s="43"/>
      <c r="C19" s="43"/>
      <c r="D19" s="37"/>
      <c r="E19" s="38" t="s">
        <v>32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32</v>
      </c>
      <c r="O19" s="2" t="s">
        <v>32</v>
      </c>
      <c r="P19" s="2" t="s">
        <v>32</v>
      </c>
      <c r="Q19" s="2" t="s">
        <v>32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  <c r="W19" s="2" t="s">
        <v>32</v>
      </c>
      <c r="X19" s="2" t="s">
        <v>32</v>
      </c>
      <c r="Y19" s="2" t="s">
        <v>32</v>
      </c>
      <c r="Z19" s="2" t="s">
        <v>32</v>
      </c>
      <c r="AA19" s="2" t="s">
        <v>32</v>
      </c>
      <c r="AB19" s="2" t="s">
        <v>32</v>
      </c>
      <c r="AC19" s="2" t="s">
        <v>32</v>
      </c>
      <c r="AD19" s="2" t="s">
        <v>32</v>
      </c>
      <c r="AE19" s="2" t="s">
        <v>32</v>
      </c>
      <c r="AF19" s="2" t="s">
        <v>32</v>
      </c>
      <c r="AG19" s="2" t="s">
        <v>32</v>
      </c>
      <c r="AH19" s="2" t="s">
        <v>32</v>
      </c>
      <c r="AI19" s="109" t="s">
        <v>32</v>
      </c>
      <c r="AJ19" s="110" t="s">
        <v>32</v>
      </c>
      <c r="AK19" s="110" t="s">
        <v>32</v>
      </c>
      <c r="AL19" s="110" t="s">
        <v>32</v>
      </c>
      <c r="AM19" s="110" t="s">
        <v>32</v>
      </c>
      <c r="AN19" s="110" t="s">
        <v>32</v>
      </c>
      <c r="AO19" s="110" t="s">
        <v>32</v>
      </c>
      <c r="AP19" s="110" t="s">
        <v>32</v>
      </c>
      <c r="AQ19" s="110" t="s">
        <v>32</v>
      </c>
      <c r="AR19" s="110" t="s">
        <v>32</v>
      </c>
      <c r="AS19" s="110" t="s">
        <v>32</v>
      </c>
      <c r="AT19" s="110" t="s">
        <v>32</v>
      </c>
      <c r="AU19" s="110" t="s">
        <v>32</v>
      </c>
      <c r="AV19" s="110" t="s">
        <v>32</v>
      </c>
      <c r="AW19" s="110" t="s">
        <v>32</v>
      </c>
      <c r="AX19" s="110" t="s">
        <v>32</v>
      </c>
      <c r="AY19" s="110" t="s">
        <v>32</v>
      </c>
      <c r="BE19" s="170" t="s">
        <v>0</v>
      </c>
      <c r="BF19" s="164"/>
      <c r="BG19" s="164"/>
      <c r="BH19" s="164"/>
      <c r="BI19" s="164"/>
      <c r="BJ19" s="164"/>
      <c r="BK19" s="164"/>
      <c r="BL19" s="164"/>
      <c r="BM19" s="164"/>
      <c r="BN19" s="164"/>
      <c r="BO19" s="164"/>
      <c r="BP19" s="164"/>
      <c r="BQ19" s="164"/>
      <c r="BR19" s="164"/>
      <c r="BS19" s="164"/>
      <c r="BT19" s="164"/>
      <c r="BU19" s="164"/>
      <c r="BV19" s="164"/>
      <c r="BW19" s="164"/>
      <c r="BX19" s="164"/>
      <c r="BY19" s="164"/>
      <c r="BZ19" s="164"/>
      <c r="CA19" s="164"/>
      <c r="CB19" s="164"/>
      <c r="CC19" s="164"/>
      <c r="CD19" s="164"/>
      <c r="CE19" s="164"/>
      <c r="CF19" s="164"/>
      <c r="CG19" s="164"/>
      <c r="CH19" s="164"/>
      <c r="CI19" s="153" t="s">
        <v>0</v>
      </c>
      <c r="CJ19" s="154"/>
      <c r="CK19" s="154"/>
      <c r="CL19" s="154"/>
      <c r="CM19" s="154"/>
      <c r="CN19" s="154"/>
      <c r="CO19" s="154"/>
      <c r="CP19" s="154"/>
      <c r="CQ19" s="154"/>
      <c r="CR19" s="154"/>
      <c r="CS19" s="154"/>
      <c r="CT19" s="154"/>
      <c r="CU19" s="154"/>
      <c r="CV19" s="154"/>
      <c r="CW19" s="154"/>
      <c r="CX19" s="154"/>
      <c r="CY19" s="154"/>
      <c r="CZ19" s="154"/>
      <c r="DA19" s="154"/>
      <c r="DB19" s="154"/>
      <c r="DC19" s="154"/>
      <c r="DD19" s="154"/>
      <c r="DE19" s="154"/>
      <c r="DF19" s="154"/>
      <c r="DG19" s="154"/>
      <c r="DH19" s="154"/>
      <c r="DI19" s="154"/>
      <c r="DJ19" s="154"/>
      <c r="DK19" s="154"/>
      <c r="DL19" s="154"/>
      <c r="DM19" s="154"/>
      <c r="DN19" s="154"/>
      <c r="DO19" s="154"/>
      <c r="DP19" s="154"/>
      <c r="DQ19" s="154"/>
      <c r="DR19" s="154"/>
      <c r="DS19" s="154"/>
      <c r="DT19" s="154"/>
      <c r="DU19" s="154"/>
      <c r="DV19" s="154"/>
      <c r="DW19" s="154"/>
      <c r="DX19" s="154"/>
      <c r="DY19" s="154"/>
      <c r="DZ19" s="154"/>
      <c r="EA19" s="154"/>
      <c r="EB19" s="154"/>
      <c r="EC19" s="154"/>
      <c r="ED19" s="154"/>
      <c r="EE19" s="154"/>
      <c r="EF19" s="154"/>
      <c r="EG19" s="154"/>
      <c r="EH19" s="154"/>
      <c r="EI19" s="154"/>
      <c r="EJ19" s="154"/>
      <c r="EK19" s="154"/>
      <c r="EL19" s="154"/>
      <c r="EM19" s="154"/>
      <c r="EN19" s="154"/>
      <c r="EO19" s="154"/>
      <c r="EP19" s="154"/>
      <c r="EQ19" s="154"/>
      <c r="ER19" s="154"/>
      <c r="ES19" s="154"/>
      <c r="ET19" s="154"/>
      <c r="EU19" s="154"/>
      <c r="EV19" s="154"/>
      <c r="EW19" s="154"/>
      <c r="EX19" s="154"/>
      <c r="EY19" s="154"/>
      <c r="EZ19" s="154"/>
      <c r="FA19" s="154"/>
      <c r="FB19" s="154"/>
      <c r="FC19" s="154"/>
      <c r="FD19" s="154"/>
      <c r="FE19" s="154"/>
      <c r="FF19" s="154"/>
      <c r="FG19" s="154"/>
      <c r="FH19" s="154"/>
      <c r="FI19" s="154"/>
      <c r="FJ19" s="154"/>
      <c r="FK19" s="154"/>
    </row>
    <row r="20" spans="1:168" x14ac:dyDescent="0.35">
      <c r="A20" s="36" t="s">
        <v>47</v>
      </c>
      <c r="B20" t="s">
        <v>26</v>
      </c>
      <c r="C20" s="37" t="s">
        <v>23</v>
      </c>
      <c r="D20" s="37" t="s">
        <v>27</v>
      </c>
      <c r="E20" s="38">
        <v>704.23642000433358</v>
      </c>
      <c r="F20" s="2">
        <v>706.39138274560423</v>
      </c>
      <c r="G20" s="2">
        <v>790.46713459868363</v>
      </c>
      <c r="H20" s="2">
        <v>777.21931590978602</v>
      </c>
      <c r="I20" s="2">
        <v>408.01436835971987</v>
      </c>
      <c r="J20" s="2">
        <v>561.1647164164508</v>
      </c>
      <c r="K20" s="2">
        <v>614.10624454461856</v>
      </c>
      <c r="L20" s="2">
        <v>654.85659454209417</v>
      </c>
      <c r="M20" s="2">
        <v>657.28468445270573</v>
      </c>
      <c r="N20" s="2">
        <v>636.47642714248548</v>
      </c>
      <c r="O20" s="2">
        <v>652.15802045067744</v>
      </c>
      <c r="P20" s="2">
        <v>681.92192270312228</v>
      </c>
      <c r="Q20" s="2">
        <v>753.93782415761734</v>
      </c>
      <c r="R20" s="2">
        <v>758.82718917360069</v>
      </c>
      <c r="S20" s="2">
        <v>803.75505249499986</v>
      </c>
      <c r="T20" s="2">
        <v>863.24966947496296</v>
      </c>
      <c r="U20" s="2">
        <v>921.72368961957511</v>
      </c>
      <c r="V20" s="2">
        <v>967.43197554550363</v>
      </c>
      <c r="W20" s="2">
        <v>1047.0944647687477</v>
      </c>
      <c r="X20" s="2">
        <v>1083.1522600985395</v>
      </c>
      <c r="Y20" s="2">
        <v>1132.8861252380482</v>
      </c>
      <c r="Z20" s="2">
        <v>1192.8660484613922</v>
      </c>
      <c r="AA20" s="2">
        <v>1264.4577444503698</v>
      </c>
      <c r="AB20" s="2">
        <v>1292.0665379077382</v>
      </c>
      <c r="AC20" s="2">
        <v>1338.0389352921898</v>
      </c>
      <c r="AD20" s="2">
        <v>1420.1279246121705</v>
      </c>
      <c r="AE20" s="2">
        <v>1466.4144405729949</v>
      </c>
      <c r="AF20" s="2">
        <v>1485.1522203381942</v>
      </c>
      <c r="AG20" s="2">
        <v>1570.3506038624309</v>
      </c>
      <c r="AH20" s="2">
        <v>1673.8501890810992</v>
      </c>
      <c r="AI20" s="109">
        <v>1743.1069753312788</v>
      </c>
      <c r="AJ20" s="110">
        <v>2199.1081002719816</v>
      </c>
      <c r="AK20" s="110">
        <v>2758.2734961114243</v>
      </c>
      <c r="AL20" s="110">
        <v>3412.2669375877936</v>
      </c>
      <c r="AM20" s="110">
        <v>4200.5597836353891</v>
      </c>
      <c r="AN20" s="110">
        <v>5154.1763517865502</v>
      </c>
      <c r="AO20" s="110">
        <v>6310.512854366676</v>
      </c>
      <c r="AP20" s="110">
        <v>7739.7433595585626</v>
      </c>
      <c r="AQ20" s="110">
        <v>9500.7805485448971</v>
      </c>
      <c r="AR20" s="110">
        <v>11593.259131315688</v>
      </c>
      <c r="AS20" s="110">
        <v>14026.951892085286</v>
      </c>
      <c r="AT20" s="110">
        <v>16798.667708577639</v>
      </c>
      <c r="AU20" s="110">
        <v>19956.127447821247</v>
      </c>
      <c r="AV20" s="110">
        <v>23548.618645716277</v>
      </c>
      <c r="AW20" s="110">
        <v>27638.839518324025</v>
      </c>
      <c r="AX20" s="110">
        <v>32223.665963851541</v>
      </c>
      <c r="AY20" s="110">
        <v>37298.990583806328</v>
      </c>
      <c r="BE20" s="158"/>
      <c r="BF20" s="159"/>
      <c r="BG20" s="159"/>
      <c r="BH20" s="159"/>
      <c r="BI20" s="159"/>
      <c r="BJ20" s="159"/>
      <c r="BK20" s="159"/>
      <c r="BL20" s="159"/>
      <c r="BM20" s="159"/>
      <c r="BN20" s="159"/>
      <c r="BO20" s="159"/>
      <c r="BP20" s="159"/>
      <c r="BQ20" s="159"/>
      <c r="BR20" s="159"/>
      <c r="BS20" s="159"/>
      <c r="BT20" s="159"/>
      <c r="BU20" s="159"/>
      <c r="BV20" s="159"/>
      <c r="BW20" s="159"/>
      <c r="BX20" s="159"/>
      <c r="BY20" s="159"/>
      <c r="BZ20" s="159"/>
      <c r="CA20" s="159"/>
      <c r="CB20" s="159"/>
      <c r="CC20" s="159"/>
      <c r="CD20" s="159"/>
      <c r="CE20" s="159"/>
      <c r="CF20" s="159"/>
      <c r="CG20" s="159"/>
      <c r="CH20" s="159"/>
      <c r="CI20" s="174"/>
      <c r="CJ20" s="175"/>
      <c r="CK20" s="175"/>
      <c r="CL20" s="175"/>
      <c r="CM20" s="175"/>
      <c r="CN20" s="175"/>
      <c r="CO20" s="175"/>
      <c r="CP20" s="175"/>
      <c r="CQ20" s="175"/>
      <c r="CR20" s="175"/>
      <c r="CS20" s="175"/>
      <c r="CT20" s="175"/>
      <c r="CU20" s="175"/>
      <c r="CV20" s="175"/>
      <c r="CW20" s="175"/>
      <c r="CX20" s="175"/>
      <c r="CY20" s="175"/>
      <c r="CZ20" s="175"/>
      <c r="DA20" s="175"/>
      <c r="DB20" s="175"/>
      <c r="DC20" s="175"/>
      <c r="DD20" s="175"/>
      <c r="DE20" s="175"/>
      <c r="DF20" s="175"/>
      <c r="DG20" s="175"/>
      <c r="DH20" s="175"/>
      <c r="DI20" s="175"/>
      <c r="DJ20" s="175"/>
      <c r="DK20" s="175"/>
      <c r="DL20" s="175"/>
      <c r="DM20" s="175"/>
      <c r="DN20" s="175"/>
      <c r="DO20" s="175"/>
      <c r="DP20" s="175"/>
      <c r="DQ20" s="175"/>
      <c r="DR20" s="175"/>
      <c r="DS20" s="175"/>
      <c r="DT20" s="175"/>
      <c r="DU20" s="175"/>
      <c r="DV20" s="175"/>
      <c r="DW20" s="175"/>
      <c r="DX20" s="175"/>
      <c r="DY20" s="175"/>
      <c r="DZ20" s="175"/>
      <c r="EA20" s="175"/>
      <c r="EB20" s="175"/>
      <c r="EC20" s="175"/>
      <c r="ED20" s="175"/>
      <c r="EE20" s="175"/>
      <c r="EF20" s="175"/>
      <c r="EG20" s="175"/>
      <c r="EH20" s="175"/>
      <c r="EI20" s="175"/>
      <c r="EJ20" s="175"/>
      <c r="EK20" s="175"/>
      <c r="EL20" s="175"/>
      <c r="EM20" s="175"/>
      <c r="EN20" s="175"/>
      <c r="EO20" s="175"/>
      <c r="EP20" s="175"/>
      <c r="EQ20" s="175"/>
      <c r="ER20" s="175"/>
      <c r="ES20" s="175"/>
      <c r="ET20" s="175"/>
      <c r="EU20" s="175"/>
      <c r="EV20" s="175"/>
      <c r="EW20" s="175"/>
      <c r="EX20" s="175"/>
      <c r="EY20" s="175"/>
      <c r="EZ20" s="175"/>
      <c r="FA20" s="175"/>
      <c r="FB20" s="175"/>
      <c r="FC20" s="175"/>
      <c r="FD20" s="175"/>
      <c r="FE20" s="175"/>
      <c r="FF20" s="175"/>
      <c r="FG20" s="175"/>
      <c r="FH20" s="175"/>
      <c r="FI20" s="175"/>
      <c r="FJ20" s="175"/>
      <c r="FK20" s="175"/>
    </row>
    <row r="21" spans="1:168" x14ac:dyDescent="0.35">
      <c r="A21" s="36" t="s">
        <v>48</v>
      </c>
      <c r="B21" t="s">
        <v>29</v>
      </c>
      <c r="C21" s="37" t="s">
        <v>23</v>
      </c>
      <c r="D21" s="37" t="s">
        <v>27</v>
      </c>
      <c r="E21" s="38">
        <v>11012.818261685472</v>
      </c>
      <c r="F21" s="2">
        <v>11167.082670608401</v>
      </c>
      <c r="G21" s="2">
        <v>11912.01758142242</v>
      </c>
      <c r="H21" s="2">
        <v>12389.292156832147</v>
      </c>
      <c r="I21" s="2">
        <v>11967.035671269488</v>
      </c>
      <c r="J21" s="2">
        <v>11695.023679881926</v>
      </c>
      <c r="K21" s="2">
        <v>12091.417183155258</v>
      </c>
      <c r="L21" s="2">
        <v>13379.808162485502</v>
      </c>
      <c r="M21" s="2">
        <v>14223.266494800231</v>
      </c>
      <c r="N21" s="2">
        <v>14207.701085764778</v>
      </c>
      <c r="O21" s="2">
        <v>14294.679906623733</v>
      </c>
      <c r="P21" s="2">
        <v>13957.809591395482</v>
      </c>
      <c r="Q21" s="2">
        <v>13701.710508932849</v>
      </c>
      <c r="R21" s="2">
        <v>13041.81182955095</v>
      </c>
      <c r="S21" s="2">
        <v>12717.069680274537</v>
      </c>
      <c r="T21" s="2">
        <v>13798.26183389484</v>
      </c>
      <c r="U21" s="2">
        <v>14785.299036486227</v>
      </c>
      <c r="V21" s="2">
        <v>16243.004529808502</v>
      </c>
      <c r="W21" s="2">
        <v>15542.788391488037</v>
      </c>
      <c r="X21" s="2">
        <v>15310.784699076028</v>
      </c>
      <c r="Y21" s="2">
        <v>15775.815568441256</v>
      </c>
      <c r="Z21" s="2">
        <v>17473.430312951088</v>
      </c>
      <c r="AA21" s="2">
        <v>17521.016849651798</v>
      </c>
      <c r="AB21" s="2">
        <v>18235.528232989218</v>
      </c>
      <c r="AC21" s="2">
        <v>18762.881078440489</v>
      </c>
      <c r="AD21" s="2">
        <v>19255.105064358133</v>
      </c>
      <c r="AE21" s="2">
        <v>19866.121417900169</v>
      </c>
      <c r="AF21" s="2">
        <v>20483.200037279683</v>
      </c>
      <c r="AG21" s="2">
        <v>21050.203600542369</v>
      </c>
      <c r="AH21" s="2">
        <v>21846.427564872705</v>
      </c>
      <c r="AI21" s="112">
        <v>2061.6893282476562</v>
      </c>
      <c r="AJ21" s="113">
        <v>2387.0592188983887</v>
      </c>
      <c r="AK21" s="113">
        <v>2803.756025758832</v>
      </c>
      <c r="AL21" s="113">
        <v>3323.4062975301622</v>
      </c>
      <c r="AM21" s="113">
        <v>4006.4281494134007</v>
      </c>
      <c r="AN21" s="113">
        <v>4909.6028478375165</v>
      </c>
      <c r="AO21" s="113">
        <v>6092.7317211518757</v>
      </c>
      <c r="AP21" s="113">
        <v>7595.3651584351474</v>
      </c>
      <c r="AQ21" s="113">
        <v>9471.6419434486052</v>
      </c>
      <c r="AR21" s="113">
        <v>11773.834835500713</v>
      </c>
      <c r="AS21" s="113">
        <v>14555.370678402138</v>
      </c>
      <c r="AT21" s="113">
        <v>17855.605832676509</v>
      </c>
      <c r="AU21" s="113">
        <v>21747.162242114784</v>
      </c>
      <c r="AV21" s="113">
        <v>26291.037899031617</v>
      </c>
      <c r="AW21" s="113">
        <v>31544.106771626834</v>
      </c>
      <c r="AX21" s="113">
        <v>37528.196919731061</v>
      </c>
      <c r="AY21" s="113">
        <v>44307.232752723634</v>
      </c>
      <c r="BE21" s="163" t="s">
        <v>5</v>
      </c>
      <c r="BF21" s="161"/>
      <c r="BG21" s="161"/>
      <c r="BH21" s="161"/>
      <c r="BI21" s="161"/>
      <c r="BJ21" s="161"/>
      <c r="BK21" s="161"/>
      <c r="BL21" s="161"/>
      <c r="BM21" s="161"/>
      <c r="BN21" s="161"/>
      <c r="BO21" s="161"/>
      <c r="BP21" s="161"/>
      <c r="BQ21" s="161"/>
      <c r="BR21" s="161"/>
      <c r="BS21" s="161"/>
      <c r="BT21" s="161"/>
      <c r="BU21" s="161"/>
      <c r="BV21" s="161"/>
      <c r="BW21" s="161"/>
      <c r="BX21" s="161"/>
      <c r="BY21" s="161"/>
      <c r="BZ21" s="161"/>
      <c r="CA21" s="161"/>
      <c r="CB21" s="161"/>
      <c r="CC21" s="161"/>
      <c r="CD21" s="161"/>
      <c r="CE21" s="161"/>
      <c r="CF21" s="161"/>
      <c r="CG21" s="161"/>
      <c r="CH21" s="161"/>
      <c r="CI21" s="163" t="s">
        <v>492</v>
      </c>
      <c r="CJ21" s="161"/>
      <c r="CK21" s="161"/>
      <c r="CL21" s="161"/>
      <c r="CM21" s="161"/>
      <c r="CN21" s="161"/>
      <c r="CO21" s="161"/>
      <c r="CP21" s="161"/>
      <c r="CQ21" s="161"/>
      <c r="CR21" s="161"/>
      <c r="CS21" s="161"/>
      <c r="CT21" s="161"/>
      <c r="CU21" s="161"/>
      <c r="CV21" s="161"/>
      <c r="CW21" s="161"/>
      <c r="CX21" s="161"/>
      <c r="CY21" s="161"/>
      <c r="CZ21" s="161"/>
      <c r="DA21" s="161"/>
      <c r="DB21" s="161"/>
      <c r="DC21" s="161"/>
      <c r="DD21" s="161"/>
      <c r="DE21" s="161"/>
      <c r="DF21" s="161"/>
      <c r="DG21" s="161"/>
      <c r="DH21" s="161"/>
      <c r="DI21" s="161"/>
      <c r="DJ21" s="161"/>
      <c r="DK21" s="161"/>
      <c r="DL21" s="161"/>
      <c r="DM21" s="161"/>
      <c r="DN21" s="161"/>
      <c r="DO21" s="161"/>
      <c r="DP21" s="161"/>
      <c r="DQ21" s="161"/>
      <c r="DR21" s="161"/>
      <c r="DS21" s="161"/>
      <c r="DT21" s="161"/>
      <c r="DU21" s="161"/>
      <c r="DV21" s="161"/>
      <c r="DW21" s="161"/>
      <c r="DX21" s="161"/>
      <c r="DY21" s="161"/>
      <c r="DZ21" s="161"/>
      <c r="EA21" s="161"/>
      <c r="EB21" s="161"/>
      <c r="EC21" s="161"/>
      <c r="ED21" s="161"/>
      <c r="EE21" s="161"/>
      <c r="EF21" s="161"/>
      <c r="EG21" s="161"/>
      <c r="EH21" s="161"/>
      <c r="EI21" s="161"/>
      <c r="EJ21" s="161"/>
      <c r="EK21" s="161"/>
      <c r="EL21" s="161"/>
      <c r="EM21" s="161"/>
      <c r="EN21" s="161"/>
      <c r="EO21" s="161"/>
      <c r="EP21" s="161"/>
      <c r="EQ21" s="161"/>
      <c r="ER21" s="161"/>
      <c r="ES21" s="161"/>
      <c r="ET21" s="161"/>
      <c r="EU21" s="161"/>
      <c r="EV21" s="161"/>
      <c r="EW21" s="161"/>
      <c r="EX21" s="161"/>
      <c r="EY21" s="161"/>
      <c r="EZ21" s="161"/>
      <c r="FA21" s="161"/>
      <c r="FB21" s="161"/>
      <c r="FC21" s="161"/>
      <c r="FD21" s="161"/>
      <c r="FE21" s="161"/>
      <c r="FF21" s="161"/>
      <c r="FG21" s="161"/>
      <c r="FH21" s="161"/>
      <c r="FI21" s="161"/>
      <c r="FJ21" s="161"/>
      <c r="FK21" s="162"/>
    </row>
    <row r="22" spans="1:168" x14ac:dyDescent="0.35">
      <c r="A22" s="36" t="s">
        <v>49</v>
      </c>
      <c r="B22" t="s">
        <v>31</v>
      </c>
      <c r="C22" s="37" t="s">
        <v>23</v>
      </c>
      <c r="D22" s="37" t="s">
        <v>27</v>
      </c>
      <c r="E22" s="38" t="s">
        <v>32</v>
      </c>
      <c r="F22" s="2" t="s">
        <v>32</v>
      </c>
      <c r="G22" s="2" t="s">
        <v>32</v>
      </c>
      <c r="H22" s="2" t="s">
        <v>32</v>
      </c>
      <c r="I22" s="2" t="s">
        <v>32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32</v>
      </c>
      <c r="S22" s="2" t="s">
        <v>32</v>
      </c>
      <c r="T22" s="2" t="s">
        <v>32</v>
      </c>
      <c r="U22" s="2" t="s">
        <v>32</v>
      </c>
      <c r="V22" s="2" t="s">
        <v>32</v>
      </c>
      <c r="W22" s="2" t="s">
        <v>32</v>
      </c>
      <c r="X22" s="2" t="s">
        <v>32</v>
      </c>
      <c r="Y22" s="2" t="s">
        <v>32</v>
      </c>
      <c r="Z22" s="2">
        <v>617.26923115508225</v>
      </c>
      <c r="AA22" s="2">
        <v>619.72824952756389</v>
      </c>
      <c r="AB22" s="2">
        <v>625.19821624279462</v>
      </c>
      <c r="AC22" s="2">
        <v>634.30375755097907</v>
      </c>
      <c r="AD22" s="2">
        <v>645.06807881520376</v>
      </c>
      <c r="AE22" s="2">
        <v>652.2920615374336</v>
      </c>
      <c r="AF22" s="2">
        <v>655.13858708527152</v>
      </c>
      <c r="AG22" s="2">
        <v>670.6326283049325</v>
      </c>
      <c r="AH22" s="2" t="s">
        <v>32</v>
      </c>
      <c r="AI22" s="115">
        <f t="shared" ref="AI22:AY22" si="6">AI10</f>
        <v>4258.4033384606</v>
      </c>
      <c r="AJ22" s="116">
        <f t="shared" si="6"/>
        <v>5444.9079714441241</v>
      </c>
      <c r="AK22" s="116">
        <f t="shared" si="6"/>
        <v>6984.707340895272</v>
      </c>
      <c r="AL22" s="116">
        <f t="shared" si="6"/>
        <v>8878.1001114592327</v>
      </c>
      <c r="AM22" s="116">
        <f t="shared" si="6"/>
        <v>11133.554147957251</v>
      </c>
      <c r="AN22" s="116">
        <f t="shared" si="6"/>
        <v>13749.714863484944</v>
      </c>
      <c r="AO22" s="116">
        <f t="shared" si="6"/>
        <v>16742.466463831879</v>
      </c>
      <c r="AP22" s="116">
        <f t="shared" si="6"/>
        <v>20134.019313067307</v>
      </c>
      <c r="AQ22" s="116">
        <f t="shared" si="6"/>
        <v>23938.620893076037</v>
      </c>
      <c r="AR22" s="116">
        <f t="shared" si="6"/>
        <v>28231.753520598788</v>
      </c>
      <c r="AS22" s="116">
        <f t="shared" si="6"/>
        <v>32960.847054163183</v>
      </c>
      <c r="AT22" s="116">
        <f t="shared" si="6"/>
        <v>38123.123454607186</v>
      </c>
      <c r="AU22" s="116">
        <f t="shared" si="6"/>
        <v>43719.685356268848</v>
      </c>
      <c r="AV22" s="116">
        <f t="shared" si="6"/>
        <v>49745.28954026843</v>
      </c>
      <c r="AW22" s="116">
        <f t="shared" si="6"/>
        <v>56274.936648085662</v>
      </c>
      <c r="AX22" s="116">
        <f t="shared" si="6"/>
        <v>63225.46611089191</v>
      </c>
      <c r="AY22" s="116">
        <f t="shared" si="6"/>
        <v>70584.115087003345</v>
      </c>
      <c r="BE22" s="163" t="s">
        <v>11</v>
      </c>
      <c r="BF22" s="161"/>
      <c r="BG22" s="161"/>
      <c r="BH22" s="161"/>
      <c r="BI22" s="161"/>
      <c r="BJ22" s="161"/>
      <c r="BK22" s="161"/>
      <c r="BL22" s="161"/>
      <c r="BM22" s="161"/>
      <c r="BN22" s="161"/>
      <c r="BO22" s="161"/>
      <c r="BP22" s="161"/>
      <c r="BQ22" s="161"/>
      <c r="BR22" s="161"/>
      <c r="BS22" s="161"/>
      <c r="BT22" s="161"/>
      <c r="BU22" s="161"/>
      <c r="BV22" s="161"/>
      <c r="BW22" s="161"/>
      <c r="BX22" s="161"/>
      <c r="BY22" s="161"/>
      <c r="BZ22" s="161"/>
      <c r="CA22" s="161"/>
      <c r="CB22" s="161"/>
      <c r="CC22" s="161"/>
      <c r="CD22" s="161"/>
      <c r="CE22" s="161"/>
      <c r="CF22" s="161"/>
      <c r="CG22" s="161"/>
      <c r="CH22" s="161"/>
      <c r="CI22" s="163" t="s">
        <v>500</v>
      </c>
      <c r="CJ22" s="161"/>
      <c r="CK22" s="161"/>
      <c r="CL22" s="161"/>
      <c r="CM22" s="161"/>
      <c r="CN22" s="161"/>
      <c r="CO22" s="161"/>
      <c r="CP22" s="161"/>
      <c r="CQ22" s="161"/>
      <c r="CR22" s="161"/>
      <c r="CS22" s="161"/>
      <c r="CT22" s="161"/>
      <c r="CU22" s="161"/>
      <c r="CV22" s="161"/>
      <c r="CW22" s="161"/>
      <c r="CX22" s="161"/>
      <c r="CY22" s="161"/>
      <c r="CZ22" s="161"/>
      <c r="DA22" s="161"/>
      <c r="DB22" s="161"/>
      <c r="DC22" s="161"/>
      <c r="DD22" s="161"/>
      <c r="DE22" s="161"/>
      <c r="DF22" s="161"/>
      <c r="DG22" s="161"/>
      <c r="DH22" s="161"/>
      <c r="DI22" s="161"/>
      <c r="DJ22" s="161"/>
      <c r="DK22" s="161"/>
      <c r="DL22" s="161"/>
      <c r="DM22" s="161"/>
      <c r="DN22" s="161"/>
      <c r="DO22" s="161"/>
      <c r="DP22" s="161"/>
      <c r="DQ22" s="161"/>
      <c r="DR22" s="161"/>
      <c r="DS22" s="161"/>
      <c r="DT22" s="161"/>
      <c r="DU22" s="161"/>
      <c r="DV22" s="161"/>
      <c r="DW22" s="161"/>
      <c r="DX22" s="161"/>
      <c r="DY22" s="161"/>
      <c r="DZ22" s="161"/>
      <c r="EA22" s="161"/>
      <c r="EB22" s="161"/>
      <c r="EC22" s="161"/>
      <c r="ED22" s="161"/>
      <c r="EE22" s="161"/>
      <c r="EF22" s="161"/>
      <c r="EG22" s="161"/>
      <c r="EH22" s="161"/>
      <c r="EI22" s="161"/>
      <c r="EJ22" s="161"/>
      <c r="EK22" s="161"/>
      <c r="EL22" s="161"/>
      <c r="EM22" s="161"/>
      <c r="EN22" s="161"/>
      <c r="EO22" s="161"/>
      <c r="EP22" s="161"/>
      <c r="EQ22" s="161"/>
      <c r="ER22" s="161"/>
      <c r="ES22" s="161"/>
      <c r="ET22" s="161"/>
      <c r="EU22" s="161"/>
      <c r="EV22" s="161"/>
      <c r="EW22" s="161"/>
      <c r="EX22" s="161"/>
      <c r="EY22" s="161"/>
      <c r="EZ22" s="161"/>
      <c r="FA22" s="161"/>
      <c r="FB22" s="161"/>
      <c r="FC22" s="161"/>
      <c r="FD22" s="161"/>
      <c r="FE22" s="161"/>
      <c r="FF22" s="161"/>
      <c r="FG22" s="161"/>
      <c r="FH22" s="161"/>
      <c r="FI22" s="161"/>
      <c r="FJ22" s="161"/>
      <c r="FK22" s="161"/>
    </row>
    <row r="23" spans="1:168" x14ac:dyDescent="0.35">
      <c r="A23" s="36" t="s">
        <v>50</v>
      </c>
      <c r="B23" t="s">
        <v>35</v>
      </c>
      <c r="C23" s="37" t="s">
        <v>23</v>
      </c>
      <c r="D23" s="37" t="s">
        <v>27</v>
      </c>
      <c r="E23" s="38">
        <v>1303.0770644362631</v>
      </c>
      <c r="F23" s="2">
        <v>1365.2016785316014</v>
      </c>
      <c r="G23" s="2">
        <v>1417.8168954830451</v>
      </c>
      <c r="H23" s="2">
        <v>1444.5124522120225</v>
      </c>
      <c r="I23" s="2">
        <v>1421.2866542127142</v>
      </c>
      <c r="J23" s="2">
        <v>1467.1741244451127</v>
      </c>
      <c r="K23" s="2">
        <v>1513.0247924188645</v>
      </c>
      <c r="L23" s="2">
        <v>1628.3322337460152</v>
      </c>
      <c r="M23" s="2">
        <v>1652.812120787421</v>
      </c>
      <c r="N23" s="2">
        <v>1657.9065243700977</v>
      </c>
      <c r="O23" s="2">
        <v>1714.9738411055039</v>
      </c>
      <c r="P23" s="2">
        <v>1776.3348022450978</v>
      </c>
      <c r="Q23" s="2">
        <v>1838.4719517381729</v>
      </c>
      <c r="R23" s="2">
        <v>1926.0768912148872</v>
      </c>
      <c r="S23" s="2">
        <v>1945.7365717384587</v>
      </c>
      <c r="T23" s="2">
        <v>2033.9760271895036</v>
      </c>
      <c r="U23" s="2">
        <v>2177.3652909890752</v>
      </c>
      <c r="V23" s="2">
        <v>2362.1822760987516</v>
      </c>
      <c r="W23" s="2">
        <v>2478.1214055227365</v>
      </c>
      <c r="X23" s="2">
        <v>2491.211639821955</v>
      </c>
      <c r="Y23" s="2">
        <v>2419.3735079340227</v>
      </c>
      <c r="Z23" s="2">
        <v>2747.5276197026237</v>
      </c>
      <c r="AA23" s="2">
        <v>3012.5726872810974</v>
      </c>
      <c r="AB23" s="2">
        <v>3070.4178788648346</v>
      </c>
      <c r="AC23" s="2">
        <v>3077.5508095054433</v>
      </c>
      <c r="AD23" s="2">
        <v>3151.746962822609</v>
      </c>
      <c r="AE23" s="2">
        <v>3221.6624478209324</v>
      </c>
      <c r="AF23" s="2">
        <v>3280.1341423104736</v>
      </c>
      <c r="AG23" s="2">
        <v>3128.2690738436017</v>
      </c>
      <c r="AH23" s="2">
        <v>2976.2920222671505</v>
      </c>
      <c r="AI23" s="109">
        <v>3115.0333231577092</v>
      </c>
      <c r="AJ23" s="110">
        <v>3736.0841557041031</v>
      </c>
      <c r="AK23" s="110">
        <v>4496.1987953759926</v>
      </c>
      <c r="AL23" s="110">
        <v>5402.5336332042834</v>
      </c>
      <c r="AM23" s="110">
        <v>6513.6447329942948</v>
      </c>
      <c r="AN23" s="110">
        <v>7862.6515287041166</v>
      </c>
      <c r="AO23" s="110">
        <v>9489.2043441257174</v>
      </c>
      <c r="AP23" s="110">
        <v>11451.369135684994</v>
      </c>
      <c r="AQ23" s="110">
        <v>13830.109401137885</v>
      </c>
      <c r="AR23" s="110">
        <v>16679.287744182366</v>
      </c>
      <c r="AS23" s="110">
        <v>20031.53236570938</v>
      </c>
      <c r="AT23" s="110">
        <v>23926.665967814926</v>
      </c>
      <c r="AU23" s="110">
        <v>28391.841057826834</v>
      </c>
      <c r="AV23" s="110">
        <v>33492.364862145776</v>
      </c>
      <c r="AW23" s="110">
        <v>39234.53554932915</v>
      </c>
      <c r="AX23" s="110">
        <v>45587.764034626176</v>
      </c>
      <c r="AY23" s="110">
        <v>52503.835006516594</v>
      </c>
      <c r="BE23" s="14">
        <v>1990</v>
      </c>
      <c r="BF23" s="15">
        <v>1991</v>
      </c>
      <c r="BG23" s="15">
        <v>1992</v>
      </c>
      <c r="BH23" s="15">
        <v>1993</v>
      </c>
      <c r="BI23" s="15">
        <v>1994</v>
      </c>
      <c r="BJ23" s="15">
        <v>1995</v>
      </c>
      <c r="BK23" s="15">
        <v>1996</v>
      </c>
      <c r="BL23" s="15">
        <v>1997</v>
      </c>
      <c r="BM23" s="15">
        <v>1998</v>
      </c>
      <c r="BN23" s="15">
        <v>1999</v>
      </c>
      <c r="BO23" s="15">
        <v>2000</v>
      </c>
      <c r="BP23" s="15">
        <v>2001</v>
      </c>
      <c r="BQ23" s="15">
        <v>2002</v>
      </c>
      <c r="BR23" s="15">
        <v>2003</v>
      </c>
      <c r="BS23" s="15">
        <v>2004</v>
      </c>
      <c r="BT23" s="15">
        <v>2005</v>
      </c>
      <c r="BU23" s="15">
        <v>2006</v>
      </c>
      <c r="BV23" s="15">
        <v>2007</v>
      </c>
      <c r="BW23" s="15">
        <v>2008</v>
      </c>
      <c r="BX23" s="15">
        <v>2009</v>
      </c>
      <c r="BY23" s="15">
        <v>2010</v>
      </c>
      <c r="BZ23" s="15">
        <v>2011</v>
      </c>
      <c r="CA23" s="15">
        <v>2012</v>
      </c>
      <c r="CB23" s="15">
        <v>2013</v>
      </c>
      <c r="CC23" s="15">
        <v>2014</v>
      </c>
      <c r="CD23" s="15">
        <v>2015</v>
      </c>
      <c r="CE23" s="15">
        <v>2016</v>
      </c>
      <c r="CF23" s="15">
        <v>2017</v>
      </c>
      <c r="CG23" s="15">
        <v>2018</v>
      </c>
      <c r="CH23" s="15">
        <v>2019</v>
      </c>
      <c r="CI23" s="90">
        <v>2020</v>
      </c>
      <c r="CJ23" s="91">
        <v>2021</v>
      </c>
      <c r="CK23" s="91">
        <v>2022</v>
      </c>
      <c r="CL23" s="91">
        <v>2023</v>
      </c>
      <c r="CM23" s="91">
        <v>2024</v>
      </c>
      <c r="CN23" s="91">
        <v>2025</v>
      </c>
      <c r="CO23" s="91">
        <v>2026</v>
      </c>
      <c r="CP23" s="91">
        <v>2027</v>
      </c>
      <c r="CQ23" s="91">
        <v>2028</v>
      </c>
      <c r="CR23" s="91">
        <v>2029</v>
      </c>
      <c r="CS23" s="91">
        <v>2030</v>
      </c>
      <c r="CT23" s="91">
        <v>2031</v>
      </c>
      <c r="CU23" s="91">
        <v>2032</v>
      </c>
      <c r="CV23" s="91">
        <v>2033</v>
      </c>
      <c r="CW23" s="91">
        <v>2034</v>
      </c>
      <c r="CX23" s="91">
        <v>2035</v>
      </c>
      <c r="CY23" s="91">
        <v>2036</v>
      </c>
      <c r="CZ23" s="90">
        <v>2037</v>
      </c>
      <c r="DA23" s="91">
        <v>2038</v>
      </c>
      <c r="DB23" s="91">
        <v>2039</v>
      </c>
      <c r="DC23" s="91">
        <v>2040</v>
      </c>
      <c r="DD23" s="91">
        <v>2041</v>
      </c>
      <c r="DE23" s="91">
        <v>2042</v>
      </c>
      <c r="DF23" s="91">
        <v>2043</v>
      </c>
      <c r="DG23" s="91">
        <v>2044</v>
      </c>
      <c r="DH23" s="91">
        <v>2045</v>
      </c>
      <c r="DI23" s="91">
        <v>2046</v>
      </c>
      <c r="DJ23" s="91">
        <v>2047</v>
      </c>
      <c r="DK23" s="91">
        <v>2048</v>
      </c>
      <c r="DL23" s="91">
        <v>2049</v>
      </c>
      <c r="DM23" s="91">
        <v>2050</v>
      </c>
      <c r="DN23" s="91">
        <v>2051</v>
      </c>
      <c r="DO23" s="91">
        <v>2052</v>
      </c>
      <c r="DP23" s="91">
        <v>2053</v>
      </c>
      <c r="DQ23" s="90">
        <v>2054</v>
      </c>
      <c r="DR23" s="91">
        <v>2055</v>
      </c>
      <c r="DS23" s="91">
        <v>2056</v>
      </c>
      <c r="DT23" s="91">
        <v>2057</v>
      </c>
      <c r="DU23" s="91">
        <v>2058</v>
      </c>
      <c r="DV23" s="91">
        <v>2059</v>
      </c>
      <c r="DW23" s="91">
        <v>2060</v>
      </c>
      <c r="DX23" s="91">
        <v>2061</v>
      </c>
      <c r="DY23" s="91">
        <v>2062</v>
      </c>
      <c r="DZ23" s="91">
        <v>2063</v>
      </c>
      <c r="EA23" s="91">
        <v>2064</v>
      </c>
      <c r="EB23" s="91">
        <v>2065</v>
      </c>
      <c r="EC23" s="91">
        <v>2066</v>
      </c>
      <c r="ED23" s="91">
        <v>2067</v>
      </c>
      <c r="EE23" s="91">
        <v>2068</v>
      </c>
      <c r="EF23" s="91">
        <v>2069</v>
      </c>
      <c r="EG23" s="91">
        <v>2070</v>
      </c>
      <c r="EH23" s="90">
        <v>2071</v>
      </c>
      <c r="EI23" s="91">
        <v>2072</v>
      </c>
      <c r="EJ23" s="91">
        <v>2073</v>
      </c>
      <c r="EK23" s="91">
        <v>2074</v>
      </c>
      <c r="EL23" s="91">
        <v>2075</v>
      </c>
      <c r="EM23" s="91">
        <v>2076</v>
      </c>
      <c r="EN23" s="91">
        <v>2077</v>
      </c>
      <c r="EO23" s="91">
        <v>2078</v>
      </c>
      <c r="EP23" s="91">
        <v>2079</v>
      </c>
      <c r="EQ23" s="91">
        <v>2080</v>
      </c>
      <c r="ER23" s="91">
        <v>2081</v>
      </c>
      <c r="ES23" s="91">
        <v>2082</v>
      </c>
      <c r="ET23" s="91">
        <v>2083</v>
      </c>
      <c r="EU23" s="91">
        <v>2084</v>
      </c>
      <c r="EV23" s="91">
        <v>2085</v>
      </c>
      <c r="EW23" s="91">
        <v>2086</v>
      </c>
      <c r="EX23" s="91">
        <v>2087</v>
      </c>
      <c r="EY23" s="90">
        <v>2088</v>
      </c>
      <c r="EZ23" s="91">
        <v>2089</v>
      </c>
      <c r="FA23" s="91">
        <v>2090</v>
      </c>
      <c r="FB23" s="91">
        <v>2091</v>
      </c>
      <c r="FC23" s="91">
        <v>2092</v>
      </c>
      <c r="FD23" s="91">
        <v>2093</v>
      </c>
      <c r="FE23" s="91">
        <v>2094</v>
      </c>
      <c r="FF23" s="91">
        <v>2095</v>
      </c>
      <c r="FG23" s="91">
        <v>2096</v>
      </c>
      <c r="FH23" s="91">
        <v>2097</v>
      </c>
      <c r="FI23" s="91">
        <v>2098</v>
      </c>
      <c r="FJ23" s="91">
        <v>2099</v>
      </c>
      <c r="FK23" s="91">
        <v>2100</v>
      </c>
    </row>
    <row r="24" spans="1:168" x14ac:dyDescent="0.35">
      <c r="A24" s="36" t="s">
        <v>51</v>
      </c>
      <c r="B24" t="s">
        <v>39</v>
      </c>
      <c r="C24" s="37" t="s">
        <v>23</v>
      </c>
      <c r="D24" s="37" t="s">
        <v>27</v>
      </c>
      <c r="E24" s="38">
        <v>681.94536187214305</v>
      </c>
      <c r="F24" s="2">
        <v>695.79963350675234</v>
      </c>
      <c r="G24" s="2">
        <v>696.00853316178177</v>
      </c>
      <c r="H24" s="2">
        <v>729.80668200382979</v>
      </c>
      <c r="I24" s="2">
        <v>752.31298419060533</v>
      </c>
      <c r="J24" s="2">
        <v>813.53712433345788</v>
      </c>
      <c r="K24" s="2">
        <v>861.19926899210895</v>
      </c>
      <c r="L24" s="2">
        <v>879.09889077902801</v>
      </c>
      <c r="M24" s="2">
        <v>895.93380516488241</v>
      </c>
      <c r="N24" s="2">
        <v>940.18547410038207</v>
      </c>
      <c r="O24" s="2">
        <v>941.11497700182804</v>
      </c>
      <c r="P24" s="2">
        <v>959.91294359091171</v>
      </c>
      <c r="Q24" s="2">
        <v>1011.4618414438476</v>
      </c>
      <c r="R24" s="2">
        <v>1043.2239745589659</v>
      </c>
      <c r="S24" s="2">
        <v>1079.3115475184334</v>
      </c>
      <c r="T24" s="2">
        <v>1111.8722002445056</v>
      </c>
      <c r="U24" s="2">
        <v>1193.5488211070708</v>
      </c>
      <c r="V24" s="2">
        <v>1253.8081047395244</v>
      </c>
      <c r="W24" s="2">
        <v>1320.6559557367382</v>
      </c>
      <c r="X24" s="2">
        <v>1366.5035197241602</v>
      </c>
      <c r="Y24" s="2">
        <v>1398.2667083139615</v>
      </c>
      <c r="Z24" s="2">
        <v>1481.6687860015384</v>
      </c>
      <c r="AA24" s="2">
        <v>1490.346913987692</v>
      </c>
      <c r="AB24" s="2">
        <v>1494.6693624889042</v>
      </c>
      <c r="AC24" s="2">
        <v>1519.2000699428097</v>
      </c>
      <c r="AD24" s="2">
        <v>1543.1113601929151</v>
      </c>
      <c r="AE24" s="2">
        <v>1558.893965661817</v>
      </c>
      <c r="AF24" s="2">
        <v>1560.0452942826519</v>
      </c>
      <c r="AG24" s="2">
        <v>1595.5712781507868</v>
      </c>
      <c r="AH24" s="2">
        <v>1640.0359718315744</v>
      </c>
      <c r="AI24" s="109">
        <v>1958.0184794337836</v>
      </c>
      <c r="AJ24" s="110">
        <v>2433.2928287323066</v>
      </c>
      <c r="AK24" s="110">
        <v>3018.9452343391499</v>
      </c>
      <c r="AL24" s="110">
        <v>3722.2048564307543</v>
      </c>
      <c r="AM24" s="110">
        <v>4624.5262930120898</v>
      </c>
      <c r="AN24" s="110">
        <v>5779.3349580308141</v>
      </c>
      <c r="AO24" s="110">
        <v>7244.4948702364882</v>
      </c>
      <c r="AP24" s="110">
        <v>9091.2325847006578</v>
      </c>
      <c r="AQ24" s="110">
        <v>11378.614043087447</v>
      </c>
      <c r="AR24" s="110">
        <v>14164.820666323207</v>
      </c>
      <c r="AS24" s="110">
        <v>17522.590620902334</v>
      </c>
      <c r="AT24" s="110">
        <v>21487.742402693348</v>
      </c>
      <c r="AU24" s="110">
        <v>26104.895951423423</v>
      </c>
      <c r="AV24" s="110">
        <v>31433.920281095554</v>
      </c>
      <c r="AW24" s="110">
        <v>37515.937256767538</v>
      </c>
      <c r="AX24" s="110">
        <v>44388.848021163496</v>
      </c>
      <c r="AY24" s="110">
        <v>52027.550466483241</v>
      </c>
      <c r="BD24" t="s">
        <v>521</v>
      </c>
      <c r="BE24">
        <v>615706.09238474362</v>
      </c>
      <c r="BF24">
        <v>625410.13749405986</v>
      </c>
      <c r="BG24">
        <v>629232.55133682536</v>
      </c>
      <c r="BH24">
        <v>635746.38261729002</v>
      </c>
      <c r="BI24">
        <v>650206.7463543755</v>
      </c>
      <c r="BJ24">
        <v>702309.37847018288</v>
      </c>
      <c r="BK24">
        <v>720568.2595954407</v>
      </c>
      <c r="BL24">
        <v>804877.56842904724</v>
      </c>
      <c r="BM24">
        <v>834679.91252633894</v>
      </c>
      <c r="BN24">
        <v>862390.55850247713</v>
      </c>
      <c r="BO24">
        <v>898628.22016786365</v>
      </c>
      <c r="BP24">
        <v>921008.82567738078</v>
      </c>
      <c r="BQ24">
        <v>938560.5728776129</v>
      </c>
      <c r="BR24">
        <v>957149.8176679262</v>
      </c>
      <c r="BS24">
        <v>992131.17810857517</v>
      </c>
      <c r="BT24">
        <v>1022136.9655198576</v>
      </c>
      <c r="BU24">
        <v>1063188.0608314876</v>
      </c>
      <c r="BV24">
        <v>1110581.2562377586</v>
      </c>
      <c r="BW24">
        <v>1115139.8009992053</v>
      </c>
      <c r="BX24">
        <v>1051094.0911019098</v>
      </c>
      <c r="BY24">
        <v>1063107.2865705797</v>
      </c>
      <c r="BZ24">
        <v>1073833.3856649217</v>
      </c>
      <c r="CA24">
        <v>1066215.3356705529</v>
      </c>
      <c r="CB24">
        <v>1072614.6141790913</v>
      </c>
      <c r="CC24">
        <v>1090942.7605354842</v>
      </c>
      <c r="CD24">
        <v>1121868.4229824718</v>
      </c>
      <c r="CE24">
        <v>1145576.250626025</v>
      </c>
      <c r="CF24">
        <v>1175705.1701744392</v>
      </c>
      <c r="CG24">
        <v>1206100.6397362279</v>
      </c>
      <c r="CH24">
        <v>1182364.3072003359</v>
      </c>
      <c r="CI24">
        <v>1203596.6164468054</v>
      </c>
      <c r="CJ24">
        <f t="shared" ref="CJ24:CM27" si="7">CI24+($CN24-$CI24)/5</f>
        <v>1226278.5075008073</v>
      </c>
      <c r="CK24">
        <f t="shared" si="7"/>
        <v>1248960.3985548092</v>
      </c>
      <c r="CL24">
        <f t="shared" si="7"/>
        <v>1271642.289608811</v>
      </c>
      <c r="CM24">
        <f t="shared" si="7"/>
        <v>1294324.1806628129</v>
      </c>
      <c r="CN24">
        <v>1317006.0717168145</v>
      </c>
      <c r="CO24">
        <f>CN24+($CS24-$CN24)/5</f>
        <v>1341150.6244532475</v>
      </c>
      <c r="CP24">
        <f t="shared" ref="CP24:CR24" si="8">CO24+($CS24-$CN24)/5</f>
        <v>1365295.1771896805</v>
      </c>
      <c r="CQ24">
        <f t="shared" si="8"/>
        <v>1389439.7299261135</v>
      </c>
      <c r="CR24">
        <f t="shared" si="8"/>
        <v>1413584.2826625465</v>
      </c>
      <c r="CS24">
        <v>1437728.8353989793</v>
      </c>
      <c r="CT24">
        <f>CS24+($CX24-$CS24)/5</f>
        <v>1463505.7562679036</v>
      </c>
      <c r="CU24">
        <f t="shared" ref="CU24:CW24" si="9">CT24+($CX24-$CS24)/5</f>
        <v>1489282.677136828</v>
      </c>
      <c r="CV24">
        <f t="shared" si="9"/>
        <v>1515059.5980057523</v>
      </c>
      <c r="CW24">
        <f t="shared" si="9"/>
        <v>1540836.5188746767</v>
      </c>
      <c r="CX24">
        <v>1566613.4397436008</v>
      </c>
      <c r="CY24">
        <f>CX24+($DC24-$CX24)/5</f>
        <v>1593746.0333378203</v>
      </c>
      <c r="CZ24">
        <f t="shared" ref="CZ24:DB24" si="10">CY24+($DC24-$CX24)/5</f>
        <v>1620878.6269320399</v>
      </c>
      <c r="DA24">
        <f>CZ24+($DC24-$CX24)/5</f>
        <v>1648011.2205262594</v>
      </c>
      <c r="DB24">
        <f t="shared" si="10"/>
        <v>1675143.8141204789</v>
      </c>
      <c r="DC24">
        <v>1702276.4077146982</v>
      </c>
      <c r="DD24">
        <f>DC24+($DH24-$DC24)/5</f>
        <v>1729727.1746865888</v>
      </c>
      <c r="DE24">
        <f t="shared" ref="DE24:DG24" si="11">DD24+($DH24-$DC24)/5</f>
        <v>1757177.9416584794</v>
      </c>
      <c r="DF24">
        <f t="shared" si="11"/>
        <v>1784628.70863037</v>
      </c>
      <c r="DG24">
        <f t="shared" si="11"/>
        <v>1812079.4756022606</v>
      </c>
      <c r="DH24">
        <v>1839530.2425741509</v>
      </c>
      <c r="DI24">
        <f>DH24+($DM24-$DH24)/5</f>
        <v>1867189.3220737553</v>
      </c>
      <c r="DJ24">
        <f t="shared" ref="DJ24:DL24" si="12">DI24+($DM24-$DH24)/5</f>
        <v>1894848.4015733597</v>
      </c>
      <c r="DK24">
        <f t="shared" si="12"/>
        <v>1922507.4810729641</v>
      </c>
      <c r="DL24">
        <f t="shared" si="12"/>
        <v>1950166.5605725686</v>
      </c>
      <c r="DM24">
        <v>1977825.6400721727</v>
      </c>
      <c r="DN24">
        <f>DM24+($DR24-$DM24)/5</f>
        <v>2006742.1054650564</v>
      </c>
      <c r="DO24">
        <f t="shared" ref="DO24:DQ24" si="13">DN24+($DR24-$DM24)/5</f>
        <v>2035658.57085794</v>
      </c>
      <c r="DP24">
        <f t="shared" si="13"/>
        <v>2064575.0362508236</v>
      </c>
      <c r="DQ24">
        <f t="shared" si="13"/>
        <v>2093491.5016437073</v>
      </c>
      <c r="DR24">
        <v>2122407.9670365909</v>
      </c>
      <c r="DS24">
        <f>DR24+($DW24-$DR24)/5</f>
        <v>2154510.3913548663</v>
      </c>
      <c r="DT24">
        <f t="shared" ref="DT24:DV24" si="14">DS24+($DW24-$DR24)/5</f>
        <v>2186612.8156731417</v>
      </c>
      <c r="DU24">
        <f t="shared" si="14"/>
        <v>2218715.2399914172</v>
      </c>
      <c r="DV24">
        <f t="shared" si="14"/>
        <v>2250817.6643096926</v>
      </c>
      <c r="DW24">
        <v>2282920.0886279689</v>
      </c>
      <c r="DX24">
        <f>DW24+($EB24-$DW24)/5</f>
        <v>2318607.1916050031</v>
      </c>
      <c r="DY24">
        <f t="shared" ref="DY24:EA24" si="15">DX24+($EB24-$DW24)/5</f>
        <v>2354294.2945820373</v>
      </c>
      <c r="DZ24">
        <f t="shared" si="15"/>
        <v>2389981.3975590714</v>
      </c>
      <c r="EA24">
        <f t="shared" si="15"/>
        <v>2425668.5005361056</v>
      </c>
      <c r="EB24">
        <v>2461355.6035131393</v>
      </c>
      <c r="EC24">
        <f>EB24+($EG24-$EB24)/5</f>
        <v>2499043.4325733506</v>
      </c>
      <c r="ED24">
        <f t="shared" ref="ED24:EF24" si="16">EC24+($EG24-$EB24)/5</f>
        <v>2536731.2616335619</v>
      </c>
      <c r="EE24">
        <f t="shared" si="16"/>
        <v>2574419.0906937732</v>
      </c>
      <c r="EF24">
        <f t="shared" si="16"/>
        <v>2612106.9197539845</v>
      </c>
      <c r="EG24">
        <v>2649794.7488141959</v>
      </c>
      <c r="EH24">
        <f>EG24+($EL24-$EG24)/5</f>
        <v>2688250.9974428089</v>
      </c>
      <c r="EI24">
        <f t="shared" ref="EI24:EK24" si="17">EH24+($EL24-$EG24)/5</f>
        <v>2726707.246071422</v>
      </c>
      <c r="EJ24">
        <f t="shared" si="17"/>
        <v>2765163.4947000351</v>
      </c>
      <c r="EK24">
        <f t="shared" si="17"/>
        <v>2803619.7433286482</v>
      </c>
      <c r="EL24">
        <v>2842075.9919572622</v>
      </c>
      <c r="EM24">
        <f>EL24+($EQ24-$EL24)/5</f>
        <v>2881706.6457371227</v>
      </c>
      <c r="EN24">
        <f t="shared" ref="EN24:EP24" si="18">EM24+($EQ24-$EL24)/5</f>
        <v>2921337.2995169833</v>
      </c>
      <c r="EO24">
        <f t="shared" si="18"/>
        <v>2960967.9532968439</v>
      </c>
      <c r="EP24">
        <f t="shared" si="18"/>
        <v>3000598.6070767045</v>
      </c>
      <c r="EQ24">
        <v>3040229.2608565646</v>
      </c>
      <c r="ER24">
        <f>EQ24+($EV24-$EQ24)/5</f>
        <v>3081183.136540717</v>
      </c>
      <c r="ES24">
        <f t="shared" ref="ES24:EU24" si="19">ER24+($EV24-$EQ24)/5</f>
        <v>3122137.0122248693</v>
      </c>
      <c r="ET24">
        <f t="shared" si="19"/>
        <v>3163090.8879090217</v>
      </c>
      <c r="EU24">
        <f t="shared" si="19"/>
        <v>3204044.7635931741</v>
      </c>
      <c r="EV24">
        <v>3244998.6392773269</v>
      </c>
      <c r="EW24">
        <f>EV24+($FA24-$EV24)/5</f>
        <v>3287829.394218293</v>
      </c>
      <c r="EX24">
        <f t="shared" ref="EX24:EZ24" si="20">EW24+($FA24-$EV24)/5</f>
        <v>3330660.1491592592</v>
      </c>
      <c r="EY24">
        <f t="shared" si="20"/>
        <v>3373490.9041002253</v>
      </c>
      <c r="EZ24">
        <f t="shared" si="20"/>
        <v>3416321.6590411915</v>
      </c>
      <c r="FA24">
        <v>3459152.4139821576</v>
      </c>
      <c r="FB24">
        <f>FA24+($FF24-$FA24)/5</f>
        <v>3504441.9258093322</v>
      </c>
      <c r="FC24">
        <f t="shared" ref="FC24:FE24" si="21">FB24+($FF24-$FA24)/5</f>
        <v>3549731.4376365067</v>
      </c>
      <c r="FD24">
        <f t="shared" si="21"/>
        <v>3595020.9494636813</v>
      </c>
      <c r="FE24">
        <f t="shared" si="21"/>
        <v>3640310.4612908559</v>
      </c>
      <c r="FF24">
        <v>3685599.9731180309</v>
      </c>
      <c r="FG24">
        <f>FF24+($FK24-$FF24)/5</f>
        <v>3733752.0482920213</v>
      </c>
      <c r="FH24">
        <f t="shared" ref="FH24:FJ24" si="22">FG24+($FK24-$FF24)/5</f>
        <v>3781904.1234660116</v>
      </c>
      <c r="FI24">
        <f t="shared" si="22"/>
        <v>3830056.1986400019</v>
      </c>
      <c r="FJ24">
        <f t="shared" si="22"/>
        <v>3878208.2738139923</v>
      </c>
      <c r="FK24">
        <v>3926360.3489879821</v>
      </c>
    </row>
    <row r="25" spans="1:168" x14ac:dyDescent="0.35">
      <c r="A25" s="36" t="s">
        <v>52</v>
      </c>
      <c r="B25" t="s">
        <v>26</v>
      </c>
      <c r="C25" s="37" t="s">
        <v>23</v>
      </c>
      <c r="D25" s="37" t="s">
        <v>27</v>
      </c>
      <c r="E25" s="38">
        <v>1046.7835464327068</v>
      </c>
      <c r="F25" s="2">
        <v>1033.5730060161954</v>
      </c>
      <c r="G25" s="2">
        <v>1004.7974694922932</v>
      </c>
      <c r="H25" s="2">
        <v>983.21119359963154</v>
      </c>
      <c r="I25" s="2">
        <v>967.28509350548109</v>
      </c>
      <c r="J25" s="2">
        <v>972.94065568092469</v>
      </c>
      <c r="K25" s="2">
        <v>990.64640923452623</v>
      </c>
      <c r="L25" s="2">
        <v>1001.0322891625489</v>
      </c>
      <c r="M25" s="2">
        <v>1014.4407307497218</v>
      </c>
      <c r="N25" s="2">
        <v>1039.1776028502932</v>
      </c>
      <c r="O25" s="2">
        <v>1059.7397248832856</v>
      </c>
      <c r="P25" s="2">
        <v>1095.1627167986014</v>
      </c>
      <c r="Q25" s="2">
        <v>1141.4244469288722</v>
      </c>
      <c r="R25" s="2">
        <v>1184.0432122020075</v>
      </c>
      <c r="S25" s="2">
        <v>1237.4736046949397</v>
      </c>
      <c r="T25" s="2">
        <v>1293.0284926737293</v>
      </c>
      <c r="U25" s="2">
        <v>1339.3065852159173</v>
      </c>
      <c r="V25" s="2">
        <v>1390.2147153233759</v>
      </c>
      <c r="W25" s="2">
        <v>1428.1820111019622</v>
      </c>
      <c r="X25" s="2">
        <v>1460.9328628857668</v>
      </c>
      <c r="Y25" s="2">
        <v>1509.0012423291653</v>
      </c>
      <c r="Z25" s="2">
        <v>1577.6578789361204</v>
      </c>
      <c r="AA25" s="2">
        <v>1600.4164677152555</v>
      </c>
      <c r="AB25" s="2">
        <v>1658.6397530604736</v>
      </c>
      <c r="AC25" s="2">
        <v>1718.0418253295411</v>
      </c>
      <c r="AD25" s="2">
        <v>1770.0294894285639</v>
      </c>
      <c r="AE25" s="2">
        <v>1835.7633188016764</v>
      </c>
      <c r="AF25" s="2">
        <v>1902.5853033568044</v>
      </c>
      <c r="AG25" s="2">
        <v>1947.350076589564</v>
      </c>
      <c r="AH25" s="2">
        <v>2000.3160436215865</v>
      </c>
      <c r="AI25" s="109">
        <v>2201.183942950548</v>
      </c>
      <c r="AJ25" s="110">
        <v>2790.7374612983454</v>
      </c>
      <c r="AK25" s="110">
        <v>3520.9347115659052</v>
      </c>
      <c r="AL25" s="110">
        <v>4383.2140846821649</v>
      </c>
      <c r="AM25" s="110">
        <v>5425.6897246119961</v>
      </c>
      <c r="AN25" s="110">
        <v>6702.8036724709937</v>
      </c>
      <c r="AO25" s="110">
        <v>8256.4152308294852</v>
      </c>
      <c r="AP25" s="110">
        <v>10147.237496999065</v>
      </c>
      <c r="AQ25" s="110">
        <v>12417.72730918784</v>
      </c>
      <c r="AR25" s="110">
        <v>15091.909828147947</v>
      </c>
      <c r="AS25" s="110">
        <v>18192.65260230585</v>
      </c>
      <c r="AT25" s="110">
        <v>21745.445394512306</v>
      </c>
      <c r="AU25" s="110">
        <v>25785.565391815169</v>
      </c>
      <c r="AV25" s="110">
        <v>30335.172259626197</v>
      </c>
      <c r="AW25" s="110">
        <v>35449.46416142946</v>
      </c>
      <c r="AX25" s="110">
        <v>41178.479220510686</v>
      </c>
      <c r="AY25" s="110">
        <v>47566.449574620041</v>
      </c>
      <c r="BD25" t="s">
        <v>179</v>
      </c>
      <c r="BE25">
        <v>1070.4527911242694</v>
      </c>
      <c r="BF25">
        <v>1154.0868158588003</v>
      </c>
      <c r="BG25">
        <v>1302.0978207102542</v>
      </c>
      <c r="BH25">
        <v>1465.7197973921714</v>
      </c>
      <c r="BI25">
        <v>1638.4045821861805</v>
      </c>
      <c r="BJ25">
        <v>1798.1536001203556</v>
      </c>
      <c r="BK25">
        <v>1956.0707737609127</v>
      </c>
      <c r="BL25">
        <v>2114.8753207615528</v>
      </c>
      <c r="BM25">
        <v>2258.851936493948</v>
      </c>
      <c r="BN25">
        <v>2411.082068010553</v>
      </c>
      <c r="BO25">
        <v>2595.2887779182242</v>
      </c>
      <c r="BP25">
        <v>2791.3836507870424</v>
      </c>
      <c r="BQ25">
        <v>3025.9133341654074</v>
      </c>
      <c r="BR25">
        <v>3308.9077714209711</v>
      </c>
      <c r="BS25">
        <v>3621.9031497731535</v>
      </c>
      <c r="BT25">
        <v>4010.9879904061295</v>
      </c>
      <c r="BU25">
        <v>4495.9900910814686</v>
      </c>
      <c r="BV25">
        <v>5109.0788046611024</v>
      </c>
      <c r="BW25">
        <v>5573.6918967679303</v>
      </c>
      <c r="BX25">
        <v>6067.3554500729251</v>
      </c>
      <c r="BY25">
        <v>6680.3464824352113</v>
      </c>
      <c r="BZ25">
        <v>7283.3984573888247</v>
      </c>
      <c r="CA25">
        <v>7817.6634118776692</v>
      </c>
      <c r="CB25">
        <v>8383.4951415485139</v>
      </c>
      <c r="CC25">
        <v>8960.4468949960738</v>
      </c>
      <c r="CD25">
        <v>9542.8147238712754</v>
      </c>
      <c r="CE25">
        <v>10141.314211046925</v>
      </c>
      <c r="CF25">
        <v>10785.27849794051</v>
      </c>
      <c r="CG25">
        <v>11461.088559787046</v>
      </c>
      <c r="CH25">
        <v>12117.822766744801</v>
      </c>
      <c r="CI25">
        <v>14513.660890012665</v>
      </c>
      <c r="CJ25">
        <f t="shared" si="7"/>
        <v>15475.500572246467</v>
      </c>
      <c r="CK25">
        <f t="shared" si="7"/>
        <v>16437.340254480267</v>
      </c>
      <c r="CL25">
        <f t="shared" si="7"/>
        <v>17399.179936714067</v>
      </c>
      <c r="CM25">
        <f t="shared" si="7"/>
        <v>18361.019618947867</v>
      </c>
      <c r="CN25">
        <v>19322.85930118167</v>
      </c>
      <c r="CO25">
        <f t="shared" ref="CO25:CR25" si="23">CN25+($CS25-$CN25)/5</f>
        <v>20237.256219349358</v>
      </c>
      <c r="CP25">
        <f t="shared" si="23"/>
        <v>21151.653137517045</v>
      </c>
      <c r="CQ25">
        <f t="shared" si="23"/>
        <v>22066.050055684733</v>
      </c>
      <c r="CR25">
        <f t="shared" si="23"/>
        <v>22980.44697385242</v>
      </c>
      <c r="CS25">
        <v>23894.843892020112</v>
      </c>
      <c r="CT25">
        <f t="shared" ref="CT25:CW25" si="24">CS25+($CX25-$CS25)/5</f>
        <v>24714.910969525896</v>
      </c>
      <c r="CU25">
        <f t="shared" si="24"/>
        <v>25534.97804703168</v>
      </c>
      <c r="CV25">
        <f t="shared" si="24"/>
        <v>26355.045124537464</v>
      </c>
      <c r="CW25">
        <f t="shared" si="24"/>
        <v>27175.112202043249</v>
      </c>
      <c r="CX25">
        <v>27995.17927954904</v>
      </c>
      <c r="CY25">
        <f t="shared" ref="CY25:DB25" si="25">CX25+($DC25-$CX25)/5</f>
        <v>28792.793903286525</v>
      </c>
      <c r="CZ25">
        <f t="shared" si="25"/>
        <v>29590.40852702401</v>
      </c>
      <c r="DA25">
        <f t="shared" si="25"/>
        <v>30388.023150761495</v>
      </c>
      <c r="DB25">
        <f t="shared" si="25"/>
        <v>31185.63777449898</v>
      </c>
      <c r="DC25">
        <v>31983.252398236473</v>
      </c>
      <c r="DD25">
        <f t="shared" ref="DD25:DG25" si="26">DC25+($DH25-$DC25)/5</f>
        <v>32774.351924973096</v>
      </c>
      <c r="DE25">
        <f t="shared" si="26"/>
        <v>33565.45145170972</v>
      </c>
      <c r="DF25">
        <f t="shared" si="26"/>
        <v>34356.550978446343</v>
      </c>
      <c r="DG25">
        <f t="shared" si="26"/>
        <v>35147.650505182966</v>
      </c>
      <c r="DH25">
        <v>35938.750031919597</v>
      </c>
      <c r="DI25">
        <f t="shared" ref="DI25:DL25" si="27">DH25+($DM25-$DH25)/5</f>
        <v>36678.749488046291</v>
      </c>
      <c r="DJ25">
        <f t="shared" si="27"/>
        <v>37418.748944172985</v>
      </c>
      <c r="DK25">
        <f t="shared" si="27"/>
        <v>38158.748400299679</v>
      </c>
      <c r="DL25">
        <f t="shared" si="27"/>
        <v>38898.747856426373</v>
      </c>
      <c r="DM25">
        <v>39638.747312553074</v>
      </c>
      <c r="DN25">
        <f t="shared" ref="DN25:DQ25" si="28">DM25+($DR25-$DM25)/5</f>
        <v>40320.285258475647</v>
      </c>
      <c r="DO25">
        <f t="shared" si="28"/>
        <v>41001.823204398221</v>
      </c>
      <c r="DP25">
        <f t="shared" si="28"/>
        <v>41683.361150320794</v>
      </c>
      <c r="DQ25">
        <f t="shared" si="28"/>
        <v>42364.899096243367</v>
      </c>
      <c r="DR25">
        <v>43046.437042165955</v>
      </c>
      <c r="DS25">
        <f t="shared" ref="DS25:DV25" si="29">DR25+($DW25-$DR25)/5</f>
        <v>43744.765113911795</v>
      </c>
      <c r="DT25">
        <f t="shared" si="29"/>
        <v>44443.093185657635</v>
      </c>
      <c r="DU25">
        <f t="shared" si="29"/>
        <v>45141.421257403475</v>
      </c>
      <c r="DV25">
        <f t="shared" si="29"/>
        <v>45839.749329149316</v>
      </c>
      <c r="DW25">
        <v>46538.077400895148</v>
      </c>
      <c r="DX25">
        <f t="shared" ref="DX25:EA25" si="30">DW25+($EB25-$DW25)/5</f>
        <v>47246.504615614482</v>
      </c>
      <c r="DY25">
        <f t="shared" si="30"/>
        <v>47954.931830333815</v>
      </c>
      <c r="DZ25">
        <f t="shared" si="30"/>
        <v>48663.359045053148</v>
      </c>
      <c r="EA25">
        <f t="shared" si="30"/>
        <v>49371.786259772482</v>
      </c>
      <c r="EB25">
        <v>50080.213474491815</v>
      </c>
      <c r="EC25">
        <f t="shared" ref="EC25:EF25" si="31">EB25+($EG25-$EB25)/5</f>
        <v>50795.107188759059</v>
      </c>
      <c r="ED25">
        <f t="shared" si="31"/>
        <v>51510.000903026303</v>
      </c>
      <c r="EE25">
        <f t="shared" si="31"/>
        <v>52224.894617293547</v>
      </c>
      <c r="EF25">
        <f t="shared" si="31"/>
        <v>52939.788331560791</v>
      </c>
      <c r="EG25">
        <v>53654.682045828042</v>
      </c>
      <c r="EH25">
        <f t="shared" ref="EH25:EK25" si="32">EG25+($EL25-$EG25)/5</f>
        <v>54358.4712503021</v>
      </c>
      <c r="EI25">
        <f t="shared" si="32"/>
        <v>55062.260454776158</v>
      </c>
      <c r="EJ25">
        <f t="shared" si="32"/>
        <v>55766.049659250217</v>
      </c>
      <c r="EK25">
        <f t="shared" si="32"/>
        <v>56469.838863724275</v>
      </c>
      <c r="EL25">
        <v>57173.628068198348</v>
      </c>
      <c r="EM25">
        <f t="shared" ref="EM25:EP25" si="33">EL25+($EQ25-$EL25)/5</f>
        <v>57908.430101267513</v>
      </c>
      <c r="EN25">
        <f t="shared" si="33"/>
        <v>58643.232134336678</v>
      </c>
      <c r="EO25">
        <f t="shared" si="33"/>
        <v>59378.034167405844</v>
      </c>
      <c r="EP25">
        <f t="shared" si="33"/>
        <v>60112.836200475009</v>
      </c>
      <c r="EQ25">
        <v>60847.638233544167</v>
      </c>
      <c r="ER25">
        <f t="shared" ref="ER25:EU25" si="34">EQ25+($EV25-$EQ25)/5</f>
        <v>61585.477204608898</v>
      </c>
      <c r="ES25">
        <f t="shared" si="34"/>
        <v>62323.31617567363</v>
      </c>
      <c r="ET25">
        <f t="shared" si="34"/>
        <v>63061.155146738362</v>
      </c>
      <c r="EU25">
        <f t="shared" si="34"/>
        <v>63798.994117803093</v>
      </c>
      <c r="EV25">
        <v>64536.83308886781</v>
      </c>
      <c r="EW25">
        <f t="shared" ref="EW25:EZ25" si="35">EV25+($FA25-$EV25)/5</f>
        <v>65283.462688546031</v>
      </c>
      <c r="EX25">
        <f t="shared" si="35"/>
        <v>66030.092288224259</v>
      </c>
      <c r="EY25">
        <f t="shared" si="35"/>
        <v>66776.721887902473</v>
      </c>
      <c r="EZ25">
        <f t="shared" si="35"/>
        <v>67523.351487580687</v>
      </c>
      <c r="FA25">
        <v>68269.981087258915</v>
      </c>
      <c r="FB25">
        <f t="shared" ref="FB25:FE25" si="36">FA25+($FF25-$FA25)/5</f>
        <v>69018.812454427272</v>
      </c>
      <c r="FC25">
        <f t="shared" si="36"/>
        <v>69767.64382159563</v>
      </c>
      <c r="FD25">
        <f t="shared" si="36"/>
        <v>70516.475188763987</v>
      </c>
      <c r="FE25">
        <f t="shared" si="36"/>
        <v>71265.306555932344</v>
      </c>
      <c r="FF25">
        <v>72014.137923100701</v>
      </c>
      <c r="FG25">
        <f t="shared" ref="FG25:FJ25" si="37">FF25+($FK25-$FF25)/5</f>
        <v>72766.652394729696</v>
      </c>
      <c r="FH25">
        <f t="shared" si="37"/>
        <v>73519.16686635869</v>
      </c>
      <c r="FI25">
        <f t="shared" si="37"/>
        <v>74271.681337987684</v>
      </c>
      <c r="FJ25">
        <f t="shared" si="37"/>
        <v>75024.195809616678</v>
      </c>
      <c r="FK25">
        <v>75776.710281245643</v>
      </c>
    </row>
    <row r="26" spans="1:168" x14ac:dyDescent="0.35">
      <c r="A26" s="36" t="s">
        <v>53</v>
      </c>
      <c r="B26" t="s">
        <v>42</v>
      </c>
      <c r="C26" s="37" t="s">
        <v>23</v>
      </c>
      <c r="D26" s="37" t="s">
        <v>27</v>
      </c>
      <c r="E26" s="38">
        <v>1646.7575425474752</v>
      </c>
      <c r="F26" s="2">
        <v>1604.2809308873211</v>
      </c>
      <c r="G26" s="2">
        <v>1538.3290704996391</v>
      </c>
      <c r="H26" s="2">
        <v>1603.9606792046595</v>
      </c>
      <c r="I26" s="2">
        <v>1430.3744644818519</v>
      </c>
      <c r="J26" s="2">
        <v>1435.1151250592654</v>
      </c>
      <c r="K26" s="2">
        <v>1484.6772954875764</v>
      </c>
      <c r="L26" s="2">
        <v>1499.8900748431402</v>
      </c>
      <c r="M26" s="2">
        <v>1453.3891270612505</v>
      </c>
      <c r="N26" s="2">
        <v>1479.8646934685316</v>
      </c>
      <c r="O26" s="2">
        <v>1496.8893965608702</v>
      </c>
      <c r="P26" s="2">
        <v>1535.7463621622608</v>
      </c>
      <c r="Q26" s="2">
        <v>1564.0611344411166</v>
      </c>
      <c r="R26" s="2">
        <v>1630.3287888672276</v>
      </c>
      <c r="S26" s="2">
        <v>1700.5800065740459</v>
      </c>
      <c r="T26" s="2">
        <v>1776.6215926315811</v>
      </c>
      <c r="U26" s="2">
        <v>1867.0782912641821</v>
      </c>
      <c r="V26" s="2">
        <v>1969.7195583555338</v>
      </c>
      <c r="W26" s="2">
        <v>2065.7478466068319</v>
      </c>
      <c r="X26" s="2">
        <v>2193.6259429422566</v>
      </c>
      <c r="Y26" s="2">
        <v>2350.0270982526149</v>
      </c>
      <c r="Z26" s="2">
        <v>2406.9896947465195</v>
      </c>
      <c r="AA26" s="2">
        <v>2510.7393444771569</v>
      </c>
      <c r="AB26" s="2">
        <v>2556.1869998435905</v>
      </c>
      <c r="AC26" s="2">
        <v>2594.0254369042341</v>
      </c>
      <c r="AD26" s="2">
        <v>2589.134773665869</v>
      </c>
      <c r="AE26" s="2">
        <v>2607.4228396219028</v>
      </c>
      <c r="AF26" s="2">
        <v>2620.3023331268673</v>
      </c>
      <c r="AG26" s="2">
        <v>2647.7681541958386</v>
      </c>
      <c r="AH26" s="2">
        <v>2616.1595604080931</v>
      </c>
      <c r="AI26" s="109">
        <v>3548.1217386452608</v>
      </c>
      <c r="AJ26" s="110">
        <v>4437.2089949899873</v>
      </c>
      <c r="AK26" s="110">
        <v>5550.373268041657</v>
      </c>
      <c r="AL26" s="110">
        <v>6877.9551491228594</v>
      </c>
      <c r="AM26" s="110">
        <v>8559.1248490587514</v>
      </c>
      <c r="AN26" s="110">
        <v>10687.187270453525</v>
      </c>
      <c r="AO26" s="110">
        <v>13329.04832369812</v>
      </c>
      <c r="AP26" s="110">
        <v>16573.284899648068</v>
      </c>
      <c r="AQ26" s="110">
        <v>20507.780293648171</v>
      </c>
      <c r="AR26" s="110">
        <v>25215.707843065447</v>
      </c>
      <c r="AS26" s="110">
        <v>30752.721773794281</v>
      </c>
      <c r="AT26" s="110">
        <v>37174.023300782726</v>
      </c>
      <c r="AU26" s="110">
        <v>44479.668866725828</v>
      </c>
      <c r="AV26" s="110">
        <v>52661.432604492387</v>
      </c>
      <c r="AW26" s="110">
        <v>61772.125567172123</v>
      </c>
      <c r="AX26" s="110">
        <v>71765.984453294266</v>
      </c>
      <c r="AY26" s="110">
        <v>82655.62287211357</v>
      </c>
      <c r="BD26" t="s">
        <v>522</v>
      </c>
      <c r="BE26">
        <v>30451.574955730055</v>
      </c>
      <c r="BF26">
        <v>30014.840137938398</v>
      </c>
      <c r="BG26">
        <v>30644.135690072551</v>
      </c>
      <c r="BH26">
        <v>31075.22449338144</v>
      </c>
      <c r="BI26">
        <v>31933.188925323691</v>
      </c>
      <c r="BJ26">
        <v>32402.219538353238</v>
      </c>
      <c r="BK26">
        <v>33235.668057535666</v>
      </c>
      <c r="BL26">
        <v>34298.296437208061</v>
      </c>
      <c r="BM26">
        <v>35420.030468815901</v>
      </c>
      <c r="BN26">
        <v>36679.989345915586</v>
      </c>
      <c r="BO26">
        <v>37771.295552955329</v>
      </c>
      <c r="BP26">
        <v>37772.673819448959</v>
      </c>
      <c r="BQ26">
        <v>38075.649891166584</v>
      </c>
      <c r="BR26">
        <v>38829.900276405482</v>
      </c>
      <c r="BS26">
        <v>39933.710334787567</v>
      </c>
      <c r="BT26">
        <v>40957.411960183381</v>
      </c>
      <c r="BU26">
        <v>41722.478195278774</v>
      </c>
      <c r="BV26">
        <v>42102.931120528803</v>
      </c>
      <c r="BW26">
        <v>41649.608824521209</v>
      </c>
      <c r="BX26">
        <v>40238.755122775699</v>
      </c>
      <c r="BY26">
        <v>40930.1379345678</v>
      </c>
      <c r="BZ26">
        <v>41266.697269030075</v>
      </c>
      <c r="CA26">
        <v>41889.252505190139</v>
      </c>
      <c r="CB26">
        <v>42368.906746880675</v>
      </c>
      <c r="CC26">
        <v>43093.127595296064</v>
      </c>
      <c r="CD26">
        <v>44011.855654508712</v>
      </c>
      <c r="CE26">
        <v>44382.398556438377</v>
      </c>
      <c r="CF26">
        <v>45080.996880679319</v>
      </c>
      <c r="CG26">
        <v>46158.927039156719</v>
      </c>
      <c r="CH26">
        <v>47012.733991042929</v>
      </c>
      <c r="CI26">
        <v>49244.865991142324</v>
      </c>
      <c r="CJ26">
        <f t="shared" si="7"/>
        <v>50023.212675784896</v>
      </c>
      <c r="CK26">
        <f t="shared" si="7"/>
        <v>50801.559360427469</v>
      </c>
      <c r="CL26">
        <f t="shared" si="7"/>
        <v>51579.906045070042</v>
      </c>
      <c r="CM26">
        <f t="shared" si="7"/>
        <v>52358.252729712614</v>
      </c>
      <c r="CN26">
        <v>53136.59941435518</v>
      </c>
      <c r="CO26">
        <f t="shared" ref="CO26:CR26" si="38">CN26+($CS26-$CN26)/5</f>
        <v>53783.859302372919</v>
      </c>
      <c r="CP26">
        <f t="shared" si="38"/>
        <v>54431.119190390658</v>
      </c>
      <c r="CQ26">
        <f t="shared" si="38"/>
        <v>55078.379078408398</v>
      </c>
      <c r="CR26">
        <f t="shared" si="38"/>
        <v>55725.638966426137</v>
      </c>
      <c r="CS26">
        <v>56372.898854443869</v>
      </c>
      <c r="CT26">
        <f t="shared" ref="CT26:CW26" si="39">CS26+($CX26-$CS26)/5</f>
        <v>56921.890884338565</v>
      </c>
      <c r="CU26">
        <f t="shared" si="39"/>
        <v>57470.882914233262</v>
      </c>
      <c r="CV26">
        <f t="shared" si="39"/>
        <v>58019.874944127958</v>
      </c>
      <c r="CW26">
        <f t="shared" si="39"/>
        <v>58568.866974022654</v>
      </c>
      <c r="CX26">
        <v>59117.85900391735</v>
      </c>
      <c r="CY26">
        <f t="shared" ref="CY26:DB26" si="40">CX26+($DC26-$CX26)/5</f>
        <v>59614.995355757324</v>
      </c>
      <c r="CZ26">
        <f t="shared" si="40"/>
        <v>60112.131707597298</v>
      </c>
      <c r="DA26">
        <f t="shared" si="40"/>
        <v>60609.268059437272</v>
      </c>
      <c r="DB26">
        <f t="shared" si="40"/>
        <v>61106.404411277246</v>
      </c>
      <c r="DC26">
        <v>61603.540763117213</v>
      </c>
      <c r="DD26">
        <f t="shared" ref="DD26:DG26" si="41">DC26+($DH26-$DC26)/5</f>
        <v>62057.772916389986</v>
      </c>
      <c r="DE26">
        <f t="shared" si="41"/>
        <v>62512.005069662759</v>
      </c>
      <c r="DF26">
        <f t="shared" si="41"/>
        <v>62966.237222935531</v>
      </c>
      <c r="DG26">
        <f t="shared" si="41"/>
        <v>63420.469376208304</v>
      </c>
      <c r="DH26">
        <v>63874.70152948107</v>
      </c>
      <c r="DI26">
        <f t="shared" ref="DI26:DL26" si="42">DH26+($DM26-$DH26)/5</f>
        <v>64265.558084062111</v>
      </c>
      <c r="DJ26">
        <f t="shared" si="42"/>
        <v>64656.414638643153</v>
      </c>
      <c r="DK26">
        <f t="shared" si="42"/>
        <v>65047.271193224195</v>
      </c>
      <c r="DL26">
        <f t="shared" si="42"/>
        <v>65438.127747805236</v>
      </c>
      <c r="DM26">
        <v>65828.984302386292</v>
      </c>
      <c r="DN26">
        <f t="shared" ref="DN26:DQ26" si="43">DM26+($DR26-$DM26)/5</f>
        <v>66206.72853505364</v>
      </c>
      <c r="DO26">
        <f t="shared" si="43"/>
        <v>66584.472767720988</v>
      </c>
      <c r="DP26">
        <f t="shared" si="43"/>
        <v>66962.217000388337</v>
      </c>
      <c r="DQ26">
        <f t="shared" si="43"/>
        <v>67339.961233055685</v>
      </c>
      <c r="DR26">
        <v>67717.705465723033</v>
      </c>
      <c r="DS26">
        <f t="shared" ref="DS26:DV26" si="44">DR26+($DW26-$DR26)/5</f>
        <v>68108.804923167714</v>
      </c>
      <c r="DT26">
        <f t="shared" si="44"/>
        <v>68499.904380612395</v>
      </c>
      <c r="DU26">
        <f t="shared" si="44"/>
        <v>68891.003838057077</v>
      </c>
      <c r="DV26">
        <f t="shared" si="44"/>
        <v>69282.103295501758</v>
      </c>
      <c r="DW26">
        <v>69673.202752946425</v>
      </c>
      <c r="DX26">
        <f t="shared" ref="DX26:EA26" si="45">DW26+($EB26-$DW26)/5</f>
        <v>70096.653531506177</v>
      </c>
      <c r="DY26">
        <f t="shared" si="45"/>
        <v>70520.10431006593</v>
      </c>
      <c r="DZ26">
        <f t="shared" si="45"/>
        <v>70943.555088625682</v>
      </c>
      <c r="EA26">
        <f t="shared" si="45"/>
        <v>71367.005867185435</v>
      </c>
      <c r="EB26">
        <v>71790.456645745202</v>
      </c>
      <c r="EC26">
        <f t="shared" ref="EC26:EF26" si="46">EB26+($EG26-$EB26)/5</f>
        <v>72201.037416045248</v>
      </c>
      <c r="ED26">
        <f t="shared" si="46"/>
        <v>72611.618186345295</v>
      </c>
      <c r="EE26">
        <f t="shared" si="46"/>
        <v>73022.198956645341</v>
      </c>
      <c r="EF26">
        <f t="shared" si="46"/>
        <v>73432.779726945388</v>
      </c>
      <c r="EG26">
        <v>73843.36049724542</v>
      </c>
      <c r="EH26">
        <f t="shared" ref="EH26:EK26" si="47">EG26+($EL26-$EG26)/5</f>
        <v>74248.376401377376</v>
      </c>
      <c r="EI26">
        <f t="shared" si="47"/>
        <v>74653.392305509333</v>
      </c>
      <c r="EJ26">
        <f t="shared" si="47"/>
        <v>75058.408209641289</v>
      </c>
      <c r="EK26">
        <f t="shared" si="47"/>
        <v>75463.424113773246</v>
      </c>
      <c r="EL26">
        <v>75868.440017905188</v>
      </c>
      <c r="EM26">
        <f t="shared" ref="EM26:EP26" si="48">EL26+($EQ26-$EL26)/5</f>
        <v>76313.583749792597</v>
      </c>
      <c r="EN26">
        <f t="shared" si="48"/>
        <v>76758.727481680005</v>
      </c>
      <c r="EO26">
        <f t="shared" si="48"/>
        <v>77203.871213567414</v>
      </c>
      <c r="EP26">
        <f t="shared" si="48"/>
        <v>77649.014945454823</v>
      </c>
      <c r="EQ26">
        <v>78094.158677342246</v>
      </c>
      <c r="ER26">
        <f t="shared" ref="ER26:EU26" si="49">EQ26+($EV26-$EQ26)/5</f>
        <v>78546.872171148425</v>
      </c>
      <c r="ES26">
        <f t="shared" si="49"/>
        <v>78999.585664954604</v>
      </c>
      <c r="ET26">
        <f t="shared" si="49"/>
        <v>79452.299158760783</v>
      </c>
      <c r="EU26">
        <f t="shared" si="49"/>
        <v>79905.012652566962</v>
      </c>
      <c r="EV26">
        <v>80357.726146373141</v>
      </c>
      <c r="EW26">
        <f t="shared" ref="EW26:EZ26" si="50">EV26+($FA26-$EV26)/5</f>
        <v>80820.210434782246</v>
      </c>
      <c r="EX26">
        <f t="shared" si="50"/>
        <v>81282.694723191351</v>
      </c>
      <c r="EY26">
        <f t="shared" si="50"/>
        <v>81745.179011600456</v>
      </c>
      <c r="EZ26">
        <f t="shared" si="50"/>
        <v>82207.663300009561</v>
      </c>
      <c r="FA26">
        <v>82670.147588418666</v>
      </c>
      <c r="FB26">
        <f t="shared" ref="FB26:FE26" si="51">FA26+($FF26-$FA26)/5</f>
        <v>83146.651218317638</v>
      </c>
      <c r="FC26">
        <f t="shared" si="51"/>
        <v>83623.154848216611</v>
      </c>
      <c r="FD26">
        <f t="shared" si="51"/>
        <v>84099.658478115583</v>
      </c>
      <c r="FE26">
        <f t="shared" si="51"/>
        <v>84576.162108014556</v>
      </c>
      <c r="FF26">
        <v>85052.665737913558</v>
      </c>
      <c r="FG26">
        <f t="shared" ref="FG26:FJ26" si="52">FF26+($FK26-$FF26)/5</f>
        <v>85546.329256127778</v>
      </c>
      <c r="FH26">
        <f t="shared" si="52"/>
        <v>86039.992774341998</v>
      </c>
      <c r="FI26">
        <f t="shared" si="52"/>
        <v>86533.656292556218</v>
      </c>
      <c r="FJ26">
        <f t="shared" si="52"/>
        <v>87027.319810770437</v>
      </c>
      <c r="FK26">
        <v>87520.983328984657</v>
      </c>
    </row>
    <row r="27" spans="1:168" x14ac:dyDescent="0.35">
      <c r="A27" s="36" t="s">
        <v>54</v>
      </c>
      <c r="B27" t="s">
        <v>42</v>
      </c>
      <c r="C27" s="37" t="s">
        <v>23</v>
      </c>
      <c r="D27" s="37" t="s">
        <v>27</v>
      </c>
      <c r="E27" s="38">
        <v>2499.5099030398537</v>
      </c>
      <c r="F27" s="2">
        <v>2576.3895441119112</v>
      </c>
      <c r="G27" s="2">
        <v>2296.909156478504</v>
      </c>
      <c r="H27" s="2">
        <v>2280.8307158795701</v>
      </c>
      <c r="I27" s="2">
        <v>2454.0864499312743</v>
      </c>
      <c r="J27" s="2">
        <v>2425.875135058051</v>
      </c>
      <c r="K27" s="2">
        <v>2646.9399594154165</v>
      </c>
      <c r="L27" s="2">
        <v>2691.7660096511877</v>
      </c>
      <c r="M27" s="2">
        <v>2747.3082830786084</v>
      </c>
      <c r="N27" s="2">
        <v>2707.4054822660346</v>
      </c>
      <c r="O27" s="2">
        <v>2611.6013539865316</v>
      </c>
      <c r="P27" s="2">
        <v>2639.7699185056495</v>
      </c>
      <c r="Q27" s="2">
        <v>2398.877053187829</v>
      </c>
      <c r="R27" s="2">
        <v>1986.5440804023456</v>
      </c>
      <c r="S27" s="2">
        <v>1865.3077760074955</v>
      </c>
      <c r="T27" s="2">
        <v>1750.5083676985757</v>
      </c>
      <c r="U27" s="2">
        <v>1678.9605633192284</v>
      </c>
      <c r="V27" s="2">
        <v>1604.3670575082303</v>
      </c>
      <c r="W27" s="2">
        <v>1307.701358667706</v>
      </c>
      <c r="X27" s="2">
        <v>1447.6423920692087</v>
      </c>
      <c r="Y27" s="2">
        <v>1709.1729874188136</v>
      </c>
      <c r="Z27" s="2">
        <v>1922.0138577523667</v>
      </c>
      <c r="AA27" s="2">
        <v>2204.5724328359001</v>
      </c>
      <c r="AB27" s="2">
        <v>2208.8162589908961</v>
      </c>
      <c r="AC27" s="2">
        <v>2221.9851784288303</v>
      </c>
      <c r="AD27" s="2">
        <v>2224.2172962954282</v>
      </c>
      <c r="AE27" s="2">
        <v>2206.5666541497176</v>
      </c>
      <c r="AF27" s="2">
        <v>2276.876673613262</v>
      </c>
      <c r="AG27" s="2">
        <v>2353.4056395475545</v>
      </c>
      <c r="AH27" s="2">
        <v>2132.292129244689</v>
      </c>
      <c r="AI27" s="109">
        <v>2303.3124824492506</v>
      </c>
      <c r="AJ27" s="110">
        <v>2840.7005322998821</v>
      </c>
      <c r="AK27" s="110">
        <v>3707.6972641320385</v>
      </c>
      <c r="AL27" s="110">
        <v>4992.728097609127</v>
      </c>
      <c r="AM27" s="110">
        <v>6863.6876138950711</v>
      </c>
      <c r="AN27" s="110">
        <v>9473.7842710563982</v>
      </c>
      <c r="AO27" s="110">
        <v>12983.408476934535</v>
      </c>
      <c r="AP27" s="110">
        <v>17586.092057011552</v>
      </c>
      <c r="AQ27" s="110">
        <v>23451.669693557542</v>
      </c>
      <c r="AR27" s="110">
        <v>30787.328002170761</v>
      </c>
      <c r="AS27" s="110">
        <v>39768.593665378263</v>
      </c>
      <c r="AT27" s="110">
        <v>50583.439676960217</v>
      </c>
      <c r="AU27" s="110">
        <v>63362.548003788092</v>
      </c>
      <c r="AV27" s="110">
        <v>78231.289251677445</v>
      </c>
      <c r="AW27" s="110">
        <v>95299.319121240042</v>
      </c>
      <c r="AX27" s="110">
        <v>114645.1312568836</v>
      </c>
      <c r="AY27" s="110">
        <v>136108.34872040269</v>
      </c>
      <c r="BD27" t="s">
        <v>523</v>
      </c>
      <c r="BE27">
        <v>1049789.7605867379</v>
      </c>
      <c r="BF27">
        <v>1054440.1066724234</v>
      </c>
      <c r="BG27">
        <v>1067150.9623483117</v>
      </c>
      <c r="BH27">
        <v>1075967.4033832357</v>
      </c>
      <c r="BI27">
        <v>1092917.0527367662</v>
      </c>
      <c r="BJ27">
        <v>1172086.20075809</v>
      </c>
      <c r="BK27">
        <v>1193072.0703555637</v>
      </c>
      <c r="BL27">
        <v>1218763.0377517357</v>
      </c>
      <c r="BM27">
        <v>1288212.9095787974</v>
      </c>
      <c r="BN27">
        <v>1308000.6235795999</v>
      </c>
      <c r="BO27">
        <v>1448019.042745668</v>
      </c>
      <c r="BP27">
        <v>1451373.4335988357</v>
      </c>
      <c r="BQ27">
        <v>1515981.4536341729</v>
      </c>
      <c r="BR27">
        <v>1560016.0086890082</v>
      </c>
      <c r="BS27">
        <v>1640308.796070209</v>
      </c>
      <c r="BT27">
        <v>1690717.996728919</v>
      </c>
      <c r="BU27">
        <v>1742213.0431070887</v>
      </c>
      <c r="BV27">
        <v>1805970.2085243382</v>
      </c>
      <c r="BW27">
        <v>1820270.3306115353</v>
      </c>
      <c r="BX27">
        <v>1788453.7777682971</v>
      </c>
      <c r="BY27">
        <v>1846002.6613249811</v>
      </c>
      <c r="BZ27">
        <v>1907619.0438260124</v>
      </c>
      <c r="CA27">
        <v>1942965.0261901554</v>
      </c>
      <c r="CB27">
        <v>1978214.3077298393</v>
      </c>
      <c r="CC27">
        <v>2000685.4571142679</v>
      </c>
      <c r="CD27">
        <v>1986230.6531778339</v>
      </c>
      <c r="CE27">
        <v>1994111.900009441</v>
      </c>
      <c r="CF27">
        <v>2025223.830836738</v>
      </c>
      <c r="CG27">
        <v>1986574.0713363928</v>
      </c>
      <c r="CH27">
        <v>1787136.4552938587</v>
      </c>
      <c r="CI27">
        <v>2150784.9901191406</v>
      </c>
      <c r="CJ27">
        <f t="shared" si="7"/>
        <v>2171118.1129469369</v>
      </c>
      <c r="CK27">
        <f t="shared" si="7"/>
        <v>2191451.2357747331</v>
      </c>
      <c r="CL27">
        <f t="shared" si="7"/>
        <v>2211784.3586025294</v>
      </c>
      <c r="CM27">
        <f t="shared" si="7"/>
        <v>2232117.4814303257</v>
      </c>
      <c r="CN27">
        <v>2252450.6042581229</v>
      </c>
      <c r="CO27">
        <f t="shared" ref="CO27:CR27" si="53">CN27+($CS27-$CN27)/5</f>
        <v>2310294.8005537689</v>
      </c>
      <c r="CP27">
        <f t="shared" si="53"/>
        <v>2368138.9968494149</v>
      </c>
      <c r="CQ27">
        <f t="shared" si="53"/>
        <v>2425983.1931450609</v>
      </c>
      <c r="CR27">
        <f t="shared" si="53"/>
        <v>2483827.3894407069</v>
      </c>
      <c r="CS27">
        <v>2541671.5857363534</v>
      </c>
      <c r="CT27">
        <f t="shared" ref="CT27:CW27" si="54">CS27+($CX27-$CS27)/5</f>
        <v>2602177.9602360479</v>
      </c>
      <c r="CU27">
        <f>CT27+($CX27-$CS27)/5</f>
        <v>2662684.3347357423</v>
      </c>
      <c r="CV27">
        <f t="shared" si="54"/>
        <v>2723190.7092354367</v>
      </c>
      <c r="CW27">
        <f t="shared" si="54"/>
        <v>2783697.0837351312</v>
      </c>
      <c r="CX27">
        <v>2844203.4582348247</v>
      </c>
      <c r="CY27">
        <f t="shared" ref="CY27:DB27" si="55">CX27+($DC27-$CX27)/5</f>
        <v>2910506.5072532156</v>
      </c>
      <c r="CZ27">
        <f t="shared" si="55"/>
        <v>2976809.5562716066</v>
      </c>
      <c r="DA27">
        <f t="shared" si="55"/>
        <v>3043112.6052899975</v>
      </c>
      <c r="DB27">
        <f t="shared" si="55"/>
        <v>3109415.6543083885</v>
      </c>
      <c r="DC27">
        <v>3175718.7033267794</v>
      </c>
      <c r="DD27">
        <f t="shared" ref="DD27:DG27" si="56">DC27+($DH27-$DC27)/5</f>
        <v>3248272.6151564079</v>
      </c>
      <c r="DE27">
        <f t="shared" si="56"/>
        <v>3320826.5269860364</v>
      </c>
      <c r="DF27">
        <f t="shared" si="56"/>
        <v>3393380.438815665</v>
      </c>
      <c r="DG27">
        <f t="shared" si="56"/>
        <v>3465934.3506452935</v>
      </c>
      <c r="DH27">
        <v>3538488.2624749211</v>
      </c>
      <c r="DI27">
        <f t="shared" ref="DI27:DL27" si="57">DH27+($DM27-$DH27)/5</f>
        <v>3617775.9439357049</v>
      </c>
      <c r="DJ27">
        <f t="shared" si="57"/>
        <v>3697063.6253964887</v>
      </c>
      <c r="DK27">
        <f t="shared" si="57"/>
        <v>3776351.3068572725</v>
      </c>
      <c r="DL27">
        <f t="shared" si="57"/>
        <v>3855638.9883180563</v>
      </c>
      <c r="DM27">
        <v>3934926.6697788411</v>
      </c>
      <c r="DN27">
        <f t="shared" ref="DN27:DQ27" si="58">DM27+($DR27-$DM27)/5</f>
        <v>4024208.7410422317</v>
      </c>
      <c r="DO27">
        <f t="shared" si="58"/>
        <v>4113490.8123056223</v>
      </c>
      <c r="DP27">
        <f t="shared" si="58"/>
        <v>4202772.8835690124</v>
      </c>
      <c r="DQ27">
        <f t="shared" si="58"/>
        <v>4292054.954832403</v>
      </c>
      <c r="DR27">
        <v>4381337.0260957936</v>
      </c>
      <c r="DS27">
        <f t="shared" ref="DS27:DV27" si="59">DR27+($DW27-$DR27)/5</f>
        <v>4482633.0871477611</v>
      </c>
      <c r="DT27">
        <f t="shared" si="59"/>
        <v>4583929.1481997287</v>
      </c>
      <c r="DU27">
        <f t="shared" si="59"/>
        <v>4685225.2092516962</v>
      </c>
      <c r="DV27">
        <f t="shared" si="59"/>
        <v>4786521.2703036638</v>
      </c>
      <c r="DW27">
        <v>4887817.3313556332</v>
      </c>
      <c r="DX27">
        <f t="shared" ref="DX27:EA27" si="60">DW27+($EB27-$DW27)/5</f>
        <v>5002225.5698886681</v>
      </c>
      <c r="DY27">
        <f t="shared" si="60"/>
        <v>5116633.8084217031</v>
      </c>
      <c r="DZ27">
        <f t="shared" si="60"/>
        <v>5231042.046954738</v>
      </c>
      <c r="EA27">
        <f t="shared" si="60"/>
        <v>5345450.2854877729</v>
      </c>
      <c r="EB27">
        <v>5459858.5240208087</v>
      </c>
      <c r="EC27">
        <f t="shared" ref="EC27:EF27" si="61">EB27+($EG27-$EB27)/5</f>
        <v>5586853.2084261551</v>
      </c>
      <c r="ED27">
        <f t="shared" si="61"/>
        <v>5713847.8928315016</v>
      </c>
      <c r="EE27">
        <f t="shared" si="61"/>
        <v>5840842.577236848</v>
      </c>
      <c r="EF27">
        <f t="shared" si="61"/>
        <v>5967837.2616421944</v>
      </c>
      <c r="EG27">
        <v>6094831.9460475389</v>
      </c>
      <c r="EH27">
        <f t="shared" ref="EH27:EK27" si="62">EG27+($EL27-$EG27)/5</f>
        <v>6233920.0976440795</v>
      </c>
      <c r="EI27">
        <f t="shared" si="62"/>
        <v>6373008.2492406201</v>
      </c>
      <c r="EJ27">
        <f t="shared" si="62"/>
        <v>6512096.4008371606</v>
      </c>
      <c r="EK27">
        <f t="shared" si="62"/>
        <v>6651184.5524337012</v>
      </c>
      <c r="EL27">
        <v>6790272.7040302427</v>
      </c>
      <c r="EM27">
        <f t="shared" ref="EM27:EP27" si="63">EL27+($EQ27-$EL27)/5</f>
        <v>6942737.156064908</v>
      </c>
      <c r="EN27">
        <f t="shared" si="63"/>
        <v>7095201.6080995733</v>
      </c>
      <c r="EO27">
        <f t="shared" si="63"/>
        <v>7247666.0601342386</v>
      </c>
      <c r="EP27">
        <f t="shared" si="63"/>
        <v>7400130.5121689038</v>
      </c>
      <c r="EQ27">
        <v>7552594.96420357</v>
      </c>
      <c r="ER27">
        <f t="shared" ref="ER27:EU27" si="64">EQ27+($EV27-$EQ27)/5</f>
        <v>7719057.0295106042</v>
      </c>
      <c r="ES27">
        <f t="shared" si="64"/>
        <v>7885519.0948176384</v>
      </c>
      <c r="ET27">
        <f t="shared" si="64"/>
        <v>8051981.1601246726</v>
      </c>
      <c r="EU27">
        <f t="shared" si="64"/>
        <v>8218443.2254317068</v>
      </c>
      <c r="EV27">
        <v>8384905.2907387428</v>
      </c>
      <c r="EW27">
        <f t="shared" ref="EW27:EZ27" si="65">EV27+($FA27-$EV27)/5</f>
        <v>8565097.7336485051</v>
      </c>
      <c r="EX27">
        <f t="shared" si="65"/>
        <v>8745290.1765582673</v>
      </c>
      <c r="EY27">
        <f t="shared" si="65"/>
        <v>8925482.6194680296</v>
      </c>
      <c r="EZ27">
        <f t="shared" si="65"/>
        <v>9105675.0623777919</v>
      </c>
      <c r="FA27">
        <v>9285867.5052875541</v>
      </c>
      <c r="FB27">
        <f t="shared" ref="FB27:FE27" si="66">FA27+($FF27-$FA27)/5</f>
        <v>9481923.7459311709</v>
      </c>
      <c r="FC27">
        <f t="shared" si="66"/>
        <v>9677979.9865747876</v>
      </c>
      <c r="FD27">
        <f t="shared" si="66"/>
        <v>9874036.2272184044</v>
      </c>
      <c r="FE27">
        <f t="shared" si="66"/>
        <v>10070092.467862021</v>
      </c>
      <c r="FF27">
        <v>10266148.708505636</v>
      </c>
      <c r="FG27">
        <f t="shared" ref="FG27:FJ27" si="67">FF27+($FK27-$FF27)/5</f>
        <v>10476416.111412149</v>
      </c>
      <c r="FH27">
        <f t="shared" si="67"/>
        <v>10686683.514318662</v>
      </c>
      <c r="FI27">
        <f t="shared" si="67"/>
        <v>10896950.917225175</v>
      </c>
      <c r="FJ27">
        <f t="shared" si="67"/>
        <v>11107218.320131687</v>
      </c>
      <c r="FK27">
        <v>11317485.7230382</v>
      </c>
    </row>
    <row r="28" spans="1:168" x14ac:dyDescent="0.35">
      <c r="A28" s="44" t="s">
        <v>55</v>
      </c>
      <c r="B28" s="45"/>
      <c r="C28" s="45"/>
      <c r="D28" s="45"/>
      <c r="E28" s="49" t="s">
        <v>32</v>
      </c>
      <c r="F28" s="50" t="s">
        <v>32</v>
      </c>
      <c r="G28" s="50" t="s">
        <v>32</v>
      </c>
      <c r="H28" s="50" t="s">
        <v>32</v>
      </c>
      <c r="I28" s="50" t="s">
        <v>32</v>
      </c>
      <c r="J28" s="50" t="s">
        <v>32</v>
      </c>
      <c r="K28" s="50" t="s">
        <v>32</v>
      </c>
      <c r="L28" s="50" t="s">
        <v>32</v>
      </c>
      <c r="M28" s="50" t="s">
        <v>32</v>
      </c>
      <c r="N28" s="50" t="s">
        <v>32</v>
      </c>
      <c r="O28" s="50" t="s">
        <v>32</v>
      </c>
      <c r="P28" s="50" t="s">
        <v>32</v>
      </c>
      <c r="Q28" s="50" t="s">
        <v>32</v>
      </c>
      <c r="R28" s="50" t="s">
        <v>32</v>
      </c>
      <c r="S28" s="50" t="s">
        <v>32</v>
      </c>
      <c r="T28" s="50" t="s">
        <v>32</v>
      </c>
      <c r="U28" s="50" t="s">
        <v>32</v>
      </c>
      <c r="V28" s="50" t="s">
        <v>32</v>
      </c>
      <c r="W28" s="50" t="s">
        <v>32</v>
      </c>
      <c r="X28" s="50" t="s">
        <v>32</v>
      </c>
      <c r="Y28" s="50" t="s">
        <v>32</v>
      </c>
      <c r="Z28" s="50" t="s">
        <v>32</v>
      </c>
      <c r="AA28" s="50" t="s">
        <v>32</v>
      </c>
      <c r="AB28" s="50" t="s">
        <v>32</v>
      </c>
      <c r="AC28" s="50" t="s">
        <v>32</v>
      </c>
      <c r="AD28" s="50" t="s">
        <v>32</v>
      </c>
      <c r="AE28" s="50" t="s">
        <v>32</v>
      </c>
      <c r="AF28" s="50" t="s">
        <v>32</v>
      </c>
      <c r="AG28" s="50" t="s">
        <v>32</v>
      </c>
      <c r="AH28" s="50" t="s">
        <v>32</v>
      </c>
      <c r="AI28" s="119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</row>
    <row r="29" spans="1:168" x14ac:dyDescent="0.35">
      <c r="A29" s="36" t="s">
        <v>56</v>
      </c>
      <c r="B29" t="s">
        <v>57</v>
      </c>
      <c r="C29" s="37" t="s">
        <v>23</v>
      </c>
      <c r="D29" s="37" t="s">
        <v>27</v>
      </c>
      <c r="E29" s="38">
        <v>4329.5646536744553</v>
      </c>
      <c r="F29" s="2">
        <v>4229.5144866400797</v>
      </c>
      <c r="G29" s="2">
        <v>3854.0618733095662</v>
      </c>
      <c r="H29" s="2">
        <v>2836.1358992603296</v>
      </c>
      <c r="I29" s="2">
        <v>2782.8784745093185</v>
      </c>
      <c r="J29" s="2">
        <v>3098.9990316453122</v>
      </c>
      <c r="K29" s="2">
        <v>3407.4367459318569</v>
      </c>
      <c r="L29" s="2">
        <v>3539.5720464186234</v>
      </c>
      <c r="M29" s="2">
        <v>3587.8774280521829</v>
      </c>
      <c r="N29" s="2">
        <v>3548.9389282918692</v>
      </c>
      <c r="O29" s="2">
        <v>3539.4297402944435</v>
      </c>
      <c r="P29" s="2">
        <v>3568.5278772333504</v>
      </c>
      <c r="Q29" s="2">
        <v>3923.3738682897665</v>
      </c>
      <c r="R29" s="2">
        <v>3906.4307561685346</v>
      </c>
      <c r="S29" s="2">
        <v>4187.1873224436258</v>
      </c>
      <c r="T29" s="2">
        <v>4649.0690807380106</v>
      </c>
      <c r="U29" s="2">
        <v>5001.5767943546498</v>
      </c>
      <c r="V29" s="2">
        <v>5496.2333147741565</v>
      </c>
      <c r="W29" s="2">
        <v>5887.3932678592382</v>
      </c>
      <c r="X29" s="2">
        <v>5722.0379119178315</v>
      </c>
      <c r="Y29" s="2">
        <v>5783.7871517699887</v>
      </c>
      <c r="Z29" s="2">
        <v>5771.013858672869</v>
      </c>
      <c r="AA29" s="2">
        <v>6042.624275964863</v>
      </c>
      <c r="AB29" s="2">
        <v>6120.7001563107424</v>
      </c>
      <c r="AC29" s="2">
        <v>6195.362463608627</v>
      </c>
      <c r="AD29" s="2">
        <v>6042.4166106918437</v>
      </c>
      <c r="AE29" s="2">
        <v>5690.975356983442</v>
      </c>
      <c r="AF29" s="2">
        <v>5496.918600026589</v>
      </c>
      <c r="AG29" s="2">
        <v>5213.1648933880306</v>
      </c>
      <c r="AH29" s="2">
        <v>5002.9380999069454</v>
      </c>
      <c r="AI29" s="109">
        <v>7656.311033511246</v>
      </c>
      <c r="AJ29" s="110">
        <v>7833.788539815775</v>
      </c>
      <c r="AK29" s="110">
        <v>7669.1482790010959</v>
      </c>
      <c r="AL29" s="110">
        <v>7280.5407129183877</v>
      </c>
      <c r="AM29" s="110">
        <v>7172.1515989892441</v>
      </c>
      <c r="AN29" s="110">
        <v>7489.882915536683</v>
      </c>
      <c r="AO29" s="110">
        <v>8260.5002460156429</v>
      </c>
      <c r="AP29" s="110">
        <v>9475.5964734263816</v>
      </c>
      <c r="AQ29" s="110">
        <v>11135.206358610987</v>
      </c>
      <c r="AR29" s="110">
        <v>13268.2791707054</v>
      </c>
      <c r="AS29" s="110">
        <v>15893.314584167736</v>
      </c>
      <c r="AT29" s="110">
        <v>19041.880998974397</v>
      </c>
      <c r="AU29" s="110">
        <v>22706.680708305641</v>
      </c>
      <c r="AV29" s="110">
        <v>26892.176097792948</v>
      </c>
      <c r="AW29" s="110">
        <v>31646.762232330071</v>
      </c>
      <c r="AX29" s="110">
        <v>36984.481632141215</v>
      </c>
      <c r="AY29" s="110">
        <v>42935.475942506782</v>
      </c>
      <c r="BD29" t="s">
        <v>521</v>
      </c>
      <c r="BE29" s="150">
        <v>0</v>
      </c>
      <c r="BF29" s="151">
        <f>(BF24-BE24)/BE24</f>
        <v>1.5760839837934165E-2</v>
      </c>
      <c r="BG29" s="151">
        <f t="shared" ref="BF29:CK29" si="68">(BG24-BF24)/BF24</f>
        <v>6.1118514293379252E-3</v>
      </c>
      <c r="BH29" s="151">
        <f t="shared" si="68"/>
        <v>1.0352025283221293E-2</v>
      </c>
      <c r="BI29" s="151">
        <f t="shared" si="68"/>
        <v>2.2745491177714513E-2</v>
      </c>
      <c r="BJ29" s="151">
        <f t="shared" si="68"/>
        <v>8.0132407742521977E-2</v>
      </c>
      <c r="BK29" s="151">
        <f t="shared" si="68"/>
        <v>2.5998344440495053E-2</v>
      </c>
      <c r="BL29" s="151">
        <f t="shared" si="68"/>
        <v>0.11700391699315421</v>
      </c>
      <c r="BM29" s="151">
        <f t="shared" si="68"/>
        <v>3.7027176885373568E-2</v>
      </c>
      <c r="BN29" s="151">
        <f t="shared" si="68"/>
        <v>3.3199128863980847E-2</v>
      </c>
      <c r="BO29" s="151">
        <f t="shared" si="68"/>
        <v>4.2020012056152897E-2</v>
      </c>
      <c r="BP29" s="151">
        <f t="shared" si="68"/>
        <v>2.4905300108799652E-2</v>
      </c>
      <c r="BQ29" s="151">
        <f t="shared" si="68"/>
        <v>1.9057089042901636E-2</v>
      </c>
      <c r="BR29" s="151">
        <f t="shared" si="68"/>
        <v>1.9806121551983531E-2</v>
      </c>
      <c r="BS29" s="151">
        <f t="shared" si="68"/>
        <v>3.6547424232791753E-2</v>
      </c>
      <c r="BT29" s="151">
        <f t="shared" si="68"/>
        <v>3.0243770252726298E-2</v>
      </c>
      <c r="BU29" s="151">
        <f t="shared" si="68"/>
        <v>4.0162029841814315E-2</v>
      </c>
      <c r="BV29" s="151">
        <f t="shared" si="68"/>
        <v>4.4576493239781217E-2</v>
      </c>
      <c r="BW29" s="151">
        <f t="shared" si="68"/>
        <v>4.1046476661144504E-3</v>
      </c>
      <c r="BX29" s="151">
        <f t="shared" si="68"/>
        <v>-5.7432897507476925E-2</v>
      </c>
      <c r="BY29" s="151">
        <f t="shared" si="68"/>
        <v>1.1429229381430553E-2</v>
      </c>
      <c r="BZ29" s="151">
        <f t="shared" si="68"/>
        <v>1.0089385361041705E-2</v>
      </c>
      <c r="CA29" s="151">
        <f t="shared" si="68"/>
        <v>-7.0942569825687427E-3</v>
      </c>
      <c r="CB29" s="151">
        <f t="shared" si="68"/>
        <v>6.0018631269393753E-3</v>
      </c>
      <c r="CC29" s="151">
        <f t="shared" si="68"/>
        <v>1.7087354688356586E-2</v>
      </c>
      <c r="CD29" s="151">
        <f t="shared" si="68"/>
        <v>2.8347648992883792E-2</v>
      </c>
      <c r="CE29" s="151">
        <f t="shared" si="68"/>
        <v>2.1132449365609495E-2</v>
      </c>
      <c r="CF29" s="151">
        <f t="shared" si="68"/>
        <v>2.6300230588709901E-2</v>
      </c>
      <c r="CG29" s="151">
        <f t="shared" si="68"/>
        <v>2.5852969207644929E-2</v>
      </c>
      <c r="CH29" s="151">
        <f t="shared" si="68"/>
        <v>-1.9680225475282993E-2</v>
      </c>
      <c r="CI29" s="151">
        <f t="shared" si="68"/>
        <v>1.7957501860610538E-2</v>
      </c>
      <c r="CJ29" s="151">
        <f t="shared" si="68"/>
        <v>1.8845093733282629E-2</v>
      </c>
      <c r="CK29" s="151">
        <f t="shared" si="68"/>
        <v>1.8496524986178098E-2</v>
      </c>
      <c r="CL29" s="151">
        <f t="shared" ref="CL29:DQ29" si="69">(CL24-CK24)/CK24</f>
        <v>1.8160616685883257E-2</v>
      </c>
      <c r="CM29" s="151">
        <f t="shared" si="69"/>
        <v>1.7836691370951015E-2</v>
      </c>
      <c r="CN29" s="151">
        <f t="shared" si="69"/>
        <v>1.7524119067594351E-2</v>
      </c>
      <c r="CO29" s="151">
        <f t="shared" si="69"/>
        <v>1.8332909205922478E-2</v>
      </c>
      <c r="CP29" s="151">
        <f t="shared" si="69"/>
        <v>1.8002864328737201E-2</v>
      </c>
      <c r="CQ29" s="151">
        <f t="shared" si="69"/>
        <v>1.7684492804063121E-2</v>
      </c>
      <c r="CR29" s="151">
        <f t="shared" si="69"/>
        <v>1.7377186081843889E-2</v>
      </c>
      <c r="CS29" s="151">
        <f t="shared" si="69"/>
        <v>1.7080377189080977E-2</v>
      </c>
      <c r="CT29" s="151">
        <f t="shared" si="69"/>
        <v>1.7928916937783396E-2</v>
      </c>
      <c r="CU29" s="151">
        <f t="shared" si="69"/>
        <v>1.7613132547328179E-2</v>
      </c>
      <c r="CV29" s="151">
        <f t="shared" si="69"/>
        <v>1.7308279525872775E-2</v>
      </c>
      <c r="CW29" s="151">
        <f t="shared" si="69"/>
        <v>1.7013799921042107E-2</v>
      </c>
      <c r="CX29" s="151">
        <f t="shared" si="69"/>
        <v>1.6729173116788437E-2</v>
      </c>
      <c r="CY29" s="151">
        <f t="shared" si="69"/>
        <v>1.7319265177924287E-2</v>
      </c>
      <c r="CZ29" s="151">
        <f t="shared" si="69"/>
        <v>1.7024414823103965E-2</v>
      </c>
      <c r="DA29" s="151">
        <f t="shared" si="69"/>
        <v>1.6739435725409903E-2</v>
      </c>
      <c r="DB29" s="151">
        <f t="shared" si="69"/>
        <v>1.6463840328438593E-2</v>
      </c>
      <c r="DC29" s="151">
        <f t="shared" si="69"/>
        <v>1.6197172663927398E-2</v>
      </c>
      <c r="DD29" s="151">
        <f t="shared" si="69"/>
        <v>1.612591635969576E-2</v>
      </c>
      <c r="DE29" s="151">
        <f t="shared" si="69"/>
        <v>1.5869998097743025E-2</v>
      </c>
      <c r="DF29" s="151">
        <f t="shared" si="69"/>
        <v>1.5622075784756148E-2</v>
      </c>
      <c r="DG29" s="151">
        <f t="shared" si="69"/>
        <v>1.5381780444940802E-2</v>
      </c>
      <c r="DH29" s="151">
        <f t="shared" si="69"/>
        <v>1.5148765460613611E-2</v>
      </c>
      <c r="DI29" s="151">
        <f t="shared" si="69"/>
        <v>1.5035947145342725E-2</v>
      </c>
      <c r="DJ29" s="151">
        <f t="shared" si="69"/>
        <v>1.4813216406403517E-2</v>
      </c>
      <c r="DK29" s="151">
        <f t="shared" si="69"/>
        <v>1.4596988063339578E-2</v>
      </c>
      <c r="DL29" s="151">
        <f t="shared" si="69"/>
        <v>1.4386981466604071E-2</v>
      </c>
      <c r="DM29" s="151">
        <f t="shared" si="69"/>
        <v>1.4182931888383666E-2</v>
      </c>
      <c r="DN29" s="151">
        <f t="shared" si="69"/>
        <v>1.4620330936668636E-2</v>
      </c>
      <c r="DO29" s="151">
        <f t="shared" si="69"/>
        <v>1.4409656982894835E-2</v>
      </c>
      <c r="DP29" s="151">
        <f t="shared" si="69"/>
        <v>1.4204968262775335E-2</v>
      </c>
      <c r="DQ29" s="151">
        <f t="shared" si="69"/>
        <v>1.4006013288523845E-2</v>
      </c>
      <c r="DR29" s="151">
        <f t="shared" ref="DR29:EW29" si="70">(DR24-DQ24)/DQ24</f>
        <v>1.3812554467109056E-2</v>
      </c>
      <c r="DS29" s="151">
        <f t="shared" si="70"/>
        <v>1.5125472961307423E-2</v>
      </c>
      <c r="DT29" s="151">
        <f t="shared" si="70"/>
        <v>1.4900101873302067E-2</v>
      </c>
      <c r="DU29" s="151">
        <f t="shared" si="70"/>
        <v>1.4681348288170892E-2</v>
      </c>
      <c r="DV29" s="151">
        <f t="shared" si="70"/>
        <v>1.4468924961456343E-2</v>
      </c>
      <c r="DW29" s="151">
        <f t="shared" si="70"/>
        <v>1.4262561036067708E-2</v>
      </c>
      <c r="DX29" s="151">
        <f t="shared" si="70"/>
        <v>1.5632217332005718E-2</v>
      </c>
      <c r="DY29" s="151">
        <f t="shared" si="70"/>
        <v>1.5391612303389167E-2</v>
      </c>
      <c r="DZ29" s="151">
        <f t="shared" si="70"/>
        <v>1.5158301601954048E-2</v>
      </c>
      <c r="EA29" s="151">
        <f t="shared" si="70"/>
        <v>1.49319584719287E-2</v>
      </c>
      <c r="EB29" s="151">
        <f t="shared" si="70"/>
        <v>1.4712275386824857E-2</v>
      </c>
      <c r="EC29" s="151">
        <f t="shared" si="70"/>
        <v>1.531181801053808E-2</v>
      </c>
      <c r="ED29" s="151">
        <f t="shared" si="70"/>
        <v>1.5080901983925451E-2</v>
      </c>
      <c r="EE29" s="151">
        <f t="shared" si="70"/>
        <v>1.4856847325617666E-2</v>
      </c>
      <c r="EF29" s="151">
        <f t="shared" si="70"/>
        <v>1.4639352697642915E-2</v>
      </c>
      <c r="EG29" s="151">
        <f t="shared" si="70"/>
        <v>1.4428134153008122E-2</v>
      </c>
      <c r="EH29" s="151">
        <f t="shared" si="70"/>
        <v>1.4512916008238959E-2</v>
      </c>
      <c r="EI29" s="151">
        <f t="shared" si="70"/>
        <v>1.4305304328053619E-2</v>
      </c>
      <c r="EJ29" s="151">
        <f t="shared" si="70"/>
        <v>1.4103548770782036E-2</v>
      </c>
      <c r="EK29" s="151">
        <f t="shared" si="70"/>
        <v>1.3907405006004828E-2</v>
      </c>
      <c r="EL29" s="151">
        <f t="shared" si="70"/>
        <v>1.3716642108874626E-2</v>
      </c>
      <c r="EM29" s="151">
        <f t="shared" si="70"/>
        <v>1.3944262536262448E-2</v>
      </c>
      <c r="EN29" s="151">
        <f t="shared" si="70"/>
        <v>1.3752494147343478E-2</v>
      </c>
      <c r="EO29" s="151">
        <f t="shared" si="70"/>
        <v>1.3565928791041402E-2</v>
      </c>
      <c r="EP29" s="151">
        <f t="shared" si="70"/>
        <v>1.3384357549609562E-2</v>
      </c>
      <c r="EQ29" s="151">
        <f t="shared" si="70"/>
        <v>1.3207582542494675E-2</v>
      </c>
      <c r="ER29" s="151">
        <f t="shared" si="70"/>
        <v>1.3470653746886796E-2</v>
      </c>
      <c r="ES29" s="151">
        <f t="shared" si="70"/>
        <v>1.3291607109771408E-2</v>
      </c>
      <c r="ET29" s="151">
        <f t="shared" si="70"/>
        <v>1.3117257674405575E-2</v>
      </c>
      <c r="EU29" s="151">
        <f t="shared" si="70"/>
        <v>1.2947422990815523E-2</v>
      </c>
      <c r="EV29" s="151">
        <f t="shared" si="70"/>
        <v>1.2781929937278756E-2</v>
      </c>
      <c r="EW29" s="151">
        <f t="shared" si="70"/>
        <v>1.319900551653381E-2</v>
      </c>
      <c r="EX29" s="151">
        <f t="shared" ref="EX29:FK29" si="71">(EX24-EW24)/EW24</f>
        <v>1.3027061263058477E-2</v>
      </c>
      <c r="EY29" s="151">
        <f t="shared" si="71"/>
        <v>1.2859539257338425E-2</v>
      </c>
      <c r="EZ29" s="151">
        <f t="shared" si="71"/>
        <v>1.2696271061205048E-2</v>
      </c>
      <c r="FA29" s="151">
        <f t="shared" si="71"/>
        <v>1.2537096683392167E-2</v>
      </c>
      <c r="FB29" s="151">
        <f t="shared" si="71"/>
        <v>1.3092661556082616E-2</v>
      </c>
      <c r="FC29" s="151">
        <f t="shared" si="71"/>
        <v>1.2923459080211525E-2</v>
      </c>
      <c r="FD29" s="151">
        <f t="shared" si="71"/>
        <v>1.2758574169016396E-2</v>
      </c>
      <c r="FE29" s="151">
        <f t="shared" si="71"/>
        <v>1.2597843646483071E-2</v>
      </c>
      <c r="FF29" s="151">
        <f t="shared" si="71"/>
        <v>1.244111245696208E-2</v>
      </c>
      <c r="FG29" s="151">
        <f t="shared" si="71"/>
        <v>1.3064921729216724E-2</v>
      </c>
      <c r="FH29" s="151">
        <f t="shared" si="71"/>
        <v>1.2896430869322767E-2</v>
      </c>
      <c r="FI29" s="151">
        <f t="shared" si="71"/>
        <v>1.2732230538372368E-2</v>
      </c>
      <c r="FJ29" s="151">
        <f t="shared" si="71"/>
        <v>1.2572158912730431E-2</v>
      </c>
      <c r="FK29" s="151">
        <f t="shared" si="71"/>
        <v>1.2416062205611022E-2</v>
      </c>
      <c r="FL29" s="151"/>
    </row>
    <row r="30" spans="1:168" x14ac:dyDescent="0.35">
      <c r="A30" s="36" t="s">
        <v>58</v>
      </c>
      <c r="B30" t="s">
        <v>59</v>
      </c>
      <c r="C30" s="37" t="s">
        <v>23</v>
      </c>
      <c r="D30" s="37" t="s">
        <v>27</v>
      </c>
      <c r="E30" s="38">
        <v>2423.2665271412275</v>
      </c>
      <c r="F30" s="2">
        <v>2262.2572155338194</v>
      </c>
      <c r="G30" s="2">
        <v>2128.7130526393116</v>
      </c>
      <c r="H30" s="2">
        <v>1904.3161669897331</v>
      </c>
      <c r="I30" s="2">
        <v>1890.8345201315844</v>
      </c>
      <c r="J30" s="2">
        <v>1903.3590358689203</v>
      </c>
      <c r="K30" s="2">
        <v>1933.6423784289686</v>
      </c>
      <c r="L30" s="2">
        <v>1981.7961738627669</v>
      </c>
      <c r="M30" s="2">
        <v>2017.6679861899497</v>
      </c>
      <c r="N30" s="2">
        <v>2050.1270588710463</v>
      </c>
      <c r="O30" s="2">
        <v>2068.0533744736385</v>
      </c>
      <c r="P30" s="2">
        <v>2102.1593995437806</v>
      </c>
      <c r="Q30" s="2">
        <v>2133.805438195006</v>
      </c>
      <c r="R30" s="2">
        <v>2172.3923857563832</v>
      </c>
      <c r="S30" s="2">
        <v>2258.0834473815644</v>
      </c>
      <c r="T30" s="2">
        <v>2242.1238682470475</v>
      </c>
      <c r="U30" s="2">
        <v>2257.2445210457358</v>
      </c>
      <c r="V30" s="2">
        <v>2303.8533592292811</v>
      </c>
      <c r="W30" s="2">
        <v>2319.5387229010557</v>
      </c>
      <c r="X30" s="2">
        <v>2306.1826794111657</v>
      </c>
      <c r="Y30" s="2">
        <v>2320.4667036512833</v>
      </c>
      <c r="Z30" s="2">
        <v>2350.9675456614032</v>
      </c>
      <c r="AA30" s="2">
        <v>2391.5582580979212</v>
      </c>
      <c r="AB30" s="2">
        <v>2453.2057101588334</v>
      </c>
      <c r="AC30" s="2">
        <v>2528.3188477296112</v>
      </c>
      <c r="AD30" s="2">
        <v>2600.521729621491</v>
      </c>
      <c r="AE30" s="2">
        <v>2649.9582815431172</v>
      </c>
      <c r="AF30" s="2">
        <v>2672.5753051839747</v>
      </c>
      <c r="AG30" s="2">
        <v>2709.4352495050866</v>
      </c>
      <c r="AH30" s="2">
        <v>2746.3808363815497</v>
      </c>
      <c r="AI30" s="109">
        <v>3143.6906494162836</v>
      </c>
      <c r="AJ30" s="110">
        <v>3864.7662897282794</v>
      </c>
      <c r="AK30" s="110">
        <v>4781.4819678122976</v>
      </c>
      <c r="AL30" s="110">
        <v>5876.1849001236851</v>
      </c>
      <c r="AM30" s="110">
        <v>7221.1749756125919</v>
      </c>
      <c r="AN30" s="110">
        <v>8857.6667885934476</v>
      </c>
      <c r="AO30" s="110">
        <v>10821.834112760311</v>
      </c>
      <c r="AP30" s="110">
        <v>13164.129659881266</v>
      </c>
      <c r="AQ30" s="110">
        <v>15936.624839749542</v>
      </c>
      <c r="AR30" s="110">
        <v>19163.566912318027</v>
      </c>
      <c r="AS30" s="110">
        <v>22834.36138267826</v>
      </c>
      <c r="AT30" s="110">
        <v>26948.973342024958</v>
      </c>
      <c r="AU30" s="110">
        <v>31583.120378908076</v>
      </c>
      <c r="AV30" s="110">
        <v>36771.454170590332</v>
      </c>
      <c r="AW30" s="110">
        <v>42551.318380722099</v>
      </c>
      <c r="AX30" s="110">
        <v>48861.927086504256</v>
      </c>
      <c r="AY30" s="110">
        <v>55718.727195926956</v>
      </c>
      <c r="BD30" t="s">
        <v>179</v>
      </c>
      <c r="BE30" s="150">
        <v>0</v>
      </c>
      <c r="BF30" s="151">
        <f t="shared" ref="BF30:CK30" si="72">(BF25-BE25)/BE25</f>
        <v>7.8129577901975611E-2</v>
      </c>
      <c r="BG30" s="151">
        <f t="shared" si="72"/>
        <v>0.12824945473561555</v>
      </c>
      <c r="BH30" s="151">
        <f t="shared" si="72"/>
        <v>0.12566027995705151</v>
      </c>
      <c r="BI30" s="151">
        <f t="shared" si="72"/>
        <v>0.11781568694183722</v>
      </c>
      <c r="BJ30" s="151">
        <f t="shared" si="72"/>
        <v>9.7502790013573065E-2</v>
      </c>
      <c r="BK30" s="151">
        <f t="shared" si="72"/>
        <v>8.7821848828702573E-2</v>
      </c>
      <c r="BL30" s="151">
        <f t="shared" si="72"/>
        <v>8.1185481185483133E-2</v>
      </c>
      <c r="BM30" s="151">
        <f t="shared" si="72"/>
        <v>6.807806319312959E-2</v>
      </c>
      <c r="BN30" s="151">
        <f t="shared" si="72"/>
        <v>6.7392700272726772E-2</v>
      </c>
      <c r="BO30" s="151">
        <f t="shared" si="72"/>
        <v>7.6400016553424488E-2</v>
      </c>
      <c r="BP30" s="151">
        <f t="shared" si="72"/>
        <v>7.5558016717551163E-2</v>
      </c>
      <c r="BQ30" s="151">
        <f t="shared" si="72"/>
        <v>8.4019150614512761E-2</v>
      </c>
      <c r="BR30" s="151">
        <f t="shared" si="72"/>
        <v>9.3523642617351396E-2</v>
      </c>
      <c r="BS30" s="151">
        <f t="shared" si="72"/>
        <v>9.4591750503148719E-2</v>
      </c>
      <c r="BT30" s="151">
        <f t="shared" si="72"/>
        <v>0.10742552314170663</v>
      </c>
      <c r="BU30" s="151">
        <f t="shared" si="72"/>
        <v>0.1209183627164714</v>
      </c>
      <c r="BV30" s="151">
        <f t="shared" si="72"/>
        <v>0.1363634485751638</v>
      </c>
      <c r="BW30" s="151">
        <f t="shared" si="72"/>
        <v>9.0938721024023603E-2</v>
      </c>
      <c r="BX30" s="151">
        <f t="shared" si="72"/>
        <v>8.8570298188039451E-2</v>
      </c>
      <c r="BY30" s="151">
        <f t="shared" si="72"/>
        <v>0.10103100723312963</v>
      </c>
      <c r="BZ30" s="151">
        <f t="shared" si="72"/>
        <v>9.0272559445716147E-2</v>
      </c>
      <c r="CA30" s="151">
        <f t="shared" si="72"/>
        <v>7.3353800099573874E-2</v>
      </c>
      <c r="CB30" s="151">
        <f t="shared" si="72"/>
        <v>7.237862515430829E-2</v>
      </c>
      <c r="CC30" s="151">
        <f t="shared" si="72"/>
        <v>6.8819954411161177E-2</v>
      </c>
      <c r="CD30" s="151">
        <f t="shared" si="72"/>
        <v>6.4993167829656209E-2</v>
      </c>
      <c r="CE30" s="151">
        <f t="shared" si="72"/>
        <v>6.271729091402227E-2</v>
      </c>
      <c r="CF30" s="151">
        <f t="shared" si="72"/>
        <v>6.34990962208936E-2</v>
      </c>
      <c r="CG30" s="151">
        <f t="shared" si="72"/>
        <v>6.2660418270662599E-2</v>
      </c>
      <c r="CH30" s="151">
        <f t="shared" si="72"/>
        <v>5.7301206908216912E-2</v>
      </c>
      <c r="CI30" s="151">
        <f t="shared" si="72"/>
        <v>0.19771192972410964</v>
      </c>
      <c r="CJ30" s="151">
        <f t="shared" si="72"/>
        <v>6.6271334952828873E-2</v>
      </c>
      <c r="CK30" s="151">
        <f t="shared" si="72"/>
        <v>6.2152411661484414E-2</v>
      </c>
      <c r="CL30" s="151">
        <f t="shared" ref="CL30:DQ30" si="73">(CL25-CK25)/CK25</f>
        <v>5.8515530331717434E-2</v>
      </c>
      <c r="CM30" s="151">
        <f t="shared" si="73"/>
        <v>5.5280748042855682E-2</v>
      </c>
      <c r="CN30" s="151">
        <f t="shared" si="73"/>
        <v>5.2384873073237283E-2</v>
      </c>
      <c r="CO30" s="151">
        <f t="shared" si="73"/>
        <v>4.7322029515154032E-2</v>
      </c>
      <c r="CP30" s="151">
        <f t="shared" si="73"/>
        <v>4.5183838572612885E-2</v>
      </c>
      <c r="CQ30" s="151">
        <f t="shared" si="73"/>
        <v>4.3230517833417297E-2</v>
      </c>
      <c r="CR30" s="151">
        <f t="shared" si="73"/>
        <v>4.1439084741499418E-2</v>
      </c>
      <c r="CS30" s="151">
        <f t="shared" si="73"/>
        <v>3.9790214664149441E-2</v>
      </c>
      <c r="CT30" s="151">
        <f t="shared" si="73"/>
        <v>3.4319834070129777E-2</v>
      </c>
      <c r="CU30" s="151">
        <f t="shared" si="73"/>
        <v>3.3181065410955654E-2</v>
      </c>
      <c r="CV30" s="151">
        <f t="shared" si="73"/>
        <v>3.2115440866850996E-2</v>
      </c>
      <c r="CW30" s="151">
        <f t="shared" si="73"/>
        <v>3.1116132551876122E-2</v>
      </c>
      <c r="CX30" s="151">
        <f t="shared" si="73"/>
        <v>3.0177136764282877E-2</v>
      </c>
      <c r="CY30" s="151">
        <f t="shared" si="73"/>
        <v>2.8491141841701165E-2</v>
      </c>
      <c r="CZ30" s="151">
        <f t="shared" si="73"/>
        <v>2.7701883548245803E-2</v>
      </c>
      <c r="DA30" s="151">
        <f t="shared" si="73"/>
        <v>2.6955174444754561E-2</v>
      </c>
      <c r="DB30" s="151">
        <f t="shared" si="73"/>
        <v>2.6247664080692186E-2</v>
      </c>
      <c r="DC30" s="151">
        <f t="shared" si="73"/>
        <v>2.5576344774635818E-2</v>
      </c>
      <c r="DD30" s="151">
        <f t="shared" si="73"/>
        <v>2.473480548151644E-2</v>
      </c>
      <c r="DE30" s="151">
        <f t="shared" si="73"/>
        <v>2.4137762618391508E-2</v>
      </c>
      <c r="DF30" s="151">
        <f t="shared" si="73"/>
        <v>2.3568862998156612E-2</v>
      </c>
      <c r="DG30" s="151">
        <f t="shared" si="73"/>
        <v>2.3026162528157187E-2</v>
      </c>
      <c r="DH30" s="151">
        <f t="shared" si="73"/>
        <v>2.2507892145450036E-2</v>
      </c>
      <c r="DI30" s="151">
        <f t="shared" si="73"/>
        <v>2.0590573001828143E-2</v>
      </c>
      <c r="DJ30" s="151">
        <f t="shared" si="73"/>
        <v>2.01751549999779E-2</v>
      </c>
      <c r="DK30" s="151">
        <f t="shared" si="73"/>
        <v>1.9776167750309836E-2</v>
      </c>
      <c r="DL30" s="151">
        <f t="shared" si="73"/>
        <v>1.9392655345081559E-2</v>
      </c>
      <c r="DM30" s="151">
        <f t="shared" si="73"/>
        <v>1.9023734616291709E-2</v>
      </c>
      <c r="DN30" s="151">
        <f t="shared" si="73"/>
        <v>1.7193730683480481E-2</v>
      </c>
      <c r="DO30" s="151">
        <f t="shared" si="73"/>
        <v>1.6903103278003435E-2</v>
      </c>
      <c r="DP30" s="151">
        <f t="shared" si="73"/>
        <v>1.6622137569957264E-2</v>
      </c>
      <c r="DQ30" s="151">
        <f t="shared" si="73"/>
        <v>1.6350359642658716E-2</v>
      </c>
      <c r="DR30" s="151">
        <f t="shared" ref="DR30:EW30" si="74">(DR25-DQ25)/DQ25</f>
        <v>1.6087326075633731E-2</v>
      </c>
      <c r="DS30" s="151">
        <f t="shared" si="74"/>
        <v>1.6222668349108564E-2</v>
      </c>
      <c r="DT30" s="151">
        <f t="shared" si="74"/>
        <v>1.596369462557147E-2</v>
      </c>
      <c r="DU30" s="151">
        <f t="shared" si="74"/>
        <v>1.5712859337414429E-2</v>
      </c>
      <c r="DV30" s="151">
        <f t="shared" si="74"/>
        <v>1.5469784785105984E-2</v>
      </c>
      <c r="DW30" s="151">
        <f t="shared" si="74"/>
        <v>1.5234116284788862E-2</v>
      </c>
      <c r="DX30" s="151">
        <f t="shared" si="74"/>
        <v>1.5222528610640603E-2</v>
      </c>
      <c r="DY30" s="151">
        <f t="shared" si="74"/>
        <v>1.4994277788016628E-2</v>
      </c>
      <c r="DZ30" s="151">
        <f t="shared" si="74"/>
        <v>1.4772770759549256E-2</v>
      </c>
      <c r="EA30" s="151">
        <f t="shared" si="74"/>
        <v>1.455771300257885E-2</v>
      </c>
      <c r="EB30" s="151">
        <f t="shared" si="74"/>
        <v>1.4348826898664409E-2</v>
      </c>
      <c r="EC30" s="151">
        <f t="shared" si="74"/>
        <v>1.4274973381081385E-2</v>
      </c>
      <c r="ED30" s="151">
        <f t="shared" si="74"/>
        <v>1.4074066457043517E-2</v>
      </c>
      <c r="EE30" s="151">
        <f t="shared" si="74"/>
        <v>1.3878736201405166E-2</v>
      </c>
      <c r="EF30" s="151">
        <f t="shared" si="74"/>
        <v>1.3688753601247418E-2</v>
      </c>
      <c r="EG30" s="151">
        <f t="shared" si="74"/>
        <v>1.3503902013923569E-2</v>
      </c>
      <c r="EH30" s="151">
        <f t="shared" si="74"/>
        <v>1.3117013793370937E-2</v>
      </c>
      <c r="EI30" s="151">
        <f t="shared" si="74"/>
        <v>1.2947185384102335E-2</v>
      </c>
      <c r="EJ30" s="151">
        <f t="shared" si="74"/>
        <v>1.2781698365836177E-2</v>
      </c>
      <c r="EK30" s="151">
        <f t="shared" si="74"/>
        <v>1.2620388368450929E-2</v>
      </c>
      <c r="EL30" s="151">
        <f t="shared" si="74"/>
        <v>1.2463099216069853E-2</v>
      </c>
      <c r="EM30" s="151">
        <f t="shared" si="74"/>
        <v>1.2852114828058002E-2</v>
      </c>
      <c r="EN30" s="151">
        <f t="shared" si="74"/>
        <v>1.2689033907225223E-2</v>
      </c>
      <c r="EO30" s="151">
        <f t="shared" si="74"/>
        <v>1.2530039807252119E-2</v>
      </c>
      <c r="EP30" s="151">
        <f t="shared" si="74"/>
        <v>1.2374980805149613E-2</v>
      </c>
      <c r="EQ30" s="151">
        <f t="shared" si="74"/>
        <v>1.2223712596401358E-2</v>
      </c>
      <c r="ER30" s="151">
        <f t="shared" si="74"/>
        <v>1.2126008379039677E-2</v>
      </c>
      <c r="ES30" s="151">
        <f t="shared" si="74"/>
        <v>1.1980729947311565E-2</v>
      </c>
      <c r="ET30" s="151">
        <f t="shared" si="74"/>
        <v>1.1838891386731581E-2</v>
      </c>
      <c r="EU30" s="151">
        <f t="shared" si="74"/>
        <v>1.1700371953984004E-2</v>
      </c>
      <c r="EV30" s="151">
        <f t="shared" si="74"/>
        <v>1.1565056491365956E-2</v>
      </c>
      <c r="EW30" s="151">
        <f t="shared" si="74"/>
        <v>1.1569046139126554E-2</v>
      </c>
      <c r="EX30" s="151">
        <f t="shared" ref="EX30:FK30" si="75">(EX25-EW25)/EW25</f>
        <v>1.1436734035390318E-2</v>
      </c>
      <c r="EY30" s="151">
        <f t="shared" si="75"/>
        <v>1.1307414147161004E-2</v>
      </c>
      <c r="EZ30" s="151">
        <f t="shared" si="75"/>
        <v>1.1180986106679129E-2</v>
      </c>
      <c r="FA30" s="151">
        <f t="shared" si="75"/>
        <v>1.1057353985392046E-2</v>
      </c>
      <c r="FB30" s="151">
        <f t="shared" si="75"/>
        <v>1.0968676938861934E-2</v>
      </c>
      <c r="FC30" s="151">
        <f t="shared" si="75"/>
        <v>1.0849670409249744E-2</v>
      </c>
      <c r="FD30" s="151">
        <f t="shared" si="75"/>
        <v>1.0733218525814206E-2</v>
      </c>
      <c r="FE30" s="151">
        <f t="shared" si="75"/>
        <v>1.0619239903353467E-2</v>
      </c>
      <c r="FF30" s="151">
        <f t="shared" si="75"/>
        <v>1.0507656577336679E-2</v>
      </c>
      <c r="FG30" s="151">
        <f t="shared" si="75"/>
        <v>1.0449538012001982E-2</v>
      </c>
      <c r="FH30" s="151">
        <f t="shared" si="75"/>
        <v>1.0341474382343539E-2</v>
      </c>
      <c r="FI30" s="151">
        <f t="shared" si="75"/>
        <v>1.023562294982064E-2</v>
      </c>
      <c r="FJ30" s="151">
        <f t="shared" si="75"/>
        <v>1.0131916473043491E-2</v>
      </c>
      <c r="FK30" s="151">
        <f t="shared" si="75"/>
        <v>1.0030290408424571E-2</v>
      </c>
      <c r="FL30" s="151"/>
    </row>
    <row r="31" spans="1:168" x14ac:dyDescent="0.35">
      <c r="A31" s="36" t="s">
        <v>60</v>
      </c>
      <c r="B31" t="s">
        <v>59</v>
      </c>
      <c r="C31" t="s">
        <v>23</v>
      </c>
      <c r="D31" s="37" t="s">
        <v>27</v>
      </c>
      <c r="E31" s="38">
        <v>903.51671703888189</v>
      </c>
      <c r="F31" s="2">
        <v>876.1198868696888</v>
      </c>
      <c r="G31" s="2">
        <v>797.47236518732325</v>
      </c>
      <c r="H31" s="2">
        <v>777.31625501460564</v>
      </c>
      <c r="I31" s="2">
        <v>792.29068139314461</v>
      </c>
      <c r="J31" s="2">
        <v>826.23805034823806</v>
      </c>
      <c r="K31" s="2">
        <v>772.66966826167641</v>
      </c>
      <c r="L31" s="2">
        <v>793.4259445942447</v>
      </c>
      <c r="M31" s="2">
        <v>810.86590525459849</v>
      </c>
      <c r="N31" s="2">
        <v>820.57320357748756</v>
      </c>
      <c r="O31" s="2">
        <v>782.03166945108489</v>
      </c>
      <c r="P31" s="2">
        <v>799.03889867392354</v>
      </c>
      <c r="Q31" s="2">
        <v>810.49203824171559</v>
      </c>
      <c r="R31" s="2">
        <v>751.12855242604871</v>
      </c>
      <c r="S31" s="2">
        <v>780.33591460644641</v>
      </c>
      <c r="T31" s="2">
        <v>772.11533766830382</v>
      </c>
      <c r="U31" s="2">
        <v>793.29990295081166</v>
      </c>
      <c r="V31" s="2">
        <v>814.04894781690427</v>
      </c>
      <c r="W31" s="2">
        <v>816.12087511500636</v>
      </c>
      <c r="X31" s="2">
        <v>873.07479358973217</v>
      </c>
      <c r="Y31" s="2">
        <v>903.27171070851159</v>
      </c>
      <c r="Z31" s="2">
        <v>934.37266521563333</v>
      </c>
      <c r="AA31" s="2">
        <v>977.65987766687431</v>
      </c>
      <c r="AB31" s="2">
        <v>620.2585203400962</v>
      </c>
      <c r="AC31" s="2">
        <v>618.50410362173102</v>
      </c>
      <c r="AD31" s="2">
        <v>641.16498227554791</v>
      </c>
      <c r="AE31" s="2">
        <v>665.03339613011099</v>
      </c>
      <c r="AF31" s="2">
        <v>686.31733255665392</v>
      </c>
      <c r="AG31" s="2">
        <v>701.58612832714402</v>
      </c>
      <c r="AH31" s="2">
        <v>710.42713796080125</v>
      </c>
      <c r="AI31" s="109">
        <v>1226.3412601475957</v>
      </c>
      <c r="AJ31" s="110">
        <v>1503.3488124813969</v>
      </c>
      <c r="AK31" s="110">
        <v>1854.2683353449245</v>
      </c>
      <c r="AL31" s="110">
        <v>2292.1071578602387</v>
      </c>
      <c r="AM31" s="110">
        <v>2868.3095279583795</v>
      </c>
      <c r="AN31" s="110">
        <v>3623.1055727434855</v>
      </c>
      <c r="AO31" s="110">
        <v>4597.7185157656004</v>
      </c>
      <c r="AP31" s="110">
        <v>5834.5238583092741</v>
      </c>
      <c r="AQ31" s="110">
        <v>7387.5768920462497</v>
      </c>
      <c r="AR31" s="110">
        <v>9311.2428294799374</v>
      </c>
      <c r="AS31" s="110">
        <v>11664.493035402518</v>
      </c>
      <c r="AT31" s="110">
        <v>14517.39960322699</v>
      </c>
      <c r="AU31" s="110">
        <v>17926.548439048554</v>
      </c>
      <c r="AV31" s="110">
        <v>21959.006655688547</v>
      </c>
      <c r="AW31" s="110">
        <v>26686.460879124053</v>
      </c>
      <c r="AX31" s="110">
        <v>32153.14004079271</v>
      </c>
      <c r="AY31" s="110">
        <v>38419.572266318959</v>
      </c>
      <c r="BD31" t="s">
        <v>522</v>
      </c>
      <c r="BE31" s="150">
        <v>0</v>
      </c>
      <c r="BF31" s="151">
        <f t="shared" ref="BF31:CK31" si="76">(BF26-BE26)/BE26</f>
        <v>-1.4341945151492969E-2</v>
      </c>
      <c r="BG31" s="151">
        <f t="shared" si="76"/>
        <v>2.0966147053994522E-2</v>
      </c>
      <c r="BH31" s="151">
        <f t="shared" si="76"/>
        <v>1.4067579117545279E-2</v>
      </c>
      <c r="BI31" s="151">
        <f t="shared" si="76"/>
        <v>2.7609275425346809E-2</v>
      </c>
      <c r="BJ31" s="151">
        <f t="shared" si="76"/>
        <v>1.4687872674613951E-2</v>
      </c>
      <c r="BK31" s="151">
        <f t="shared" si="76"/>
        <v>2.5721957663915815E-2</v>
      </c>
      <c r="BL31" s="151">
        <f t="shared" si="76"/>
        <v>3.1972529567717248E-2</v>
      </c>
      <c r="BM31" s="151">
        <f t="shared" si="76"/>
        <v>3.2705240438441779E-2</v>
      </c>
      <c r="BN31" s="151">
        <f t="shared" si="76"/>
        <v>3.5571930922221079E-2</v>
      </c>
      <c r="BO31" s="151">
        <f t="shared" si="76"/>
        <v>2.9752086260113993E-2</v>
      </c>
      <c r="BP31" s="151">
        <f t="shared" si="76"/>
        <v>3.6489786051883024E-5</v>
      </c>
      <c r="BQ31" s="151">
        <f t="shared" si="76"/>
        <v>8.0210385202231609E-3</v>
      </c>
      <c r="BR31" s="151">
        <f t="shared" si="76"/>
        <v>1.9809258342137492E-2</v>
      </c>
      <c r="BS31" s="151">
        <f t="shared" si="76"/>
        <v>2.8426806417857373E-2</v>
      </c>
      <c r="BT31" s="151">
        <f t="shared" si="76"/>
        <v>2.5635024063968167E-2</v>
      </c>
      <c r="BU31" s="151">
        <f t="shared" si="76"/>
        <v>1.867955513984014E-2</v>
      </c>
      <c r="BV31" s="151">
        <f t="shared" si="76"/>
        <v>9.1186559789029984E-3</v>
      </c>
      <c r="BW31" s="151">
        <f t="shared" si="76"/>
        <v>-1.0767000870078638E-2</v>
      </c>
      <c r="BX31" s="151">
        <f t="shared" si="76"/>
        <v>-3.3874356604157801E-2</v>
      </c>
      <c r="BY31" s="151">
        <f t="shared" si="76"/>
        <v>1.7182012954490431E-2</v>
      </c>
      <c r="BZ31" s="151">
        <f t="shared" si="76"/>
        <v>8.2227754766013746E-3</v>
      </c>
      <c r="CA31" s="151">
        <f t="shared" si="76"/>
        <v>1.5086141546570547E-2</v>
      </c>
      <c r="CB31" s="151">
        <f t="shared" si="76"/>
        <v>1.1450532368203658E-2</v>
      </c>
      <c r="CC31" s="151">
        <f t="shared" si="76"/>
        <v>1.7093215379429354E-2</v>
      </c>
      <c r="CD31" s="151">
        <f t="shared" si="76"/>
        <v>2.1319595733240167E-2</v>
      </c>
      <c r="CE31" s="151">
        <f t="shared" si="76"/>
        <v>8.4191610741980796E-3</v>
      </c>
      <c r="CF31" s="151">
        <f t="shared" si="76"/>
        <v>1.5740436455965248E-2</v>
      </c>
      <c r="CG31" s="151">
        <f t="shared" si="76"/>
        <v>2.3910965441391478E-2</v>
      </c>
      <c r="CH31" s="151">
        <f t="shared" si="76"/>
        <v>1.849711435367473E-2</v>
      </c>
      <c r="CI31" s="151">
        <f t="shared" si="76"/>
        <v>4.7479306362498939E-2</v>
      </c>
      <c r="CJ31" s="151">
        <f t="shared" si="76"/>
        <v>1.5805641237455575E-2</v>
      </c>
      <c r="CK31" s="151">
        <f t="shared" si="76"/>
        <v>1.5559710042760862E-2</v>
      </c>
      <c r="CL31" s="151">
        <f t="shared" ref="CL31:DQ31" si="77">(CL26-CK26)/CK26</f>
        <v>1.5321314826585341E-2</v>
      </c>
      <c r="CM31" s="151">
        <f t="shared" si="77"/>
        <v>1.5090114432594363E-2</v>
      </c>
      <c r="CN31" s="151">
        <f t="shared" si="77"/>
        <v>1.4865787990684111E-2</v>
      </c>
      <c r="CO31" s="151">
        <f t="shared" si="77"/>
        <v>1.2181055904056931E-2</v>
      </c>
      <c r="CP31" s="151">
        <f t="shared" si="77"/>
        <v>1.2034463432213807E-2</v>
      </c>
      <c r="CQ31" s="151">
        <f t="shared" si="77"/>
        <v>1.1891357327299039E-2</v>
      </c>
      <c r="CR31" s="151">
        <f t="shared" si="77"/>
        <v>1.1751614677990324E-2</v>
      </c>
      <c r="CS31" s="151">
        <f t="shared" si="77"/>
        <v>1.1615118283483414E-2</v>
      </c>
      <c r="CT31" s="151">
        <f t="shared" si="77"/>
        <v>9.7385807906066081E-3</v>
      </c>
      <c r="CU31" s="151">
        <f t="shared" si="77"/>
        <v>9.6446555334960861E-3</v>
      </c>
      <c r="CV31" s="151">
        <f t="shared" si="77"/>
        <v>9.5525247230668995E-3</v>
      </c>
      <c r="CW31" s="151">
        <f t="shared" si="77"/>
        <v>9.4621374214157693E-3</v>
      </c>
      <c r="CX31" s="151">
        <f t="shared" si="77"/>
        <v>9.373444600493868E-3</v>
      </c>
      <c r="CY31" s="151">
        <f t="shared" si="77"/>
        <v>8.4092414748482679E-3</v>
      </c>
      <c r="CZ31" s="151">
        <f t="shared" si="77"/>
        <v>8.3391158360958083E-3</v>
      </c>
      <c r="DA31" s="151">
        <f t="shared" si="77"/>
        <v>8.2701500964595335E-3</v>
      </c>
      <c r="DB31" s="151">
        <f t="shared" si="77"/>
        <v>8.2023157143632005E-3</v>
      </c>
      <c r="DC31" s="151">
        <f t="shared" si="77"/>
        <v>8.1355850770401354E-3</v>
      </c>
      <c r="DD31" s="151">
        <f t="shared" si="77"/>
        <v>7.3734747653454221E-3</v>
      </c>
      <c r="DE31" s="151">
        <f t="shared" si="77"/>
        <v>7.3195045830077845E-3</v>
      </c>
      <c r="DF31" s="151">
        <f t="shared" si="77"/>
        <v>7.2663187297636834E-3</v>
      </c>
      <c r="DG31" s="151">
        <f t="shared" si="77"/>
        <v>7.2139002313976325E-3</v>
      </c>
      <c r="DH31" s="151">
        <f t="shared" si="77"/>
        <v>7.1622325999871461E-3</v>
      </c>
      <c r="DI31" s="151">
        <f t="shared" si="77"/>
        <v>6.1191135961808536E-3</v>
      </c>
      <c r="DJ31" s="151">
        <f t="shared" si="77"/>
        <v>6.0818977728285557E-3</v>
      </c>
      <c r="DK31" s="151">
        <f t="shared" si="77"/>
        <v>6.0451318985980176E-3</v>
      </c>
      <c r="DL31" s="151">
        <f t="shared" si="77"/>
        <v>6.0088078625157772E-3</v>
      </c>
      <c r="DM31" s="151">
        <f t="shared" si="77"/>
        <v>5.9729177473933038E-3</v>
      </c>
      <c r="DN31" s="151">
        <f t="shared" si="77"/>
        <v>5.7382661554092208E-3</v>
      </c>
      <c r="DO31" s="151">
        <f t="shared" si="77"/>
        <v>5.7055263267894087E-3</v>
      </c>
      <c r="DP31" s="151">
        <f t="shared" si="77"/>
        <v>5.6731579746092404E-3</v>
      </c>
      <c r="DQ31" s="151">
        <f t="shared" si="77"/>
        <v>5.6411548122004005E-3</v>
      </c>
      <c r="DR31" s="151">
        <f t="shared" ref="DR31:EW31" si="78">(DR26-DQ26)/DQ26</f>
        <v>5.6095106939551059E-3</v>
      </c>
      <c r="DS31" s="151">
        <f t="shared" si="78"/>
        <v>5.7754387091961618E-3</v>
      </c>
      <c r="DT31" s="151">
        <f t="shared" si="78"/>
        <v>5.7422745544555278E-3</v>
      </c>
      <c r="DU31" s="151">
        <f t="shared" si="78"/>
        <v>5.7094891004749295E-3</v>
      </c>
      <c r="DV31" s="151">
        <f t="shared" si="78"/>
        <v>5.6770758975154953E-3</v>
      </c>
      <c r="DW31" s="151">
        <f t="shared" si="78"/>
        <v>5.6450286414739875E-3</v>
      </c>
      <c r="DX31" s="151">
        <f t="shared" si="78"/>
        <v>6.077670637034769E-3</v>
      </c>
      <c r="DY31" s="151">
        <f t="shared" si="78"/>
        <v>6.0409556979695907E-3</v>
      </c>
      <c r="DZ31" s="151">
        <f t="shared" si="78"/>
        <v>6.0046816819485302E-3</v>
      </c>
      <c r="EA31" s="151">
        <f t="shared" si="78"/>
        <v>5.9688406935733615E-3</v>
      </c>
      <c r="EB31" s="151">
        <f t="shared" si="78"/>
        <v>5.9334250248330766E-3</v>
      </c>
      <c r="EC31" s="151">
        <f t="shared" si="78"/>
        <v>5.7191552956137974E-3</v>
      </c>
      <c r="ED31" s="151">
        <f t="shared" si="78"/>
        <v>5.6866325608889799E-3</v>
      </c>
      <c r="EE31" s="151">
        <f t="shared" si="78"/>
        <v>5.6544776243157274E-3</v>
      </c>
      <c r="EF31" s="151">
        <f t="shared" si="78"/>
        <v>5.6226842818553847E-3</v>
      </c>
      <c r="EG31" s="151">
        <f t="shared" si="78"/>
        <v>5.5912464682223318E-3</v>
      </c>
      <c r="EH31" s="151">
        <f t="shared" si="78"/>
        <v>5.484797839706455E-3</v>
      </c>
      <c r="EI31" s="151">
        <f t="shared" si="78"/>
        <v>5.4548789315269552E-3</v>
      </c>
      <c r="EJ31" s="151">
        <f t="shared" si="78"/>
        <v>5.4252846605346685E-3</v>
      </c>
      <c r="EK31" s="151">
        <f t="shared" si="78"/>
        <v>5.3960097714932905E-3</v>
      </c>
      <c r="EL31" s="151">
        <f t="shared" si="78"/>
        <v>5.3670491219867719E-3</v>
      </c>
      <c r="EM31" s="151">
        <f t="shared" si="78"/>
        <v>5.8673109896862693E-3</v>
      </c>
      <c r="EN31" s="151">
        <f t="shared" si="78"/>
        <v>5.8330864574109124E-3</v>
      </c>
      <c r="EO31" s="151">
        <f t="shared" si="78"/>
        <v>5.7992588789809087E-3</v>
      </c>
      <c r="EP31" s="151">
        <f t="shared" si="78"/>
        <v>5.7658213881013436E-3</v>
      </c>
      <c r="EQ31" s="151">
        <f t="shared" si="78"/>
        <v>5.7327672759289738E-3</v>
      </c>
      <c r="ER31" s="151">
        <f t="shared" si="78"/>
        <v>5.7970212045773215E-3</v>
      </c>
      <c r="ES31" s="151">
        <f t="shared" si="78"/>
        <v>5.7636094384477376E-3</v>
      </c>
      <c r="ET31" s="151">
        <f t="shared" si="78"/>
        <v>5.7305806099564073E-3</v>
      </c>
      <c r="EU31" s="151">
        <f t="shared" si="78"/>
        <v>5.6979281732498577E-3</v>
      </c>
      <c r="EV31" s="151">
        <f t="shared" si="78"/>
        <v>5.6656457308205625E-3</v>
      </c>
      <c r="EW31" s="151">
        <f t="shared" si="78"/>
        <v>5.7553182573469152E-3</v>
      </c>
      <c r="EX31" s="151">
        <f t="shared" ref="EX31:FK31" si="79">(EX26-EW26)/EW26</f>
        <v>5.7223841155710177E-3</v>
      </c>
      <c r="EY31" s="151">
        <f t="shared" si="79"/>
        <v>5.6898247527852963E-3</v>
      </c>
      <c r="EZ31" s="151">
        <f t="shared" si="79"/>
        <v>5.6576338079028952E-3</v>
      </c>
      <c r="FA31" s="151">
        <f t="shared" si="79"/>
        <v>5.6258050629818977E-3</v>
      </c>
      <c r="FB31" s="151">
        <f t="shared" si="79"/>
        <v>5.7639141068344529E-3</v>
      </c>
      <c r="FC31" s="151">
        <f t="shared" si="79"/>
        <v>5.7308817964035613E-3</v>
      </c>
      <c r="FD31" s="151">
        <f t="shared" si="79"/>
        <v>5.6982259371087902E-3</v>
      </c>
      <c r="FE31" s="151">
        <f t="shared" si="79"/>
        <v>5.6659401301013415E-3</v>
      </c>
      <c r="FF31" s="151">
        <f t="shared" si="79"/>
        <v>5.6340181207376813E-3</v>
      </c>
      <c r="FG31" s="151">
        <f t="shared" si="79"/>
        <v>5.80420982612614E-3</v>
      </c>
      <c r="FH31" s="151">
        <f t="shared" si="79"/>
        <v>5.7707153831952213E-3</v>
      </c>
      <c r="FI31" s="151">
        <f t="shared" si="79"/>
        <v>5.7376052960505996E-3</v>
      </c>
      <c r="FJ31" s="151">
        <f t="shared" si="79"/>
        <v>5.7048729865894479E-3</v>
      </c>
      <c r="FK31" s="151">
        <f t="shared" si="79"/>
        <v>5.6725120259664081E-3</v>
      </c>
      <c r="FL31" s="151"/>
    </row>
    <row r="32" spans="1:168" x14ac:dyDescent="0.35">
      <c r="A32" s="36" t="s">
        <v>61</v>
      </c>
      <c r="B32" t="s">
        <v>62</v>
      </c>
      <c r="C32" s="37" t="s">
        <v>23</v>
      </c>
      <c r="D32" s="37" t="s">
        <v>27</v>
      </c>
      <c r="E32" s="38">
        <v>754.72571791063604</v>
      </c>
      <c r="F32" s="2">
        <v>793.35569788467217</v>
      </c>
      <c r="G32" s="2">
        <v>829.92192036666836</v>
      </c>
      <c r="H32" s="2">
        <v>677.46320510472606</v>
      </c>
      <c r="I32" s="2">
        <v>722.24540060169011</v>
      </c>
      <c r="J32" s="2">
        <v>707.28143086790067</v>
      </c>
      <c r="K32" s="2">
        <v>698.93251304667615</v>
      </c>
      <c r="L32" s="2">
        <v>713.59469957602869</v>
      </c>
      <c r="M32" s="2">
        <v>737.01885763537052</v>
      </c>
      <c r="N32" s="2">
        <v>706.21989014687711</v>
      </c>
      <c r="O32" s="2">
        <v>674.69702057856398</v>
      </c>
      <c r="P32" s="2">
        <v>725.36635977425374</v>
      </c>
      <c r="Q32" s="2">
        <v>757.18945002079852</v>
      </c>
      <c r="R32" s="2">
        <v>835.79265914342159</v>
      </c>
      <c r="S32" s="2">
        <v>1075.4642430245644</v>
      </c>
      <c r="T32" s="2">
        <v>1216.6437107151971</v>
      </c>
      <c r="U32" s="2">
        <v>1182.3172009173682</v>
      </c>
      <c r="V32" s="2">
        <v>1180.2630432880435</v>
      </c>
      <c r="W32" s="2">
        <v>1176.5352104614028</v>
      </c>
      <c r="X32" s="2">
        <v>1186.2171470870942</v>
      </c>
      <c r="Y32" s="2">
        <v>1302.7754091386819</v>
      </c>
      <c r="Z32" s="2">
        <v>1260.7286100992858</v>
      </c>
      <c r="AA32" s="2">
        <v>1327.2140662106744</v>
      </c>
      <c r="AB32" s="2">
        <v>1356.6343988754365</v>
      </c>
      <c r="AC32" s="2">
        <v>1403.2078859993094</v>
      </c>
      <c r="AD32" s="2">
        <v>1396.3213061881816</v>
      </c>
      <c r="AE32" s="2">
        <v>1268.4606333208758</v>
      </c>
      <c r="AF32" s="2">
        <v>1193.2564358191821</v>
      </c>
      <c r="AG32" s="2">
        <v>1185.2020078159553</v>
      </c>
      <c r="AH32" s="2">
        <v>1187.6892443380752</v>
      </c>
      <c r="AI32" s="109">
        <v>1471.6786833125805</v>
      </c>
      <c r="AJ32" s="110">
        <v>1702.7803728681922</v>
      </c>
      <c r="AK32" s="110">
        <v>2055.7033272529088</v>
      </c>
      <c r="AL32" s="110">
        <v>2528.0831887266881</v>
      </c>
      <c r="AM32" s="110">
        <v>3175.7719958907637</v>
      </c>
      <c r="AN32" s="110">
        <v>4021.0735895374023</v>
      </c>
      <c r="AO32" s="110">
        <v>5110.0151924299635</v>
      </c>
      <c r="AP32" s="110">
        <v>6481.4247567058082</v>
      </c>
      <c r="AQ32" s="110">
        <v>8191.4189410374238</v>
      </c>
      <c r="AR32" s="110">
        <v>10295.671909912786</v>
      </c>
      <c r="AS32" s="110">
        <v>12841.987780800839</v>
      </c>
      <c r="AT32" s="110">
        <v>15860.751925553017</v>
      </c>
      <c r="AU32" s="110">
        <v>19397.472877883112</v>
      </c>
      <c r="AV32" s="110">
        <v>23463.811652697823</v>
      </c>
      <c r="AW32" s="110">
        <v>28104.974815014306</v>
      </c>
      <c r="AX32" s="110">
        <v>33368.438134644566</v>
      </c>
      <c r="AY32" s="110">
        <v>39281.07517354731</v>
      </c>
      <c r="BD32" t="s">
        <v>523</v>
      </c>
      <c r="BE32" s="150">
        <v>0</v>
      </c>
      <c r="BF32" s="151">
        <f t="shared" ref="BF32:CK32" si="80">(BF27-BE27)/BE27</f>
        <v>4.429788001634169E-3</v>
      </c>
      <c r="BG32" s="151">
        <f t="shared" si="80"/>
        <v>1.2054601864491725E-2</v>
      </c>
      <c r="BH32" s="151">
        <f t="shared" si="80"/>
        <v>8.2616624507586521E-3</v>
      </c>
      <c r="BI32" s="151">
        <f t="shared" si="80"/>
        <v>1.5752939448011701E-2</v>
      </c>
      <c r="BJ32" s="151">
        <f t="shared" si="80"/>
        <v>7.2438386630601939E-2</v>
      </c>
      <c r="BK32" s="151">
        <f t="shared" si="80"/>
        <v>1.7904715185538624E-2</v>
      </c>
      <c r="BL32" s="151">
        <f t="shared" si="80"/>
        <v>2.1533458065542917E-2</v>
      </c>
      <c r="BM32" s="151">
        <f t="shared" si="80"/>
        <v>5.6983900623682048E-2</v>
      </c>
      <c r="BN32" s="151">
        <f t="shared" si="80"/>
        <v>1.5360592844293424E-2</v>
      </c>
      <c r="BO32" s="151">
        <f t="shared" si="80"/>
        <v>0.10704767004076822</v>
      </c>
      <c r="BP32" s="151">
        <f t="shared" si="80"/>
        <v>2.3165378038173452E-3</v>
      </c>
      <c r="BQ32" s="151">
        <f t="shared" si="80"/>
        <v>4.4515090699389949E-2</v>
      </c>
      <c r="BR32" s="151">
        <f t="shared" si="80"/>
        <v>2.9046895626113258E-2</v>
      </c>
      <c r="BS32" s="151">
        <f t="shared" si="80"/>
        <v>5.14692073247867E-2</v>
      </c>
      <c r="BT32" s="151">
        <f t="shared" si="80"/>
        <v>3.0731531026035139E-2</v>
      </c>
      <c r="BU32" s="151">
        <f t="shared" si="80"/>
        <v>3.0457501770134718E-2</v>
      </c>
      <c r="BV32" s="151">
        <f t="shared" si="80"/>
        <v>3.6595504590841585E-2</v>
      </c>
      <c r="BW32" s="151">
        <f t="shared" si="80"/>
        <v>7.918249160312453E-3</v>
      </c>
      <c r="BX32" s="151">
        <f t="shared" si="80"/>
        <v>-1.7479026223840712E-2</v>
      </c>
      <c r="BY32" s="151">
        <f t="shared" si="80"/>
        <v>3.2178010006216527E-2</v>
      </c>
      <c r="BZ32" s="151">
        <f t="shared" si="80"/>
        <v>3.3378273927734042E-2</v>
      </c>
      <c r="CA32" s="151">
        <f t="shared" si="80"/>
        <v>1.8528847506812163E-2</v>
      </c>
      <c r="CB32" s="151">
        <f t="shared" si="80"/>
        <v>1.8142005164551084E-2</v>
      </c>
      <c r="CC32" s="151">
        <f t="shared" si="80"/>
        <v>1.1359309907234456E-2</v>
      </c>
      <c r="CD32" s="151">
        <f t="shared" si="80"/>
        <v>-7.2249257798290686E-3</v>
      </c>
      <c r="CE32" s="151">
        <f t="shared" si="80"/>
        <v>3.9679413964322898E-3</v>
      </c>
      <c r="CF32" s="151">
        <f t="shared" si="80"/>
        <v>1.5601898181917343E-2</v>
      </c>
      <c r="CG32" s="151">
        <f t="shared" si="80"/>
        <v>-1.9084191540634177E-2</v>
      </c>
      <c r="CH32" s="151">
        <f t="shared" si="80"/>
        <v>-0.10039274091016903</v>
      </c>
      <c r="CI32" s="151">
        <f t="shared" si="80"/>
        <v>0.203481124089927</v>
      </c>
      <c r="CJ32" s="151">
        <f t="shared" si="80"/>
        <v>9.4538147333220572E-3</v>
      </c>
      <c r="CK32" s="151">
        <f t="shared" si="80"/>
        <v>9.3652771383300679E-3</v>
      </c>
      <c r="CL32" s="151">
        <f t="shared" ref="CL32:DQ32" si="81">(CL27-CK27)/CK27</f>
        <v>9.2783825146846109E-3</v>
      </c>
      <c r="CM32" s="151">
        <f t="shared" si="81"/>
        <v>9.1930855504572476E-3</v>
      </c>
      <c r="CN32" s="151">
        <f t="shared" si="81"/>
        <v>9.1093425847674787E-3</v>
      </c>
      <c r="CO32" s="151">
        <f t="shared" si="81"/>
        <v>2.5680561512112645E-2</v>
      </c>
      <c r="CP32" s="151">
        <f t="shared" si="81"/>
        <v>2.5037582338747845E-2</v>
      </c>
      <c r="CQ32" s="151">
        <f t="shared" si="81"/>
        <v>2.4426014001966208E-2</v>
      </c>
      <c r="CR32" s="151">
        <f t="shared" si="81"/>
        <v>2.384360965858812E-2</v>
      </c>
      <c r="CS32" s="151">
        <f t="shared" si="81"/>
        <v>2.3288331766351721E-2</v>
      </c>
      <c r="CT32" s="151">
        <f t="shared" si="81"/>
        <v>2.3805740615448163E-2</v>
      </c>
      <c r="CU32" s="151">
        <f t="shared" si="81"/>
        <v>2.3252204662515014E-2</v>
      </c>
      <c r="CV32" s="151">
        <f t="shared" si="81"/>
        <v>2.2723825618517934E-2</v>
      </c>
      <c r="CW32" s="151">
        <f t="shared" si="81"/>
        <v>2.2218926604917148E-2</v>
      </c>
      <c r="CX32" s="151">
        <f t="shared" si="81"/>
        <v>2.1735976537542938E-2</v>
      </c>
      <c r="CY32" s="151">
        <f t="shared" si="81"/>
        <v>2.3311640672689454E-2</v>
      </c>
      <c r="CZ32" s="151">
        <f t="shared" si="81"/>
        <v>2.2780587795683819E-2</v>
      </c>
      <c r="DA32" s="151">
        <f t="shared" si="81"/>
        <v>2.2273191403427959E-2</v>
      </c>
      <c r="DB32" s="151">
        <f t="shared" si="81"/>
        <v>2.1787905220179159E-2</v>
      </c>
      <c r="DC32" s="151">
        <f t="shared" si="81"/>
        <v>2.1323314857092785E-2</v>
      </c>
      <c r="DD32" s="151">
        <f t="shared" si="81"/>
        <v>2.2846454175435439E-2</v>
      </c>
      <c r="DE32" s="151">
        <f t="shared" si="81"/>
        <v>2.2336152295559394E-2</v>
      </c>
      <c r="DF32" s="151">
        <f t="shared" si="81"/>
        <v>2.1848148718408979E-2</v>
      </c>
      <c r="DG32" s="151">
        <f t="shared" si="81"/>
        <v>2.1381013163071925E-2</v>
      </c>
      <c r="DH32" s="151">
        <f t="shared" si="81"/>
        <v>2.093343511140636E-2</v>
      </c>
      <c r="DI32" s="151">
        <f t="shared" si="81"/>
        <v>2.2407219009772189E-2</v>
      </c>
      <c r="DJ32" s="151">
        <f t="shared" si="81"/>
        <v>2.1916139277140628E-2</v>
      </c>
      <c r="DK32" s="151">
        <f t="shared" si="81"/>
        <v>2.1446123057262956E-2</v>
      </c>
      <c r="DL32" s="151">
        <f t="shared" si="81"/>
        <v>2.0995843611480106E-2</v>
      </c>
      <c r="DM32" s="151">
        <f t="shared" si="81"/>
        <v>2.0564083333790641E-2</v>
      </c>
      <c r="DN32" s="151">
        <f t="shared" si="81"/>
        <v>2.2689640431954632E-2</v>
      </c>
      <c r="DO32" s="151">
        <f t="shared" si="81"/>
        <v>2.2186242565604933E-2</v>
      </c>
      <c r="DP32" s="151">
        <f t="shared" si="81"/>
        <v>2.1704696895469007E-2</v>
      </c>
      <c r="DQ32" s="151">
        <f t="shared" si="81"/>
        <v>2.124361076289516E-2</v>
      </c>
      <c r="DR32" s="151">
        <f t="shared" ref="DR32:EW32" si="82">(DR27-DQ27)/DQ27</f>
        <v>2.0801707387942077E-2</v>
      </c>
      <c r="DS32" s="151">
        <f t="shared" si="82"/>
        <v>2.3119897065355961E-2</v>
      </c>
      <c r="DT32" s="151">
        <f t="shared" si="82"/>
        <v>2.2597446429955495E-2</v>
      </c>
      <c r="DU32" s="151">
        <f t="shared" si="82"/>
        <v>2.2098086112816578E-2</v>
      </c>
      <c r="DV32" s="151">
        <f t="shared" si="82"/>
        <v>2.1620318453837169E-2</v>
      </c>
      <c r="DW32" s="151">
        <f t="shared" si="82"/>
        <v>2.116277257147612E-2</v>
      </c>
      <c r="DX32" s="151">
        <f t="shared" si="82"/>
        <v>2.3406815512335005E-2</v>
      </c>
      <c r="DY32" s="151">
        <f t="shared" si="82"/>
        <v>2.2871467296821889E-2</v>
      </c>
      <c r="DZ32" s="151">
        <f t="shared" si="82"/>
        <v>2.2360059917660147E-2</v>
      </c>
      <c r="EA32" s="151">
        <f t="shared" si="82"/>
        <v>2.1871022543135152E-2</v>
      </c>
      <c r="EB32" s="151">
        <f t="shared" si="82"/>
        <v>2.1402918823067135E-2</v>
      </c>
      <c r="EC32" s="151">
        <f t="shared" si="82"/>
        <v>2.3259702398263533E-2</v>
      </c>
      <c r="ED32" s="151">
        <f t="shared" si="82"/>
        <v>2.273098641894002E-2</v>
      </c>
      <c r="EE32" s="151">
        <f t="shared" si="82"/>
        <v>2.2225772681956028E-2</v>
      </c>
      <c r="EF32" s="151">
        <f t="shared" si="82"/>
        <v>2.1742528192811576E-2</v>
      </c>
      <c r="EG32" s="151">
        <f t="shared" si="82"/>
        <v>2.1279850444581139E-2</v>
      </c>
      <c r="EH32" s="151">
        <f t="shared" si="82"/>
        <v>2.2820670500478424E-2</v>
      </c>
      <c r="EI32" s="151">
        <f t="shared" si="82"/>
        <v>2.2311506951958642E-2</v>
      </c>
      <c r="EJ32" s="151">
        <f t="shared" si="82"/>
        <v>2.1824567952365936E-2</v>
      </c>
      <c r="EK32" s="151">
        <f t="shared" si="82"/>
        <v>2.1358429457318868E-2</v>
      </c>
      <c r="EL32" s="151">
        <f t="shared" si="82"/>
        <v>2.0911786539684646E-2</v>
      </c>
      <c r="EM32" s="151">
        <f t="shared" si="82"/>
        <v>2.24533621373075E-2</v>
      </c>
      <c r="EN32" s="151">
        <f t="shared" si="82"/>
        <v>2.1960280017439261E-2</v>
      </c>
      <c r="EO32" s="151">
        <f t="shared" si="82"/>
        <v>2.1488388978351015E-2</v>
      </c>
      <c r="EP32" s="151">
        <f t="shared" si="82"/>
        <v>2.1036351670960043E-2</v>
      </c>
      <c r="EQ32" s="151">
        <f t="shared" si="82"/>
        <v>2.0602940959480513E-2</v>
      </c>
      <c r="ER32" s="151">
        <f t="shared" si="82"/>
        <v>2.2040380305842048E-2</v>
      </c>
      <c r="ES32" s="151">
        <f t="shared" si="82"/>
        <v>2.1565077790024832E-2</v>
      </c>
      <c r="ET32" s="151">
        <f t="shared" si="82"/>
        <v>2.1109842396606841E-2</v>
      </c>
      <c r="EU32" s="151">
        <f t="shared" si="82"/>
        <v>2.0673429556864086E-2</v>
      </c>
      <c r="EV32" s="151">
        <f t="shared" si="82"/>
        <v>2.0254695535515115E-2</v>
      </c>
      <c r="EW32" s="151">
        <f t="shared" si="82"/>
        <v>2.149009877413733E-2</v>
      </c>
      <c r="EX32" s="151">
        <f t="shared" ref="EX32:FK32" si="83">(EX27-EW27)/EW27</f>
        <v>2.103799028490537E-2</v>
      </c>
      <c r="EY32" s="151">
        <f t="shared" si="83"/>
        <v>2.060451274593126E-2</v>
      </c>
      <c r="EZ32" s="151">
        <f t="shared" si="83"/>
        <v>2.0188537762286515E-2</v>
      </c>
      <c r="FA32" s="151">
        <f t="shared" si="83"/>
        <v>1.9789026258390126E-2</v>
      </c>
      <c r="FB32" s="151">
        <f t="shared" si="83"/>
        <v>2.1113400609256865E-2</v>
      </c>
      <c r="FC32" s="151">
        <f t="shared" si="83"/>
        <v>2.0676842157452205E-2</v>
      </c>
      <c r="FD32" s="151">
        <f t="shared" si="83"/>
        <v>2.0257971282807399E-2</v>
      </c>
      <c r="FE32" s="151">
        <f t="shared" si="83"/>
        <v>1.9855734385820396E-2</v>
      </c>
      <c r="FF32" s="151">
        <f t="shared" si="83"/>
        <v>1.9469159917777753E-2</v>
      </c>
      <c r="FG32" s="151">
        <f t="shared" si="83"/>
        <v>2.0481624499779902E-2</v>
      </c>
      <c r="FH32" s="151">
        <f t="shared" si="83"/>
        <v>2.0070547090761771E-2</v>
      </c>
      <c r="FI32" s="151">
        <f t="shared" si="83"/>
        <v>1.9675646108990121E-2</v>
      </c>
      <c r="FJ32" s="151">
        <f t="shared" si="83"/>
        <v>1.9295985134165937E-2</v>
      </c>
      <c r="FK32" s="151">
        <f t="shared" si="83"/>
        <v>1.8930698654352183E-2</v>
      </c>
      <c r="FL32" s="151"/>
    </row>
    <row r="33" spans="1:51" x14ac:dyDescent="0.35">
      <c r="A33" s="36" t="s">
        <v>63</v>
      </c>
      <c r="B33" t="s">
        <v>59</v>
      </c>
      <c r="C33" s="37" t="s">
        <v>23</v>
      </c>
      <c r="D33" s="37" t="s">
        <v>27</v>
      </c>
      <c r="E33" s="38">
        <v>2668.8280170413886</v>
      </c>
      <c r="F33" s="2">
        <v>2658.7848258538861</v>
      </c>
      <c r="G33" s="2">
        <v>2654.1103445776503</v>
      </c>
      <c r="H33" s="2">
        <v>2556.3236708289287</v>
      </c>
      <c r="I33" s="2">
        <v>2349.389818246103</v>
      </c>
      <c r="J33" s="2">
        <v>2375.1746044194047</v>
      </c>
      <c r="K33" s="2">
        <v>2407.482401216063</v>
      </c>
      <c r="L33" s="2">
        <v>2324.4621098885764</v>
      </c>
      <c r="M33" s="2">
        <v>2342.4167132681914</v>
      </c>
      <c r="N33" s="2">
        <v>2216.752625366139</v>
      </c>
      <c r="O33" s="2">
        <v>2316.8464359476857</v>
      </c>
      <c r="P33" s="2">
        <v>2337.2945722880222</v>
      </c>
      <c r="Q33" s="2">
        <v>2376.1184335725238</v>
      </c>
      <c r="R33" s="2">
        <v>2327.567781306695</v>
      </c>
      <c r="S33" s="2">
        <v>2337.4471070759905</v>
      </c>
      <c r="T33" s="2">
        <v>2440.6524430706186</v>
      </c>
      <c r="U33" s="2">
        <v>2508.1345229354242</v>
      </c>
      <c r="V33" s="2">
        <v>2385.038805536577</v>
      </c>
      <c r="W33" s="2">
        <v>2432.9712615819089</v>
      </c>
      <c r="X33" s="2">
        <v>2530.228452515531</v>
      </c>
      <c r="Y33" s="2">
        <v>2669.0315852731601</v>
      </c>
      <c r="Z33" s="2">
        <v>2684.2611218490129</v>
      </c>
      <c r="AA33" s="2">
        <v>2715.0001040344232</v>
      </c>
      <c r="AB33" s="2">
        <v>2740.0310911281804</v>
      </c>
      <c r="AC33" s="2">
        <v>2855.2589792832005</v>
      </c>
      <c r="AD33" s="2">
        <v>2858.9293193188537</v>
      </c>
      <c r="AE33" s="2">
        <v>2709.1953357386433</v>
      </c>
      <c r="AF33" s="2">
        <v>2592.8851185669555</v>
      </c>
      <c r="AG33" s="2">
        <v>2567.230104366015</v>
      </c>
      <c r="AH33" s="2">
        <v>2479.7500891962591</v>
      </c>
      <c r="AI33" s="109">
        <v>4182.9725755140062</v>
      </c>
      <c r="AJ33" s="110">
        <v>5107.1983794129683</v>
      </c>
      <c r="AK33" s="110">
        <v>6132.7831007092509</v>
      </c>
      <c r="AL33" s="110">
        <v>7253.5823115530493</v>
      </c>
      <c r="AM33" s="110">
        <v>8534.1668687149067</v>
      </c>
      <c r="AN33" s="110">
        <v>10002.030109591553</v>
      </c>
      <c r="AO33" s="110">
        <v>11677.788424793489</v>
      </c>
      <c r="AP33" s="110">
        <v>13588.97714462055</v>
      </c>
      <c r="AQ33" s="110">
        <v>15757.329030207195</v>
      </c>
      <c r="AR33" s="110">
        <v>18167.861388155616</v>
      </c>
      <c r="AS33" s="110">
        <v>20813.867088027677</v>
      </c>
      <c r="AT33" s="110">
        <v>23689.33805468713</v>
      </c>
      <c r="AU33" s="110">
        <v>26849.065363946145</v>
      </c>
      <c r="AV33" s="110">
        <v>30303.16355644571</v>
      </c>
      <c r="AW33" s="110">
        <v>34062.152673623626</v>
      </c>
      <c r="AX33" s="110">
        <v>38078.164319123447</v>
      </c>
      <c r="AY33" s="110">
        <v>42342.899297982411</v>
      </c>
    </row>
    <row r="34" spans="1:51" x14ac:dyDescent="0.35">
      <c r="A34" s="36" t="s">
        <v>64</v>
      </c>
      <c r="B34" t="s">
        <v>65</v>
      </c>
      <c r="C34" s="37" t="s">
        <v>23</v>
      </c>
      <c r="D34" s="37" t="s">
        <v>27</v>
      </c>
      <c r="E34" s="38">
        <v>1368.2130187017183</v>
      </c>
      <c r="F34" s="2">
        <v>1207.7642970786806</v>
      </c>
      <c r="G34" s="2">
        <v>1039.6707502150687</v>
      </c>
      <c r="H34" s="2">
        <v>865.29042047387634</v>
      </c>
      <c r="I34" s="2">
        <v>801.85572850316589</v>
      </c>
      <c r="J34" s="2">
        <v>781.76916566055172</v>
      </c>
      <c r="K34" s="2">
        <v>752.39780497276774</v>
      </c>
      <c r="L34" s="2">
        <v>692.79899568524627</v>
      </c>
      <c r="M34" s="2">
        <v>666.00444703845073</v>
      </c>
      <c r="N34" s="2">
        <v>622.71375320264974</v>
      </c>
      <c r="O34" s="2">
        <v>565.08106812301128</v>
      </c>
      <c r="P34" s="2">
        <v>538.10358321082742</v>
      </c>
      <c r="Q34" s="2">
        <v>537.93568138650642</v>
      </c>
      <c r="R34" s="2">
        <v>550.77945217965998</v>
      </c>
      <c r="S34" s="2">
        <v>569.68867834009473</v>
      </c>
      <c r="T34" s="2">
        <v>585.69016216220552</v>
      </c>
      <c r="U34" s="2">
        <v>597.31547698824056</v>
      </c>
      <c r="V34" s="2">
        <v>614.33808601221187</v>
      </c>
      <c r="W34" s="2">
        <v>631.44029052636336</v>
      </c>
      <c r="X34" s="2">
        <v>628.27947078794591</v>
      </c>
      <c r="Y34" s="2">
        <v>650.89024572393919</v>
      </c>
      <c r="Z34" s="2">
        <v>672.80189301602013</v>
      </c>
      <c r="AA34" s="2">
        <v>696.83296468214337</v>
      </c>
      <c r="AB34" s="2">
        <v>731.16984469628335</v>
      </c>
      <c r="AC34" s="2">
        <v>774.27878545724047</v>
      </c>
      <c r="AD34" s="2">
        <v>800.93414252563014</v>
      </c>
      <c r="AE34" s="2">
        <v>793.66387584204051</v>
      </c>
      <c r="AF34" s="2">
        <v>796.85020699894653</v>
      </c>
      <c r="AG34" s="2">
        <v>816.46142904230123</v>
      </c>
      <c r="AH34" s="2">
        <v>825.52545320748516</v>
      </c>
      <c r="AI34" s="109">
        <v>1068.0230209205192</v>
      </c>
      <c r="AJ34" s="110">
        <v>1558.5149380268383</v>
      </c>
      <c r="AK34" s="110">
        <v>2236.3638287830809</v>
      </c>
      <c r="AL34" s="110">
        <v>3103.5577639381168</v>
      </c>
      <c r="AM34" s="110">
        <v>4259.515497598456</v>
      </c>
      <c r="AN34" s="110">
        <v>5781.604563194408</v>
      </c>
      <c r="AO34" s="110">
        <v>7730.3093862621981</v>
      </c>
      <c r="AP34" s="110">
        <v>10189.102053051172</v>
      </c>
      <c r="AQ34" s="110">
        <v>13261.575147344027</v>
      </c>
      <c r="AR34" s="110">
        <v>17023.106107154239</v>
      </c>
      <c r="AS34" s="110">
        <v>21584.626040102761</v>
      </c>
      <c r="AT34" s="110">
        <v>27010.902364476511</v>
      </c>
      <c r="AU34" s="110">
        <v>33336.261233999961</v>
      </c>
      <c r="AV34" s="110">
        <v>40601.267954887771</v>
      </c>
      <c r="AW34" s="110">
        <v>48827.585564494089</v>
      </c>
      <c r="AX34" s="110">
        <v>58089.633905262628</v>
      </c>
      <c r="AY34" s="110">
        <v>68457.91310797412</v>
      </c>
    </row>
    <row r="35" spans="1:51" x14ac:dyDescent="0.35">
      <c r="A35" s="36" t="s">
        <v>66</v>
      </c>
      <c r="B35" t="s">
        <v>59</v>
      </c>
      <c r="C35" t="s">
        <v>23</v>
      </c>
      <c r="D35" s="37" t="s">
        <v>27</v>
      </c>
      <c r="E35" s="38">
        <v>781.94364616136386</v>
      </c>
      <c r="F35" s="2">
        <v>749.51700534097949</v>
      </c>
      <c r="G35" s="2">
        <v>977.39413201506079</v>
      </c>
      <c r="H35" s="2">
        <v>1049.1755401793523</v>
      </c>
      <c r="I35" s="2">
        <v>1182.0042160329706</v>
      </c>
      <c r="J35" s="2">
        <v>1339.2969006860844</v>
      </c>
      <c r="K35" s="2">
        <v>2148.4604637063926</v>
      </c>
      <c r="L35" s="2">
        <v>5164.2709541480781</v>
      </c>
      <c r="M35" s="2">
        <v>6139.8891115127026</v>
      </c>
      <c r="N35" s="2">
        <v>7406.9104642642187</v>
      </c>
      <c r="O35" s="2">
        <v>8403.383851006889</v>
      </c>
      <c r="P35" s="2">
        <v>13175.514428594501</v>
      </c>
      <c r="Q35" s="2">
        <v>15101.101526636625</v>
      </c>
      <c r="R35" s="2">
        <v>16499.772489889408</v>
      </c>
      <c r="S35" s="2">
        <v>21807.659188519465</v>
      </c>
      <c r="T35" s="2">
        <v>24353.279493190592</v>
      </c>
      <c r="U35" s="2">
        <v>25060.756088574479</v>
      </c>
      <c r="V35" s="2">
        <v>27582.931358018432</v>
      </c>
      <c r="W35" s="2">
        <v>31014.615534979373</v>
      </c>
      <c r="X35" s="2">
        <v>30010.325266243257</v>
      </c>
      <c r="Y35" s="2">
        <v>26114.478162546446</v>
      </c>
      <c r="Z35" s="2">
        <v>26600.017506818025</v>
      </c>
      <c r="AA35" s="2">
        <v>27572.449199725917</v>
      </c>
      <c r="AB35" s="2">
        <v>25322.335749986716</v>
      </c>
      <c r="AC35" s="2">
        <v>24388.320896949816</v>
      </c>
      <c r="AD35" s="2">
        <v>21288.423130128824</v>
      </c>
      <c r="AE35" s="2">
        <v>18666.972163643575</v>
      </c>
      <c r="AF35" s="2">
        <v>16955.701688404515</v>
      </c>
      <c r="AG35" s="2">
        <v>15308.154243754023</v>
      </c>
      <c r="AH35" s="2">
        <v>13953.386354542359</v>
      </c>
      <c r="AI35" s="109">
        <v>26351.406397600134</v>
      </c>
      <c r="AJ35" s="110">
        <v>28333.120199317651</v>
      </c>
      <c r="AK35" s="110">
        <v>30289.991962842523</v>
      </c>
      <c r="AL35" s="110">
        <v>32301.95553483444</v>
      </c>
      <c r="AM35" s="110">
        <v>34597.375458529335</v>
      </c>
      <c r="AN35" s="110">
        <v>37107.603312037863</v>
      </c>
      <c r="AO35" s="110">
        <v>39834.843424432271</v>
      </c>
      <c r="AP35" s="110">
        <v>42678.233469125153</v>
      </c>
      <c r="AQ35" s="110">
        <v>45724.659609708913</v>
      </c>
      <c r="AR35" s="110">
        <v>48964.621617948564</v>
      </c>
      <c r="AS35" s="110">
        <v>52382.606534251325</v>
      </c>
      <c r="AT35" s="110">
        <v>55833.059094050441</v>
      </c>
      <c r="AU35" s="110">
        <v>59385.625616964033</v>
      </c>
      <c r="AV35" s="110">
        <v>63051.347273016137</v>
      </c>
      <c r="AW35" s="110">
        <v>66905.812375938796</v>
      </c>
      <c r="AX35" s="110">
        <v>70993.21022181469</v>
      </c>
      <c r="AY35" s="110">
        <v>75184.185353392342</v>
      </c>
    </row>
    <row r="36" spans="1:51" x14ac:dyDescent="0.35">
      <c r="A36" s="36" t="s">
        <v>67</v>
      </c>
      <c r="B36" t="s">
        <v>59</v>
      </c>
      <c r="C36" s="37" t="s">
        <v>23</v>
      </c>
      <c r="D36" s="37" t="s">
        <v>27</v>
      </c>
      <c r="E36" s="38">
        <v>13667.652260347772</v>
      </c>
      <c r="F36" s="2">
        <v>14112.264715332116</v>
      </c>
      <c r="G36" s="2">
        <v>13310.651077412484</v>
      </c>
      <c r="H36" s="2">
        <v>13470.521018412745</v>
      </c>
      <c r="I36" s="2">
        <v>13607.565259922705</v>
      </c>
      <c r="J36" s="2">
        <v>13919.805496567029</v>
      </c>
      <c r="K36" s="2">
        <v>14061.395833034569</v>
      </c>
      <c r="L36" s="2">
        <v>14498.543049837073</v>
      </c>
      <c r="M36" s="2">
        <v>14634.485656671113</v>
      </c>
      <c r="N36" s="2">
        <v>13005.012625678435</v>
      </c>
      <c r="O36" s="2">
        <v>12455.682799672901</v>
      </c>
      <c r="P36" s="2">
        <v>12421.873852763048</v>
      </c>
      <c r="Q36" s="2">
        <v>12099.400201305834</v>
      </c>
      <c r="R36" s="2">
        <v>12074.785200061086</v>
      </c>
      <c r="S36" s="2">
        <v>11854.120711705291</v>
      </c>
      <c r="T36" s="2">
        <v>11849.656344708043</v>
      </c>
      <c r="U36" s="2">
        <v>11198.161490693054</v>
      </c>
      <c r="V36" s="2">
        <v>11528.971999035026</v>
      </c>
      <c r="W36" s="2">
        <v>10810.116652114453</v>
      </c>
      <c r="X36" s="2">
        <v>10476.573283854706</v>
      </c>
      <c r="Y36" s="2">
        <v>10837.953119241683</v>
      </c>
      <c r="Z36" s="2">
        <v>11189.764340071793</v>
      </c>
      <c r="AA36" s="2">
        <v>11339.507270041982</v>
      </c>
      <c r="AB36" s="2">
        <v>11534.6508891715</v>
      </c>
      <c r="AC36" s="2">
        <v>11606.149850726224</v>
      </c>
      <c r="AD36" s="2">
        <v>11660.880995021544</v>
      </c>
      <c r="AE36" s="2">
        <v>11547.910384082956</v>
      </c>
      <c r="AF36" s="2">
        <v>11283.281271459455</v>
      </c>
      <c r="AG36" s="2">
        <v>11085.25526342864</v>
      </c>
      <c r="AH36" s="2">
        <v>11180.294300788175</v>
      </c>
      <c r="AI36" s="109">
        <v>12575.279057163585</v>
      </c>
      <c r="AJ36" s="110">
        <v>13861.155988438941</v>
      </c>
      <c r="AK36" s="110">
        <v>15350.723253232551</v>
      </c>
      <c r="AL36" s="110">
        <v>16997.93067968819</v>
      </c>
      <c r="AM36" s="110">
        <v>18917.133278032339</v>
      </c>
      <c r="AN36" s="110">
        <v>21118.074097787994</v>
      </c>
      <c r="AO36" s="110">
        <v>23566.360284288588</v>
      </c>
      <c r="AP36" s="110">
        <v>26255.425899322916</v>
      </c>
      <c r="AQ36" s="110">
        <v>29159.661109338602</v>
      </c>
      <c r="AR36" s="110">
        <v>32355.465130998724</v>
      </c>
      <c r="AS36" s="110">
        <v>35858.629797001275</v>
      </c>
      <c r="AT36" s="110">
        <v>39619.182961834602</v>
      </c>
      <c r="AU36" s="110">
        <v>43655.396929935327</v>
      </c>
      <c r="AV36" s="110">
        <v>47974.399275473756</v>
      </c>
      <c r="AW36" s="110">
        <v>52483.383817052054</v>
      </c>
      <c r="AX36" s="110">
        <v>57223.561228586208</v>
      </c>
      <c r="AY36" s="110">
        <v>62107.31155395339</v>
      </c>
    </row>
    <row r="37" spans="1:51" x14ac:dyDescent="0.35">
      <c r="A37" s="36" t="s">
        <v>68</v>
      </c>
      <c r="B37" t="s">
        <v>59</v>
      </c>
      <c r="C37" s="37" t="s">
        <v>23</v>
      </c>
      <c r="D37" s="37" t="s">
        <v>27</v>
      </c>
      <c r="E37" s="38" t="s">
        <v>32</v>
      </c>
      <c r="F37" s="2" t="s">
        <v>32</v>
      </c>
      <c r="G37" s="2" t="s">
        <v>32</v>
      </c>
      <c r="H37" s="2" t="s">
        <v>32</v>
      </c>
      <c r="I37" s="2" t="s">
        <v>32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32</v>
      </c>
      <c r="O37" s="2" t="s">
        <v>32</v>
      </c>
      <c r="P37" s="2">
        <v>1930.0523624349389</v>
      </c>
      <c r="Q37" s="2">
        <v>1939.8520456273402</v>
      </c>
      <c r="R37" s="2">
        <v>2026.5743170769799</v>
      </c>
      <c r="S37" s="2">
        <v>2058.7681286812885</v>
      </c>
      <c r="T37" s="2">
        <v>2152.5176317145551</v>
      </c>
      <c r="U37" s="2">
        <v>2287.5894602277731</v>
      </c>
      <c r="V37" s="2">
        <v>2296.4132738294993</v>
      </c>
      <c r="W37" s="2">
        <v>2414.4226057794212</v>
      </c>
      <c r="X37" s="2">
        <v>2406.1289053802825</v>
      </c>
      <c r="Y37" s="2">
        <v>2502.7019290348321</v>
      </c>
      <c r="Z37" s="2">
        <v>2553.9712267952714</v>
      </c>
      <c r="AA37" s="2">
        <v>2579.9672367616208</v>
      </c>
      <c r="AB37" s="2">
        <v>2652.3382941441887</v>
      </c>
      <c r="AC37" s="2">
        <v>2773.5074632176447</v>
      </c>
      <c r="AD37" s="2">
        <v>2825.3736224949807</v>
      </c>
      <c r="AE37" s="2">
        <v>2888.2973075749574</v>
      </c>
      <c r="AF37" s="2">
        <v>2944.1596802237254</v>
      </c>
      <c r="AG37" s="2">
        <v>2965.9909349349405</v>
      </c>
      <c r="AH37" s="2">
        <v>2980.2884029682787</v>
      </c>
      <c r="AI37" s="109">
        <v>7650.8507619944621</v>
      </c>
      <c r="AJ37" s="110">
        <v>10616.920359485179</v>
      </c>
      <c r="AK37" s="110">
        <v>14024.844980936836</v>
      </c>
      <c r="AL37" s="110">
        <v>17652.805518209942</v>
      </c>
      <c r="AM37" s="110">
        <v>21585.181781676496</v>
      </c>
      <c r="AN37" s="110">
        <v>25888.787097439628</v>
      </c>
      <c r="AO37" s="110">
        <v>30517.09413810687</v>
      </c>
      <c r="AP37" s="110">
        <v>35504.297271247291</v>
      </c>
      <c r="AQ37" s="110">
        <v>40779.247146150316</v>
      </c>
      <c r="AR37" s="110">
        <v>46545.401501306216</v>
      </c>
      <c r="AS37" s="110">
        <v>52417.909967940941</v>
      </c>
      <c r="AT37" s="110">
        <v>58672.315126412177</v>
      </c>
      <c r="AU37" s="110">
        <v>65766.996280179534</v>
      </c>
      <c r="AV37" s="110">
        <v>73210.727119084928</v>
      </c>
      <c r="AW37" s="110">
        <v>81292.099292060389</v>
      </c>
      <c r="AX37" s="110">
        <v>89992.292498668103</v>
      </c>
      <c r="AY37" s="110">
        <v>98890.215774927812</v>
      </c>
    </row>
    <row r="38" spans="1:51" x14ac:dyDescent="0.35">
      <c r="A38" s="44" t="s">
        <v>69</v>
      </c>
      <c r="B38" s="45"/>
      <c r="C38" s="45"/>
      <c r="D38" s="45"/>
      <c r="E38" s="49" t="s">
        <v>32</v>
      </c>
      <c r="F38" s="50" t="s">
        <v>32</v>
      </c>
      <c r="G38" s="50" t="s">
        <v>32</v>
      </c>
      <c r="H38" s="50" t="s">
        <v>32</v>
      </c>
      <c r="I38" s="50" t="s">
        <v>32</v>
      </c>
      <c r="J38" s="50" t="s">
        <v>32</v>
      </c>
      <c r="K38" s="50" t="s">
        <v>32</v>
      </c>
      <c r="L38" s="50" t="s">
        <v>32</v>
      </c>
      <c r="M38" s="50" t="s">
        <v>32</v>
      </c>
      <c r="N38" s="50" t="s">
        <v>32</v>
      </c>
      <c r="O38" s="50" t="s">
        <v>32</v>
      </c>
      <c r="P38" s="50" t="s">
        <v>32</v>
      </c>
      <c r="Q38" s="50" t="s">
        <v>32</v>
      </c>
      <c r="R38" s="50" t="s">
        <v>32</v>
      </c>
      <c r="S38" s="50" t="s">
        <v>32</v>
      </c>
      <c r="T38" s="50" t="s">
        <v>32</v>
      </c>
      <c r="U38" s="50" t="s">
        <v>32</v>
      </c>
      <c r="V38" s="50" t="s">
        <v>32</v>
      </c>
      <c r="W38" s="50" t="s">
        <v>32</v>
      </c>
      <c r="X38" s="50" t="s">
        <v>32</v>
      </c>
      <c r="Y38" s="50" t="s">
        <v>32</v>
      </c>
      <c r="Z38" s="50" t="s">
        <v>32</v>
      </c>
      <c r="AA38" s="50" t="s">
        <v>32</v>
      </c>
      <c r="AB38" s="50" t="s">
        <v>32</v>
      </c>
      <c r="AC38" s="50" t="s">
        <v>32</v>
      </c>
      <c r="AD38" s="50" t="s">
        <v>32</v>
      </c>
      <c r="AE38" s="50" t="s">
        <v>32</v>
      </c>
      <c r="AF38" s="50" t="s">
        <v>32</v>
      </c>
      <c r="AG38" s="50" t="s">
        <v>32</v>
      </c>
      <c r="AH38" s="50" t="s">
        <v>32</v>
      </c>
      <c r="AI38" s="119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</row>
    <row r="39" spans="1:51" x14ac:dyDescent="0.35">
      <c r="A39" s="36" t="s">
        <v>70</v>
      </c>
      <c r="B39" t="s">
        <v>57</v>
      </c>
      <c r="C39" s="37" t="s">
        <v>23</v>
      </c>
      <c r="D39" s="37" t="s">
        <v>27</v>
      </c>
      <c r="E39" s="38">
        <v>6822.6930269616687</v>
      </c>
      <c r="F39" s="2">
        <v>7112.8668546692361</v>
      </c>
      <c r="G39" s="2">
        <v>7120.4710623304363</v>
      </c>
      <c r="H39" s="2">
        <v>7072.4849755468776</v>
      </c>
      <c r="I39" s="2">
        <v>7150.4543650229634</v>
      </c>
      <c r="J39" s="2">
        <v>7470.241031809217</v>
      </c>
      <c r="K39" s="2">
        <v>7718.9325309792721</v>
      </c>
      <c r="L39" s="2">
        <v>8167.8459045726968</v>
      </c>
      <c r="M39" s="2">
        <v>8019.7887344554911</v>
      </c>
      <c r="N39" s="2">
        <v>8606.9736084898341</v>
      </c>
      <c r="O39" s="2">
        <v>8601.4069280406893</v>
      </c>
      <c r="P39" s="2">
        <v>8461.5687492094421</v>
      </c>
      <c r="Q39" s="2">
        <v>8817.3821927137888</v>
      </c>
      <c r="R39" s="2">
        <v>9066.9928171046085</v>
      </c>
      <c r="S39" s="2">
        <v>9148.1385585011885</v>
      </c>
      <c r="T39" s="2">
        <v>9386.60940759597</v>
      </c>
      <c r="U39" s="2">
        <v>9967.6398097897672</v>
      </c>
      <c r="V39" s="2">
        <v>10565.03506678086</v>
      </c>
      <c r="W39" s="2">
        <v>10989.429207952075</v>
      </c>
      <c r="X39" s="2">
        <v>9951.8052911245668</v>
      </c>
      <c r="Y39" s="2">
        <v>10621.317429565921</v>
      </c>
      <c r="Z39" s="2">
        <v>11105.581339879112</v>
      </c>
      <c r="AA39" s="2">
        <v>11463.111039994579</v>
      </c>
      <c r="AB39" s="2">
        <v>12621.184189865393</v>
      </c>
      <c r="AC39" s="2">
        <v>12980.749550667599</v>
      </c>
      <c r="AD39" s="2">
        <v>12567.183262894854</v>
      </c>
      <c r="AE39" s="2">
        <v>12869.979060011541</v>
      </c>
      <c r="AF39" s="2">
        <v>12972.354593830001</v>
      </c>
      <c r="AG39" s="2">
        <v>13258.753616640352</v>
      </c>
      <c r="AH39" s="2">
        <v>13358.26168640275</v>
      </c>
      <c r="AI39" s="109">
        <v>14775.599135247983</v>
      </c>
      <c r="AJ39" s="110">
        <v>16980.93887267333</v>
      </c>
      <c r="AK39" s="110">
        <v>19099.208341097481</v>
      </c>
      <c r="AL39" s="110">
        <v>21093.265001122076</v>
      </c>
      <c r="AM39" s="110">
        <v>23197.289159522305</v>
      </c>
      <c r="AN39" s="110">
        <v>25374.163111267368</v>
      </c>
      <c r="AO39" s="110">
        <v>27598.168648590407</v>
      </c>
      <c r="AP39" s="110">
        <v>29915.750039194674</v>
      </c>
      <c r="AQ39" s="110">
        <v>32353.627729862907</v>
      </c>
      <c r="AR39" s="110">
        <v>34940.748623531297</v>
      </c>
      <c r="AS39" s="110">
        <v>37669.826764180791</v>
      </c>
      <c r="AT39" s="110">
        <v>40511.304509160371</v>
      </c>
      <c r="AU39" s="110">
        <v>43456.849090086871</v>
      </c>
      <c r="AV39" s="110">
        <v>46545.70436446571</v>
      </c>
      <c r="AW39" s="110">
        <v>49735.721072129534</v>
      </c>
      <c r="AX39" s="110">
        <v>53003.151434842002</v>
      </c>
      <c r="AY39" s="110">
        <v>56343.334754647825</v>
      </c>
    </row>
    <row r="40" spans="1:51" x14ac:dyDescent="0.35">
      <c r="A40" s="36" t="s">
        <v>71</v>
      </c>
      <c r="B40" t="s">
        <v>42</v>
      </c>
      <c r="C40" s="37" t="s">
        <v>23</v>
      </c>
      <c r="D40" s="37" t="s">
        <v>27</v>
      </c>
      <c r="E40" s="38">
        <v>3861.4450497320536</v>
      </c>
      <c r="F40" s="2">
        <v>3823.2159240553383</v>
      </c>
      <c r="G40" s="2">
        <v>3847.6592586738661</v>
      </c>
      <c r="H40" s="2">
        <v>3874.6052278296897</v>
      </c>
      <c r="I40" s="2">
        <v>3880.569317705023</v>
      </c>
      <c r="J40" s="2">
        <v>3983.4726176346403</v>
      </c>
      <c r="K40" s="2">
        <v>4054.8531818134943</v>
      </c>
      <c r="L40" s="2">
        <v>4102.9144493083058</v>
      </c>
      <c r="M40" s="2">
        <v>4138.905851057928</v>
      </c>
      <c r="N40" s="2">
        <v>4200.2172768182354</v>
      </c>
      <c r="O40" s="2">
        <v>4225.9968240901135</v>
      </c>
      <c r="P40" s="2">
        <v>4236.1321868220057</v>
      </c>
      <c r="Q40" s="2">
        <v>4398.0315205084198</v>
      </c>
      <c r="R40" s="2">
        <v>4551.9651855146358</v>
      </c>
      <c r="S40" s="2">
        <v>4700.9116482828522</v>
      </c>
      <c r="T40" s="2">
        <v>4962.1519315624591</v>
      </c>
      <c r="U40" s="2">
        <v>5231.506826365795</v>
      </c>
      <c r="V40" s="2">
        <v>5429.1691047085042</v>
      </c>
      <c r="W40" s="2">
        <v>5435.7573340557246</v>
      </c>
      <c r="X40" s="2">
        <v>5481.558692420329</v>
      </c>
      <c r="Y40" s="2">
        <v>5650.1370543131325</v>
      </c>
      <c r="Z40" s="2">
        <v>5738.3352428448425</v>
      </c>
      <c r="AA40" s="2">
        <v>6007.0482112955933</v>
      </c>
      <c r="AB40" s="2">
        <v>6195.7098305560266</v>
      </c>
      <c r="AC40" s="2">
        <v>6205.5717157440658</v>
      </c>
      <c r="AD40" s="2">
        <v>6297.184472839027</v>
      </c>
      <c r="AE40" s="2">
        <v>6320.1494784211463</v>
      </c>
      <c r="AF40" s="2">
        <v>6386.3922345062238</v>
      </c>
      <c r="AG40" s="2">
        <v>6470.733825937521</v>
      </c>
      <c r="AH40" s="2">
        <v>6532.4071375467756</v>
      </c>
      <c r="AI40" s="109">
        <v>5288.8371727783897</v>
      </c>
      <c r="AJ40" s="110">
        <v>5911.7599157110826</v>
      </c>
      <c r="AK40" s="110">
        <v>6813.1496865023391</v>
      </c>
      <c r="AL40" s="110">
        <v>8003.2491493324433</v>
      </c>
      <c r="AM40" s="110">
        <v>9526.6982491405197</v>
      </c>
      <c r="AN40" s="110">
        <v>11400.90129665831</v>
      </c>
      <c r="AO40" s="110">
        <v>13616.083107232836</v>
      </c>
      <c r="AP40" s="110">
        <v>16177.233367506651</v>
      </c>
      <c r="AQ40" s="110">
        <v>19129.758862226208</v>
      </c>
      <c r="AR40" s="110">
        <v>22551.05437594714</v>
      </c>
      <c r="AS40" s="110">
        <v>26448.670970042542</v>
      </c>
      <c r="AT40" s="110">
        <v>30821.547789400582</v>
      </c>
      <c r="AU40" s="110">
        <v>35676.891768497182</v>
      </c>
      <c r="AV40" s="110">
        <v>40983.521069503055</v>
      </c>
      <c r="AW40" s="110">
        <v>46773.420635060014</v>
      </c>
      <c r="AX40" s="110">
        <v>53119.360526927114</v>
      </c>
      <c r="AY40" s="110">
        <v>59967.052638735266</v>
      </c>
    </row>
    <row r="41" spans="1:51" x14ac:dyDescent="0.35">
      <c r="A41" s="36" t="s">
        <v>72</v>
      </c>
      <c r="B41" t="s">
        <v>73</v>
      </c>
      <c r="C41" s="37" t="s">
        <v>23</v>
      </c>
      <c r="D41" s="37" t="s">
        <v>27</v>
      </c>
      <c r="E41" s="38">
        <v>965.60013152610566</v>
      </c>
      <c r="F41" s="2">
        <v>1009.8761927392994</v>
      </c>
      <c r="G41" s="2">
        <v>1056.0394041969537</v>
      </c>
      <c r="H41" s="2">
        <v>1069.1385321053747</v>
      </c>
      <c r="I41" s="2">
        <v>1109.2770357114837</v>
      </c>
      <c r="J41" s="2">
        <v>1123.2882190957296</v>
      </c>
      <c r="K41" s="2">
        <v>1164.2711585549439</v>
      </c>
      <c r="L41" s="2">
        <v>1186.68374752622</v>
      </c>
      <c r="M41" s="2">
        <v>1187.1529157799607</v>
      </c>
      <c r="N41" s="2">
        <v>1179.684422345739</v>
      </c>
      <c r="O41" s="2">
        <v>1217.5230509660571</v>
      </c>
      <c r="P41" s="2">
        <v>1259.0676505909344</v>
      </c>
      <c r="Q41" s="2">
        <v>1271.8742649703672</v>
      </c>
      <c r="R41" s="2">
        <v>1337.4336064689455</v>
      </c>
      <c r="S41" s="2">
        <v>1368.4808634090855</v>
      </c>
      <c r="T41" s="2">
        <v>1422.8840147468197</v>
      </c>
      <c r="U41" s="2">
        <v>1487.6754982934622</v>
      </c>
      <c r="V41" s="2">
        <v>1561.9424184916986</v>
      </c>
      <c r="W41" s="2">
        <v>1667.0363786684068</v>
      </c>
      <c r="X41" s="2">
        <v>1700.3806794926352</v>
      </c>
      <c r="Y41" s="2">
        <v>1709.7237388672208</v>
      </c>
      <c r="Z41" s="2">
        <v>1793.905401148993</v>
      </c>
      <c r="AA41" s="2">
        <v>1904.2332852923607</v>
      </c>
      <c r="AB41" s="2">
        <v>1970.7300303833192</v>
      </c>
      <c r="AC41" s="2">
        <v>2012.7631411574366</v>
      </c>
      <c r="AD41" s="2">
        <v>2050.4666570156819</v>
      </c>
      <c r="AE41" s="2">
        <v>2137.3673711454849</v>
      </c>
      <c r="AF41" s="2">
        <v>2092.5681667531026</v>
      </c>
      <c r="AG41" s="2">
        <v>2066.5742465360181</v>
      </c>
      <c r="AH41" s="2">
        <v>2080.9881810239654</v>
      </c>
      <c r="AI41" s="109">
        <v>2468.5417790273473</v>
      </c>
      <c r="AJ41" s="110">
        <v>2994.8089283400495</v>
      </c>
      <c r="AK41" s="110">
        <v>3694.344475357791</v>
      </c>
      <c r="AL41" s="110">
        <v>4575.1768277524352</v>
      </c>
      <c r="AM41" s="110">
        <v>5746.205849695396</v>
      </c>
      <c r="AN41" s="110">
        <v>7255.1606753959295</v>
      </c>
      <c r="AO41" s="110">
        <v>9150.4598716909932</v>
      </c>
      <c r="AP41" s="110">
        <v>11498.767491463963</v>
      </c>
      <c r="AQ41" s="110">
        <v>14364.283666669739</v>
      </c>
      <c r="AR41" s="110">
        <v>17841.606435749945</v>
      </c>
      <c r="AS41" s="110">
        <v>21982.607994279337</v>
      </c>
      <c r="AT41" s="110">
        <v>26881.715914854729</v>
      </c>
      <c r="AU41" s="110">
        <v>32544.715348058005</v>
      </c>
      <c r="AV41" s="110">
        <v>39012.905832407174</v>
      </c>
      <c r="AW41" s="110">
        <v>46334.482179483581</v>
      </c>
      <c r="AX41" s="110">
        <v>54544.051309016642</v>
      </c>
      <c r="AY41" s="110">
        <v>63550.888434915149</v>
      </c>
    </row>
    <row r="42" spans="1:51" x14ac:dyDescent="0.35">
      <c r="A42" s="36" t="s">
        <v>74</v>
      </c>
      <c r="B42" t="s">
        <v>57</v>
      </c>
      <c r="C42" s="37" t="s">
        <v>23</v>
      </c>
      <c r="D42" s="37" t="s">
        <v>27</v>
      </c>
      <c r="E42" s="38">
        <v>4399.9663451277047</v>
      </c>
      <c r="F42" s="2">
        <v>4619.0797421354237</v>
      </c>
      <c r="G42" s="2">
        <v>4818.7458023229001</v>
      </c>
      <c r="H42" s="2">
        <v>4626.3061208063982</v>
      </c>
      <c r="I42" s="2">
        <v>4597.7673911355741</v>
      </c>
      <c r="J42" s="2">
        <v>4671.265359359164</v>
      </c>
      <c r="K42" s="2">
        <v>4717.4266625172177</v>
      </c>
      <c r="L42" s="2">
        <v>4816.1691055092124</v>
      </c>
      <c r="M42" s="2">
        <v>4878.15037173173</v>
      </c>
      <c r="N42" s="2">
        <v>4950.3985076107765</v>
      </c>
      <c r="O42" s="2">
        <v>5035.5965894725796</v>
      </c>
      <c r="P42" s="2">
        <v>5013.6119385747152</v>
      </c>
      <c r="Q42" s="2">
        <v>5174.6696146902959</v>
      </c>
      <c r="R42" s="2">
        <v>5314.8555133637637</v>
      </c>
      <c r="S42" s="2">
        <v>5877.422811812894</v>
      </c>
      <c r="T42" s="2">
        <v>5931.0231031391286</v>
      </c>
      <c r="U42" s="2">
        <v>6244.2359783406419</v>
      </c>
      <c r="V42" s="2">
        <v>6464.3852196593534</v>
      </c>
      <c r="W42" s="2">
        <v>6515.9158539066138</v>
      </c>
      <c r="X42" s="2">
        <v>6416.9669898970187</v>
      </c>
      <c r="Y42" s="2">
        <v>6683.0172404679479</v>
      </c>
      <c r="Z42" s="2">
        <v>6900.0890551828779</v>
      </c>
      <c r="AA42" s="2">
        <v>7123.5618533126344</v>
      </c>
      <c r="AB42" s="2">
        <v>7393.0821948843195</v>
      </c>
      <c r="AC42" s="2">
        <v>7681.4677476371153</v>
      </c>
      <c r="AD42" s="2">
        <v>7885.3385308958123</v>
      </c>
      <c r="AE42" s="2">
        <v>7719.3576477177794</v>
      </c>
      <c r="AF42" s="2">
        <v>7556.7678250467688</v>
      </c>
      <c r="AG42" s="2">
        <v>7467.6490979458304</v>
      </c>
      <c r="AH42" s="2">
        <v>7246.0004133957827</v>
      </c>
      <c r="AI42" s="109">
        <v>8683.9729227174848</v>
      </c>
      <c r="AJ42" s="110">
        <v>10211.445740127388</v>
      </c>
      <c r="AK42" s="110">
        <v>12011.426955821746</v>
      </c>
      <c r="AL42" s="110">
        <v>13942.77206609908</v>
      </c>
      <c r="AM42" s="110">
        <v>16086.509707265124</v>
      </c>
      <c r="AN42" s="110">
        <v>18450.769929488746</v>
      </c>
      <c r="AO42" s="110">
        <v>21007.237658505022</v>
      </c>
      <c r="AP42" s="110">
        <v>23752.088934476098</v>
      </c>
      <c r="AQ42" s="110">
        <v>26643.967635032226</v>
      </c>
      <c r="AR42" s="110">
        <v>29729.66388862329</v>
      </c>
      <c r="AS42" s="110">
        <v>33022.62609558738</v>
      </c>
      <c r="AT42" s="110">
        <v>36506.077146997312</v>
      </c>
      <c r="AU42" s="110">
        <v>40226.557723159429</v>
      </c>
      <c r="AV42" s="110">
        <v>44160.003522800063</v>
      </c>
      <c r="AW42" s="110">
        <v>48262.44701451555</v>
      </c>
      <c r="AX42" s="110">
        <v>52637.262597618523</v>
      </c>
      <c r="AY42" s="110">
        <v>57187.984198046157</v>
      </c>
    </row>
    <row r="43" spans="1:51" x14ac:dyDescent="0.35">
      <c r="A43" s="36" t="s">
        <v>75</v>
      </c>
      <c r="B43" t="s">
        <v>73</v>
      </c>
      <c r="C43" s="37" t="s">
        <v>23</v>
      </c>
      <c r="D43" s="37" t="s">
        <v>27</v>
      </c>
      <c r="E43" s="38">
        <v>7741.684424312225</v>
      </c>
      <c r="F43" s="2">
        <v>7476.2696209092019</v>
      </c>
      <c r="G43" s="2">
        <v>7136.0744531073187</v>
      </c>
      <c r="H43" s="2">
        <v>7048.9104661764595</v>
      </c>
      <c r="I43" s="2">
        <v>7107.6405417530195</v>
      </c>
      <c r="J43" s="2">
        <v>7173.8157737020547</v>
      </c>
      <c r="K43" s="2">
        <v>7339.6526542295223</v>
      </c>
      <c r="L43" s="2">
        <v>7399.7217031676855</v>
      </c>
      <c r="M43" s="2">
        <v>7318.4337817148498</v>
      </c>
      <c r="N43" s="2">
        <v>7383.1513293965354</v>
      </c>
      <c r="O43" s="2">
        <v>7585.6040366676807</v>
      </c>
      <c r="P43" s="2">
        <v>7687.235251100682</v>
      </c>
      <c r="Q43" s="2">
        <v>7871.5707361930172</v>
      </c>
      <c r="R43" s="2">
        <v>8005.1376763186126</v>
      </c>
      <c r="S43" s="2">
        <v>8268.4292563417675</v>
      </c>
      <c r="T43" s="2">
        <v>8597.6795527564263</v>
      </c>
      <c r="U43" s="2">
        <v>8965.4696559884942</v>
      </c>
      <c r="V43" s="2">
        <v>9324.8505472365487</v>
      </c>
      <c r="W43" s="2">
        <v>9494.8880383991509</v>
      </c>
      <c r="X43" s="2">
        <v>9219.656781407326</v>
      </c>
      <c r="Y43" s="2">
        <v>9362.6603447166526</v>
      </c>
      <c r="Z43" s="2">
        <v>9523.7649784986588</v>
      </c>
      <c r="AA43" s="2">
        <v>9581.6646190302927</v>
      </c>
      <c r="AB43" s="2">
        <v>9663.3660171781703</v>
      </c>
      <c r="AC43" s="2">
        <v>9687.2614742985716</v>
      </c>
      <c r="AD43" s="2">
        <v>9654.1623060376605</v>
      </c>
      <c r="AE43" s="2">
        <v>9551.7443677856354</v>
      </c>
      <c r="AF43" s="2">
        <v>9551.4445429163679</v>
      </c>
      <c r="AG43" s="2">
        <v>9496.8026201863959</v>
      </c>
      <c r="AH43" s="2">
        <v>9384.8217052794007</v>
      </c>
      <c r="AI43" s="109">
        <v>12795.504719331439</v>
      </c>
      <c r="AJ43" s="110">
        <v>15006.568528696618</v>
      </c>
      <c r="AK43" s="110">
        <v>17285.615525762285</v>
      </c>
      <c r="AL43" s="110">
        <v>19642.504848784843</v>
      </c>
      <c r="AM43" s="110">
        <v>22107.835308307858</v>
      </c>
      <c r="AN43" s="110">
        <v>24642.480582279284</v>
      </c>
      <c r="AO43" s="110">
        <v>27228.614572123402</v>
      </c>
      <c r="AP43" s="110">
        <v>29965.673460225302</v>
      </c>
      <c r="AQ43" s="110">
        <v>32918.705812565684</v>
      </c>
      <c r="AR43" s="110">
        <v>36056.463786443281</v>
      </c>
      <c r="AS43" s="110">
        <v>39365.379130995054</v>
      </c>
      <c r="AT43" s="110">
        <v>42875.361534905205</v>
      </c>
      <c r="AU43" s="110">
        <v>46572.30321050137</v>
      </c>
      <c r="AV43" s="110">
        <v>50391.005136708765</v>
      </c>
      <c r="AW43" s="110">
        <v>54356.258348855335</v>
      </c>
      <c r="AX43" s="110">
        <v>58475.014777545228</v>
      </c>
      <c r="AY43" s="110">
        <v>62740.221424700532</v>
      </c>
    </row>
    <row r="44" spans="1:51" x14ac:dyDescent="0.35">
      <c r="A44" s="44" t="s">
        <v>76</v>
      </c>
      <c r="B44" s="45"/>
      <c r="C44" s="45"/>
      <c r="D44" s="45"/>
      <c r="E44" s="49" t="s">
        <v>32</v>
      </c>
      <c r="F44" s="50" t="s">
        <v>32</v>
      </c>
      <c r="G44" s="50" t="s">
        <v>32</v>
      </c>
      <c r="H44" s="50" t="s">
        <v>32</v>
      </c>
      <c r="I44" s="50" t="s">
        <v>32</v>
      </c>
      <c r="J44" s="50" t="s">
        <v>32</v>
      </c>
      <c r="K44" s="50" t="s">
        <v>32</v>
      </c>
      <c r="L44" s="50" t="s">
        <v>32</v>
      </c>
      <c r="M44" s="50" t="s">
        <v>32</v>
      </c>
      <c r="N44" s="50" t="s">
        <v>32</v>
      </c>
      <c r="O44" s="50" t="s">
        <v>32</v>
      </c>
      <c r="P44" s="50" t="s">
        <v>32</v>
      </c>
      <c r="Q44" s="50" t="s">
        <v>32</v>
      </c>
      <c r="R44" s="50" t="s">
        <v>32</v>
      </c>
      <c r="S44" s="50" t="s">
        <v>32</v>
      </c>
      <c r="T44" s="50" t="s">
        <v>32</v>
      </c>
      <c r="U44" s="50" t="s">
        <v>32</v>
      </c>
      <c r="V44" s="50" t="s">
        <v>32</v>
      </c>
      <c r="W44" s="50" t="s">
        <v>32</v>
      </c>
      <c r="X44" s="50" t="s">
        <v>32</v>
      </c>
      <c r="Y44" s="50" t="s">
        <v>32</v>
      </c>
      <c r="Z44" s="50" t="s">
        <v>32</v>
      </c>
      <c r="AA44" s="50" t="s">
        <v>32</v>
      </c>
      <c r="AB44" s="50" t="s">
        <v>32</v>
      </c>
      <c r="AC44" s="50" t="s">
        <v>32</v>
      </c>
      <c r="AD44" s="50" t="s">
        <v>32</v>
      </c>
      <c r="AE44" s="50" t="s">
        <v>32</v>
      </c>
      <c r="AF44" s="50" t="s">
        <v>32</v>
      </c>
      <c r="AG44" s="50" t="s">
        <v>32</v>
      </c>
      <c r="AH44" s="50" t="s">
        <v>32</v>
      </c>
      <c r="AI44" s="119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</row>
    <row r="45" spans="1:51" x14ac:dyDescent="0.35">
      <c r="A45" s="36" t="s">
        <v>77</v>
      </c>
      <c r="B45" t="s">
        <v>78</v>
      </c>
      <c r="C45" s="37" t="s">
        <v>23</v>
      </c>
      <c r="D45" s="37" t="s">
        <v>27</v>
      </c>
      <c r="E45" s="38">
        <v>1635.492870550202</v>
      </c>
      <c r="F45" s="2">
        <v>1647.9994960206054</v>
      </c>
      <c r="G45" s="2">
        <v>1638.7278549071521</v>
      </c>
      <c r="H45" s="2">
        <v>1674.7010476542612</v>
      </c>
      <c r="I45" s="2">
        <v>1650.9925795088327</v>
      </c>
      <c r="J45" s="2">
        <v>1694.0731101287731</v>
      </c>
      <c r="K45" s="2">
        <v>1712.6065223861324</v>
      </c>
      <c r="L45" s="2">
        <v>1756.8028060018792</v>
      </c>
      <c r="M45" s="2">
        <v>1773.145693021085</v>
      </c>
      <c r="N45" s="2">
        <v>1813.5285799095382</v>
      </c>
      <c r="O45" s="2">
        <v>1863.3206263434988</v>
      </c>
      <c r="P45" s="2">
        <v>1904.234783761518</v>
      </c>
      <c r="Q45" s="2">
        <v>1932.924374408308</v>
      </c>
      <c r="R45" s="2">
        <v>1939.6226694159438</v>
      </c>
      <c r="S45" s="2">
        <v>1965.5730211839946</v>
      </c>
      <c r="T45" s="2">
        <v>1941.0839132962358</v>
      </c>
      <c r="U45" s="2">
        <v>1960.0121652511662</v>
      </c>
      <c r="V45" s="2">
        <v>2018.8942170382315</v>
      </c>
      <c r="W45" s="2">
        <v>2058.7913500754871</v>
      </c>
      <c r="X45" s="2">
        <v>2048.185179934072</v>
      </c>
      <c r="Y45" s="2">
        <v>2033.6120405811589</v>
      </c>
      <c r="Z45" s="2">
        <v>2035.9920407632233</v>
      </c>
      <c r="AA45" s="2">
        <v>2075.0751562163869</v>
      </c>
      <c r="AB45" s="2">
        <v>2163.0869429949971</v>
      </c>
      <c r="AC45" s="2">
        <v>2237.4841461360743</v>
      </c>
      <c r="AD45" s="2">
        <v>2215.0172978966489</v>
      </c>
      <c r="AE45" s="2">
        <v>2226.6479533291026</v>
      </c>
      <c r="AF45" s="2">
        <v>2289.1081857031272</v>
      </c>
      <c r="AG45" s="2">
        <v>2376.5241297192483</v>
      </c>
      <c r="AH45" s="2">
        <v>2471.6613066277851</v>
      </c>
      <c r="AI45" s="109">
        <v>2396.3061388388933</v>
      </c>
      <c r="AJ45" s="110">
        <v>2799.1623006926347</v>
      </c>
      <c r="AK45" s="110">
        <v>3327.1554619165531</v>
      </c>
      <c r="AL45" s="110">
        <v>3983.2694646464329</v>
      </c>
      <c r="AM45" s="110">
        <v>4851.6661501465396</v>
      </c>
      <c r="AN45" s="110">
        <v>5979.8582999816053</v>
      </c>
      <c r="AO45" s="110">
        <v>7425.6132936788435</v>
      </c>
      <c r="AP45" s="110">
        <v>9257.5873735015412</v>
      </c>
      <c r="AQ45" s="110">
        <v>11540.384155378371</v>
      </c>
      <c r="AR45" s="110">
        <v>14335.429959403982</v>
      </c>
      <c r="AS45" s="110">
        <v>17710.449902587541</v>
      </c>
      <c r="AT45" s="110">
        <v>21692.677505479463</v>
      </c>
      <c r="AU45" s="110">
        <v>26378.226920519897</v>
      </c>
      <c r="AV45" s="110">
        <v>31846.914378758378</v>
      </c>
      <c r="AW45" s="110">
        <v>38168.862209002531</v>
      </c>
      <c r="AX45" s="110">
        <v>45412.712139640382</v>
      </c>
      <c r="AY45" s="110">
        <v>53582.80268593823</v>
      </c>
    </row>
    <row r="46" spans="1:51" x14ac:dyDescent="0.35">
      <c r="A46" s="36" t="s">
        <v>79</v>
      </c>
      <c r="B46" t="s">
        <v>78</v>
      </c>
      <c r="C46" s="37" t="s">
        <v>23</v>
      </c>
      <c r="D46" s="37" t="s">
        <v>27</v>
      </c>
      <c r="E46" s="38">
        <v>768.8121396914662</v>
      </c>
      <c r="F46" s="2">
        <v>816.3938988806442</v>
      </c>
      <c r="G46" s="2">
        <v>796.55125645712826</v>
      </c>
      <c r="H46" s="2">
        <v>802.09197074597353</v>
      </c>
      <c r="I46" s="2">
        <v>790.77574490056577</v>
      </c>
      <c r="J46" s="2">
        <v>813.33647123225251</v>
      </c>
      <c r="K46" s="2">
        <v>878.30048388434102</v>
      </c>
      <c r="L46" s="2">
        <v>908.14619713130742</v>
      </c>
      <c r="M46" s="2">
        <v>947.57527240048455</v>
      </c>
      <c r="N46" s="2">
        <v>989.41371944897821</v>
      </c>
      <c r="O46" s="2">
        <v>979.85279357644367</v>
      </c>
      <c r="P46" s="2">
        <v>1015.2120023934757</v>
      </c>
      <c r="Q46" s="2">
        <v>1029.3694039699012</v>
      </c>
      <c r="R46" s="2">
        <v>1077.9840502587499</v>
      </c>
      <c r="S46" s="2">
        <v>1093.7670284694764</v>
      </c>
      <c r="T46" s="2">
        <v>1153.8528466448281</v>
      </c>
      <c r="U46" s="2">
        <v>1189.9013729879596</v>
      </c>
      <c r="V46" s="2">
        <v>1202.067941329758</v>
      </c>
      <c r="W46" s="2">
        <v>1233.8928186826927</v>
      </c>
      <c r="X46" s="2">
        <v>1232.5668823214007</v>
      </c>
      <c r="Y46" s="2">
        <v>1296.9185982823444</v>
      </c>
      <c r="Z46" s="2">
        <v>1341.8191707747144</v>
      </c>
      <c r="AA46" s="2">
        <v>1386.2228416094722</v>
      </c>
      <c r="AB46" s="2">
        <v>1423.4408068308248</v>
      </c>
      <c r="AC46" s="2">
        <v>1441.6907650650974</v>
      </c>
      <c r="AD46" s="2">
        <v>1454.7026286360294</v>
      </c>
      <c r="AE46" s="2">
        <v>1497.0963141700361</v>
      </c>
      <c r="AF46" s="2">
        <v>1543.9882839378286</v>
      </c>
      <c r="AG46" s="2">
        <v>1602.6675948622094</v>
      </c>
      <c r="AH46" s="2">
        <v>1646.3391092889044</v>
      </c>
      <c r="AI46" s="109">
        <v>1849.0585074151218</v>
      </c>
      <c r="AJ46" s="110">
        <v>2264.3590702822726</v>
      </c>
      <c r="AK46" s="110">
        <v>2772.0894070361392</v>
      </c>
      <c r="AL46" s="110">
        <v>3386.4010909672324</v>
      </c>
      <c r="AM46" s="110">
        <v>4183.5689721807848</v>
      </c>
      <c r="AN46" s="110">
        <v>5218.0201130910937</v>
      </c>
      <c r="AO46" s="110">
        <v>6535.96736371723</v>
      </c>
      <c r="AP46" s="110">
        <v>8193.0720797302984</v>
      </c>
      <c r="AQ46" s="110">
        <v>10240.504902353174</v>
      </c>
      <c r="AR46" s="110">
        <v>12740.23061414945</v>
      </c>
      <c r="AS46" s="110">
        <v>15730.07368139059</v>
      </c>
      <c r="AT46" s="110">
        <v>19253.50518594548</v>
      </c>
      <c r="AU46" s="110">
        <v>23326.322033219149</v>
      </c>
      <c r="AV46" s="110">
        <v>27976.522310644017</v>
      </c>
      <c r="AW46" s="110">
        <v>33214.151695436893</v>
      </c>
      <c r="AX46" s="110">
        <v>39048.360304063848</v>
      </c>
      <c r="AY46" s="110">
        <v>45488.983585790913</v>
      </c>
    </row>
    <row r="47" spans="1:51" x14ac:dyDescent="0.35">
      <c r="A47" s="36" t="s">
        <v>80</v>
      </c>
      <c r="B47" t="s">
        <v>81</v>
      </c>
      <c r="C47" s="37" t="s">
        <v>23</v>
      </c>
      <c r="D47" s="37" t="s">
        <v>27</v>
      </c>
      <c r="E47" s="38">
        <v>1314.7624276070273</v>
      </c>
      <c r="F47" s="2">
        <v>1301.3399282059499</v>
      </c>
      <c r="G47" s="2">
        <v>1405.0149582584756</v>
      </c>
      <c r="H47" s="2">
        <v>1484.407641186348</v>
      </c>
      <c r="I47" s="2">
        <v>1720.4912498718775</v>
      </c>
      <c r="J47" s="2">
        <v>1914.757561177481</v>
      </c>
      <c r="K47" s="2">
        <v>2082.1617135983579</v>
      </c>
      <c r="L47" s="2">
        <v>2263.7244599790342</v>
      </c>
      <c r="M47" s="2">
        <v>2496.1105472212685</v>
      </c>
      <c r="N47" s="2">
        <v>2723.825728000068</v>
      </c>
      <c r="O47" s="2">
        <v>3056.6800506598306</v>
      </c>
      <c r="P47" s="2">
        <v>3070.9541551658631</v>
      </c>
      <c r="Q47" s="2">
        <v>3179.3618557214336</v>
      </c>
      <c r="R47" s="2">
        <v>3260.7646440597714</v>
      </c>
      <c r="S47" s="2">
        <v>3540.6450118803027</v>
      </c>
      <c r="T47" s="2">
        <v>3732.946544834082</v>
      </c>
      <c r="U47" s="2">
        <v>3978.2397247511512</v>
      </c>
      <c r="V47" s="2">
        <v>4524.9593364753719</v>
      </c>
      <c r="W47" s="2">
        <v>4767.8625812842774</v>
      </c>
      <c r="X47" s="2">
        <v>4650.9098316292393</v>
      </c>
      <c r="Y47" s="2">
        <v>4661.8178049991748</v>
      </c>
      <c r="Z47" s="2">
        <v>4786.5819807573425</v>
      </c>
      <c r="AA47" s="2">
        <v>4777.2805705503879</v>
      </c>
      <c r="AB47" s="2">
        <v>4754.344068022875</v>
      </c>
      <c r="AC47" s="2">
        <v>4723.217154842514</v>
      </c>
      <c r="AD47" s="2">
        <v>4711.9142483376399</v>
      </c>
      <c r="AE47" s="2">
        <v>4874.1716682362739</v>
      </c>
      <c r="AF47" s="2">
        <v>4994.8906847939816</v>
      </c>
      <c r="AG47" s="2">
        <v>5161.0131036830271</v>
      </c>
      <c r="AH47" s="2">
        <v>5392.3605007386068</v>
      </c>
      <c r="AI47" s="109">
        <v>6790.5575265893367</v>
      </c>
      <c r="AJ47" s="110">
        <v>8167.2935269037325</v>
      </c>
      <c r="AK47" s="110">
        <v>9641.2554871312113</v>
      </c>
      <c r="AL47" s="110">
        <v>11268.518392126171</v>
      </c>
      <c r="AM47" s="110">
        <v>13131.398266838078</v>
      </c>
      <c r="AN47" s="110">
        <v>15217.877171126911</v>
      </c>
      <c r="AO47" s="110">
        <v>17504.518410888573</v>
      </c>
      <c r="AP47" s="110">
        <v>20014.394522814575</v>
      </c>
      <c r="AQ47" s="110">
        <v>22883.329313917468</v>
      </c>
      <c r="AR47" s="110">
        <v>26113.235860961577</v>
      </c>
      <c r="AS47" s="110">
        <v>29848.383165765637</v>
      </c>
      <c r="AT47" s="110">
        <v>34043.831589347545</v>
      </c>
      <c r="AU47" s="110">
        <v>38735.272750421107</v>
      </c>
      <c r="AV47" s="110">
        <v>43842.876857431766</v>
      </c>
      <c r="AW47" s="110">
        <v>49520.491232734341</v>
      </c>
      <c r="AX47" s="110">
        <v>55635.985612757111</v>
      </c>
      <c r="AY47" s="110">
        <v>62271.890313414689</v>
      </c>
    </row>
    <row r="48" spans="1:51" x14ac:dyDescent="0.35">
      <c r="A48" s="36" t="s">
        <v>82</v>
      </c>
      <c r="B48" t="s">
        <v>78</v>
      </c>
      <c r="C48" s="37" t="s">
        <v>23</v>
      </c>
      <c r="D48" s="37" t="s">
        <v>27</v>
      </c>
      <c r="E48" s="38">
        <v>3383.3638283057949</v>
      </c>
      <c r="F48" s="2">
        <v>3264.9555420785059</v>
      </c>
      <c r="G48" s="2">
        <v>3142.5753149471225</v>
      </c>
      <c r="H48" s="2">
        <v>3027.9970432160285</v>
      </c>
      <c r="I48" s="2">
        <v>2949.4877447731346</v>
      </c>
      <c r="J48" s="2">
        <v>3056.3405227676053</v>
      </c>
      <c r="K48" s="2">
        <v>3188.0925838191215</v>
      </c>
      <c r="L48" s="2">
        <v>3205.6781205947991</v>
      </c>
      <c r="M48" s="2">
        <v>3264.7547828162869</v>
      </c>
      <c r="N48" s="2">
        <v>3225.8617777851014</v>
      </c>
      <c r="O48" s="2">
        <v>3078.0998692025178</v>
      </c>
      <c r="P48" s="2">
        <v>3008.9899116803081</v>
      </c>
      <c r="Q48" s="2">
        <v>2893.816630525971</v>
      </c>
      <c r="R48" s="2">
        <v>2794.7768556956748</v>
      </c>
      <c r="S48" s="2">
        <v>2770.8116755679716</v>
      </c>
      <c r="T48" s="2">
        <v>2759.5344006259925</v>
      </c>
      <c r="U48" s="2">
        <v>2741.5577667633388</v>
      </c>
      <c r="V48" s="2">
        <v>2729.3610052178669</v>
      </c>
      <c r="W48" s="2">
        <v>2736.7618994616546</v>
      </c>
      <c r="X48" s="2">
        <v>2761.850587349948</v>
      </c>
      <c r="Y48" s="2">
        <v>2752.5585026467097</v>
      </c>
      <c r="Z48" s="2">
        <v>2569.7578392654996</v>
      </c>
      <c r="AA48" s="2">
        <v>2776.426822819536</v>
      </c>
      <c r="AB48" s="2">
        <v>2949.279018741141</v>
      </c>
      <c r="AC48" s="2">
        <v>3129.2769278025712</v>
      </c>
      <c r="AD48" s="2">
        <v>3321.1663178641052</v>
      </c>
      <c r="AE48" s="2">
        <v>3470.4598651650322</v>
      </c>
      <c r="AF48" s="2">
        <v>3632.1441363119588</v>
      </c>
      <c r="AG48" s="2">
        <v>3781.1429098881886</v>
      </c>
      <c r="AH48" s="2">
        <v>3938.5419973454004</v>
      </c>
      <c r="AI48" s="109">
        <v>4222.6366246740581</v>
      </c>
      <c r="AJ48" s="110">
        <v>6067.3290838058647</v>
      </c>
      <c r="AK48" s="110">
        <v>8539.1695252773316</v>
      </c>
      <c r="AL48" s="110">
        <v>11545.912224017895</v>
      </c>
      <c r="AM48" s="110">
        <v>15174.905939153534</v>
      </c>
      <c r="AN48" s="110">
        <v>19508.795196981344</v>
      </c>
      <c r="AO48" s="110">
        <v>24518.10825739881</v>
      </c>
      <c r="AP48" s="110">
        <v>30298.320688757005</v>
      </c>
      <c r="AQ48" s="110">
        <v>36833.689691863583</v>
      </c>
      <c r="AR48" s="110">
        <v>44084.422296222743</v>
      </c>
      <c r="AS48" s="110">
        <v>52069.181983667317</v>
      </c>
      <c r="AT48" s="110">
        <v>60781.691516849271</v>
      </c>
      <c r="AU48" s="110">
        <v>70262.012621973598</v>
      </c>
      <c r="AV48" s="110">
        <v>80551.598035516086</v>
      </c>
      <c r="AW48" s="110">
        <v>91534.532133817222</v>
      </c>
      <c r="AX48" s="110">
        <v>103187.21727281008</v>
      </c>
      <c r="AY48" s="110">
        <v>115336.25570129568</v>
      </c>
    </row>
    <row r="49" spans="1:51" x14ac:dyDescent="0.35">
      <c r="A49" s="36" t="s">
        <v>83</v>
      </c>
      <c r="B49" t="s">
        <v>81</v>
      </c>
      <c r="C49" s="37" t="s">
        <v>23</v>
      </c>
      <c r="D49" s="37" t="s">
        <v>27</v>
      </c>
      <c r="E49" s="38">
        <v>1703.1866310485589</v>
      </c>
      <c r="F49" s="2">
        <v>1690.5082935714468</v>
      </c>
      <c r="G49" s="2">
        <v>1688.4308203807395</v>
      </c>
      <c r="H49" s="2">
        <v>1684.5499301549851</v>
      </c>
      <c r="I49" s="2">
        <v>1635.7280728764936</v>
      </c>
      <c r="J49" s="2">
        <v>1599.9086453483883</v>
      </c>
      <c r="K49" s="2">
        <v>1585.5853324500974</v>
      </c>
      <c r="L49" s="2">
        <v>1612.7998177102493</v>
      </c>
      <c r="M49" s="2">
        <v>1618.5565858164039</v>
      </c>
      <c r="N49" s="2">
        <v>1669.544031544189</v>
      </c>
      <c r="O49" s="2">
        <v>1707.1391808479341</v>
      </c>
      <c r="P49" s="2">
        <v>1749.8853487778053</v>
      </c>
      <c r="Q49" s="2">
        <v>1639.7410605297111</v>
      </c>
      <c r="R49" s="2">
        <v>1697.2013796856972</v>
      </c>
      <c r="S49" s="2">
        <v>1760.2770598477443</v>
      </c>
      <c r="T49" s="2">
        <v>1666.3096273672352</v>
      </c>
      <c r="U49" s="2">
        <v>1607.3813424079442</v>
      </c>
      <c r="V49" s="2">
        <v>1607.4094174716945</v>
      </c>
      <c r="W49" s="2">
        <v>1657.9836899712525</v>
      </c>
      <c r="X49" s="2">
        <v>1716.6793653443467</v>
      </c>
      <c r="Y49" s="2">
        <v>1764.4544397540021</v>
      </c>
      <c r="Z49" s="2">
        <v>1572.7993283822846</v>
      </c>
      <c r="AA49" s="2">
        <v>1605.8303217811106</v>
      </c>
      <c r="AB49" s="2">
        <v>1602.5810309797705</v>
      </c>
      <c r="AC49" s="2">
        <v>1532.9304369066354</v>
      </c>
      <c r="AD49" s="2">
        <v>1547.8632678326226</v>
      </c>
      <c r="AE49" s="2">
        <v>1531.483022923697</v>
      </c>
      <c r="AF49" s="2">
        <v>1558.3853007820264</v>
      </c>
      <c r="AG49" s="2">
        <v>1612.1992884112979</v>
      </c>
      <c r="AH49" s="2">
        <v>1659.3330117655121</v>
      </c>
      <c r="AI49" s="109">
        <v>2372.0698967613039</v>
      </c>
      <c r="AJ49" s="110">
        <v>2889.1841798867486</v>
      </c>
      <c r="AK49" s="110">
        <v>3574.0335811624595</v>
      </c>
      <c r="AL49" s="110">
        <v>4390.8620390323931</v>
      </c>
      <c r="AM49" s="110">
        <v>5397.0871396345601</v>
      </c>
      <c r="AN49" s="110">
        <v>6629.0695611199935</v>
      </c>
      <c r="AO49" s="110">
        <v>8136.769779077471</v>
      </c>
      <c r="AP49" s="110">
        <v>9962.2378368109912</v>
      </c>
      <c r="AQ49" s="110">
        <v>12125.771705310446</v>
      </c>
      <c r="AR49" s="110">
        <v>14646.924785004418</v>
      </c>
      <c r="AS49" s="110">
        <v>17533.160300906569</v>
      </c>
      <c r="AT49" s="110">
        <v>20808.70495670446</v>
      </c>
      <c r="AU49" s="110">
        <v>24489.943221220921</v>
      </c>
      <c r="AV49" s="110">
        <v>28629.666702342456</v>
      </c>
      <c r="AW49" s="110">
        <v>33203.437225976711</v>
      </c>
      <c r="AX49" s="110">
        <v>38255.495696544829</v>
      </c>
      <c r="AY49" s="110">
        <v>43746.901261782346</v>
      </c>
    </row>
    <row r="50" spans="1:51" x14ac:dyDescent="0.35">
      <c r="A50" s="36" t="s">
        <v>84</v>
      </c>
      <c r="B50" t="s">
        <v>78</v>
      </c>
      <c r="C50" s="37" t="s">
        <v>23</v>
      </c>
      <c r="D50" s="37" t="s">
        <v>27</v>
      </c>
      <c r="E50" s="38">
        <v>1762.5500627929355</v>
      </c>
      <c r="F50" s="2">
        <v>1802.6760368044195</v>
      </c>
      <c r="G50" s="2">
        <v>1819.2581002686638</v>
      </c>
      <c r="H50" s="2">
        <v>1853.79343428065</v>
      </c>
      <c r="I50" s="2">
        <v>1862.3690726646521</v>
      </c>
      <c r="J50" s="2">
        <v>1887.4029788811683</v>
      </c>
      <c r="K50" s="2">
        <v>1923.570476130252</v>
      </c>
      <c r="L50" s="2">
        <v>1954.3213954412406</v>
      </c>
      <c r="M50" s="2">
        <v>1996.2267162292883</v>
      </c>
      <c r="N50" s="2">
        <v>2033.6325758396886</v>
      </c>
      <c r="O50" s="2">
        <v>2057.8477722651619</v>
      </c>
      <c r="P50" s="2">
        <v>2088.3747182453967</v>
      </c>
      <c r="Q50" s="2">
        <v>2129.5935739721522</v>
      </c>
      <c r="R50" s="2">
        <v>2185.9262931644689</v>
      </c>
      <c r="S50" s="2">
        <v>2251.6914172522183</v>
      </c>
      <c r="T50" s="2">
        <v>2325.2608372049413</v>
      </c>
      <c r="U50" s="2">
        <v>2411.6778492699336</v>
      </c>
      <c r="V50" s="2">
        <v>2452.4137140220614</v>
      </c>
      <c r="W50" s="2">
        <v>2608.6595525208281</v>
      </c>
      <c r="X50" s="2">
        <v>2666.338305482509</v>
      </c>
      <c r="Y50" s="2">
        <v>2806.3023032423785</v>
      </c>
      <c r="Z50" s="2">
        <v>3123.8479360567057</v>
      </c>
      <c r="AA50" s="2">
        <v>3334.194223333192</v>
      </c>
      <c r="AB50" s="2">
        <v>3495.819086334317</v>
      </c>
      <c r="AC50" s="2">
        <v>3515.6079444576144</v>
      </c>
      <c r="AD50" s="2">
        <v>3511.6027239816185</v>
      </c>
      <c r="AE50" s="2">
        <v>3551.9737717272701</v>
      </c>
      <c r="AF50" s="2">
        <v>3756.8712075737171</v>
      </c>
      <c r="AG50" s="2">
        <v>3905.5932338154116</v>
      </c>
      <c r="AH50" s="2">
        <v>4069.6452042828255</v>
      </c>
      <c r="AI50" s="109">
        <v>4966.0702416160675</v>
      </c>
      <c r="AJ50" s="110">
        <v>6246.4459957817016</v>
      </c>
      <c r="AK50" s="110">
        <v>7724.6962427924745</v>
      </c>
      <c r="AL50" s="110">
        <v>9424.4330618480126</v>
      </c>
      <c r="AM50" s="110">
        <v>11479.136756998058</v>
      </c>
      <c r="AN50" s="110">
        <v>13965.025162828479</v>
      </c>
      <c r="AO50" s="110">
        <v>16959.024599445671</v>
      </c>
      <c r="AP50" s="110">
        <v>20593.067119413627</v>
      </c>
      <c r="AQ50" s="110">
        <v>24933.643667391359</v>
      </c>
      <c r="AR50" s="110">
        <v>30021.50234953389</v>
      </c>
      <c r="AS50" s="110">
        <v>35863.887074754421</v>
      </c>
      <c r="AT50" s="110">
        <v>42433.420813555094</v>
      </c>
      <c r="AU50" s="110">
        <v>49801.574007434385</v>
      </c>
      <c r="AV50" s="110">
        <v>57979.248701812357</v>
      </c>
      <c r="AW50" s="110">
        <v>67005.236521365456</v>
      </c>
      <c r="AX50" s="110">
        <v>76800.721131490864</v>
      </c>
      <c r="AY50" s="110">
        <v>87232.223984533222</v>
      </c>
    </row>
    <row r="51" spans="1:51" x14ac:dyDescent="0.35">
      <c r="A51" s="36" t="s">
        <v>85</v>
      </c>
      <c r="B51" t="s">
        <v>81</v>
      </c>
      <c r="C51" t="s">
        <v>23</v>
      </c>
      <c r="D51" s="37" t="s">
        <v>27</v>
      </c>
      <c r="E51" s="38">
        <v>1134.5086103936596</v>
      </c>
      <c r="F51" s="2">
        <v>1131.6191063486003</v>
      </c>
      <c r="G51" s="2">
        <v>1137.1213811727982</v>
      </c>
      <c r="H51" s="2">
        <v>1163.1109391395437</v>
      </c>
      <c r="I51" s="2">
        <v>1177.8732748182772</v>
      </c>
      <c r="J51" s="2">
        <v>1200.1949926195418</v>
      </c>
      <c r="K51" s="2">
        <v>1221.1287120167933</v>
      </c>
      <c r="L51" s="2">
        <v>1251.162667789049</v>
      </c>
      <c r="M51" s="2">
        <v>1263.9769459039203</v>
      </c>
      <c r="N51" s="2">
        <v>1280.5623729640899</v>
      </c>
      <c r="O51" s="2">
        <v>1282.9908897204232</v>
      </c>
      <c r="P51" s="2">
        <v>1302.0630898101276</v>
      </c>
      <c r="Q51" s="2">
        <v>1342.3585109057105</v>
      </c>
      <c r="R51" s="2">
        <v>1333.1856710562511</v>
      </c>
      <c r="S51" s="2">
        <v>1337.9926031784837</v>
      </c>
      <c r="T51" s="2">
        <v>1350.2849064911973</v>
      </c>
      <c r="U51" s="2">
        <v>1337.1790001192433</v>
      </c>
      <c r="V51" s="2">
        <v>1396.8473933745904</v>
      </c>
      <c r="W51" s="2">
        <v>1421.6260849448913</v>
      </c>
      <c r="X51" s="2">
        <v>1373.8305440695183</v>
      </c>
      <c r="Y51" s="2">
        <v>1407.7873850291321</v>
      </c>
      <c r="Z51" s="2">
        <v>1454.2207669508359</v>
      </c>
      <c r="AA51" s="2">
        <v>1506.7597260006021</v>
      </c>
      <c r="AB51" s="2">
        <v>1531.5912711826284</v>
      </c>
      <c r="AC51" s="2">
        <v>1551.4370605401464</v>
      </c>
      <c r="AD51" s="2">
        <v>1571.184987645529</v>
      </c>
      <c r="AE51" s="2">
        <v>1695.7204994060978</v>
      </c>
      <c r="AF51" s="2">
        <v>1820.0007467343257</v>
      </c>
      <c r="AG51" s="2">
        <v>1878.5155341369673</v>
      </c>
      <c r="AH51" s="2">
        <v>1927.8514907527178</v>
      </c>
      <c r="AI51" s="109">
        <v>3125.6101694718277</v>
      </c>
      <c r="AJ51" s="110">
        <v>4775.8263886287441</v>
      </c>
      <c r="AK51" s="110">
        <v>6814.6355222394395</v>
      </c>
      <c r="AL51" s="110">
        <v>9217.1145618916344</v>
      </c>
      <c r="AM51" s="110">
        <v>12178.519494558393</v>
      </c>
      <c r="AN51" s="110">
        <v>15776.990406252955</v>
      </c>
      <c r="AO51" s="110">
        <v>20102.737707498291</v>
      </c>
      <c r="AP51" s="110">
        <v>25230.873377627297</v>
      </c>
      <c r="AQ51" s="110">
        <v>31159.475903344523</v>
      </c>
      <c r="AR51" s="110">
        <v>37875.382640989308</v>
      </c>
      <c r="AS51" s="110">
        <v>45376.967963611431</v>
      </c>
      <c r="AT51" s="110">
        <v>53607.524008522225</v>
      </c>
      <c r="AU51" s="110">
        <v>62671.220606208597</v>
      </c>
      <c r="AV51" s="110">
        <v>72598.548693192657</v>
      </c>
      <c r="AW51" s="110">
        <v>83423.272786983172</v>
      </c>
      <c r="AX51" s="110">
        <v>95072.502778284645</v>
      </c>
      <c r="AY51" s="110">
        <v>107483.27953648161</v>
      </c>
    </row>
    <row r="52" spans="1:51" x14ac:dyDescent="0.35">
      <c r="A52" s="36" t="s">
        <v>86</v>
      </c>
      <c r="B52" t="s">
        <v>81</v>
      </c>
      <c r="C52" t="s">
        <v>23</v>
      </c>
      <c r="D52" s="37" t="s">
        <v>27</v>
      </c>
      <c r="E52" s="38">
        <v>1499.7516209307087</v>
      </c>
      <c r="F52" s="2">
        <v>1541.0631329017017</v>
      </c>
      <c r="G52" s="2">
        <v>1523.1578048498322</v>
      </c>
      <c r="H52" s="2">
        <v>1520.7555340100248</v>
      </c>
      <c r="I52" s="2">
        <v>1535.6822490428631</v>
      </c>
      <c r="J52" s="2">
        <v>1570.1110002856922</v>
      </c>
      <c r="K52" s="2">
        <v>1717.5738870214363</v>
      </c>
      <c r="L52" s="2">
        <v>1794.2037665260289</v>
      </c>
      <c r="M52" s="2">
        <v>1265.6027634745553</v>
      </c>
      <c r="N52" s="2">
        <v>1253.8604234698014</v>
      </c>
      <c r="O52" s="2">
        <v>1295.3106897740483</v>
      </c>
      <c r="P52" s="2">
        <v>1295.8283042611329</v>
      </c>
      <c r="Q52" s="2">
        <v>1255.0914184926676</v>
      </c>
      <c r="R52" s="2">
        <v>1233.8486344515586</v>
      </c>
      <c r="S52" s="2">
        <v>1238.7804986802755</v>
      </c>
      <c r="T52" s="2">
        <v>1261.43604255687</v>
      </c>
      <c r="U52" s="2">
        <v>1259.9784929169703</v>
      </c>
      <c r="V52" s="2">
        <v>1269.7865258491192</v>
      </c>
      <c r="W52" s="2">
        <v>1278.4101618894795</v>
      </c>
      <c r="X52" s="2">
        <v>1288.5431455036301</v>
      </c>
      <c r="Y52" s="2">
        <v>1313.7158463294425</v>
      </c>
      <c r="Z52" s="2">
        <v>1383.2338204480657</v>
      </c>
      <c r="AA52" s="2">
        <v>1323.9745781887564</v>
      </c>
      <c r="AB52" s="2">
        <v>1331.1866884922356</v>
      </c>
      <c r="AC52" s="2">
        <v>1308.9402746211042</v>
      </c>
      <c r="AD52" s="2">
        <v>1353.4350093455469</v>
      </c>
      <c r="AE52" s="2">
        <v>1401.699171022776</v>
      </c>
      <c r="AF52" s="2">
        <v>1447.5471703755725</v>
      </c>
      <c r="AG52" s="2">
        <v>1465.5470452973555</v>
      </c>
      <c r="AH52" s="2">
        <v>1495.7647676608385</v>
      </c>
      <c r="AI52" s="109">
        <v>1716.6679908630358</v>
      </c>
      <c r="AJ52" s="110">
        <v>2117.5640580396771</v>
      </c>
      <c r="AK52" s="110">
        <v>2727.0969244747366</v>
      </c>
      <c r="AL52" s="110">
        <v>3554.9343718905329</v>
      </c>
      <c r="AM52" s="110">
        <v>4665.7160437579187</v>
      </c>
      <c r="AN52" s="110">
        <v>6131.2268573947686</v>
      </c>
      <c r="AO52" s="110">
        <v>8019.3656190348775</v>
      </c>
      <c r="AP52" s="110">
        <v>10406.252651129562</v>
      </c>
      <c r="AQ52" s="110">
        <v>13361.815825766396</v>
      </c>
      <c r="AR52" s="110">
        <v>16954.758404353484</v>
      </c>
      <c r="AS52" s="110">
        <v>21234.484920139821</v>
      </c>
      <c r="AT52" s="110">
        <v>26249.747608840687</v>
      </c>
      <c r="AU52" s="110">
        <v>32088.0847048346</v>
      </c>
      <c r="AV52" s="110">
        <v>38836.522020761622</v>
      </c>
      <c r="AW52" s="110">
        <v>46525.723889790184</v>
      </c>
      <c r="AX52" s="110">
        <v>55170.066304570828</v>
      </c>
      <c r="AY52" s="110">
        <v>64725.048378161307</v>
      </c>
    </row>
    <row r="53" spans="1:51" x14ac:dyDescent="0.35">
      <c r="A53" s="36" t="s">
        <v>87</v>
      </c>
      <c r="B53" t="s">
        <v>81</v>
      </c>
      <c r="C53" s="37" t="s">
        <v>23</v>
      </c>
      <c r="D53" s="37" t="s">
        <v>27</v>
      </c>
      <c r="E53" s="38" t="s">
        <v>32</v>
      </c>
      <c r="F53" s="2" t="s">
        <v>32</v>
      </c>
      <c r="G53" s="2" t="s">
        <v>32</v>
      </c>
      <c r="H53" s="2" t="s">
        <v>32</v>
      </c>
      <c r="I53" s="2" t="s">
        <v>32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32</v>
      </c>
      <c r="O53" s="2">
        <v>1277.4552388139864</v>
      </c>
      <c r="P53" s="2">
        <v>1267.8164367673035</v>
      </c>
      <c r="Q53" s="2">
        <v>1284.7311736810395</v>
      </c>
      <c r="R53" s="2">
        <v>882.18510899754324</v>
      </c>
      <c r="S53" s="2">
        <v>888.38057005696385</v>
      </c>
      <c r="T53" s="2">
        <v>911.33059904995991</v>
      </c>
      <c r="U53" s="2">
        <v>951.78006346072698</v>
      </c>
      <c r="V53" s="2">
        <v>1002.5731003003717</v>
      </c>
      <c r="W53" s="2">
        <v>1030.7586116237451</v>
      </c>
      <c r="X53" s="2">
        <v>1043.1039495892362</v>
      </c>
      <c r="Y53" s="2">
        <v>1067.7042185548994</v>
      </c>
      <c r="Z53" s="2">
        <v>1119.0063052972628</v>
      </c>
      <c r="AA53" s="2">
        <v>1173.9143758677928</v>
      </c>
      <c r="AB53" s="2">
        <v>1242.2474889984153</v>
      </c>
      <c r="AC53" s="2">
        <v>1219.0569776554019</v>
      </c>
      <c r="AD53" s="2">
        <v>1188.3299806525185</v>
      </c>
      <c r="AE53" s="2">
        <v>1140.1170784030703</v>
      </c>
      <c r="AF53" s="2">
        <v>1139.5813913189809</v>
      </c>
      <c r="AG53" s="2">
        <v>1125.5672756053009</v>
      </c>
      <c r="AH53" s="2">
        <v>1073.5481879254901</v>
      </c>
      <c r="AI53" s="109">
        <v>1784.9290380904706</v>
      </c>
      <c r="AJ53" s="110">
        <v>2455.7900162553747</v>
      </c>
      <c r="AK53" s="110">
        <v>3281.0546375230215</v>
      </c>
      <c r="AL53" s="110">
        <v>4303.9459694868356</v>
      </c>
      <c r="AM53" s="110">
        <v>5621.7119311365677</v>
      </c>
      <c r="AN53" s="110">
        <v>7335.2156516830037</v>
      </c>
      <c r="AO53" s="110">
        <v>9543.8619039111527</v>
      </c>
      <c r="AP53" s="110">
        <v>12362.946769898879</v>
      </c>
      <c r="AQ53" s="110">
        <v>15913.207301041602</v>
      </c>
      <c r="AR53" s="110">
        <v>20303.685508373153</v>
      </c>
      <c r="AS53" s="110">
        <v>25639.221332262408</v>
      </c>
      <c r="AT53" s="110">
        <v>31976.489174329425</v>
      </c>
      <c r="AU53" s="110">
        <v>39437.627024247151</v>
      </c>
      <c r="AV53" s="110">
        <v>48145.511289901886</v>
      </c>
      <c r="AW53" s="110">
        <v>58190.099730911767</v>
      </c>
      <c r="AX53" s="110">
        <v>69684.678398480974</v>
      </c>
      <c r="AY53" s="110">
        <v>82574.90780664589</v>
      </c>
    </row>
    <row r="54" spans="1:51" x14ac:dyDescent="0.35">
      <c r="A54" s="36" t="s">
        <v>88</v>
      </c>
      <c r="B54" t="s">
        <v>81</v>
      </c>
      <c r="C54" t="s">
        <v>23</v>
      </c>
      <c r="D54" s="37" t="s">
        <v>27</v>
      </c>
      <c r="E54" s="38">
        <v>1064.0461698676563</v>
      </c>
      <c r="F54" s="2">
        <v>1163.4634800450815</v>
      </c>
      <c r="G54" s="2">
        <v>1098.6859256540777</v>
      </c>
      <c r="H54" s="2">
        <v>1103.9943219636798</v>
      </c>
      <c r="I54" s="2">
        <v>1115.3224143501495</v>
      </c>
      <c r="J54" s="2">
        <v>1096.1477776698839</v>
      </c>
      <c r="K54" s="2">
        <v>1143.4391909590254</v>
      </c>
      <c r="L54" s="2">
        <v>1168.1627773556941</v>
      </c>
      <c r="M54" s="2">
        <v>1224.3261520043684</v>
      </c>
      <c r="N54" s="2">
        <v>1259.7890009912019</v>
      </c>
      <c r="O54" s="2">
        <v>1224.1140431461931</v>
      </c>
      <c r="P54" s="2">
        <v>1371.5946761430371</v>
      </c>
      <c r="Q54" s="2">
        <v>1372.1665601705622</v>
      </c>
      <c r="R54" s="2">
        <v>1451.5855472574829</v>
      </c>
      <c r="S54" s="2">
        <v>1428.179450316364</v>
      </c>
      <c r="T54" s="2">
        <v>1473.1018852918007</v>
      </c>
      <c r="U54" s="2">
        <v>1491.8184829710319</v>
      </c>
      <c r="V54" s="2">
        <v>1493.259811232268</v>
      </c>
      <c r="W54" s="2">
        <v>1513.3085605570593</v>
      </c>
      <c r="X54" s="2">
        <v>1535.1541105697793</v>
      </c>
      <c r="Y54" s="2">
        <v>1566.4627774201415</v>
      </c>
      <c r="Z54" s="2">
        <v>1568.3122765352316</v>
      </c>
      <c r="AA54" s="2">
        <v>1509.9445634154852</v>
      </c>
      <c r="AB54" s="2">
        <v>1500.5603793752134</v>
      </c>
      <c r="AC54" s="2">
        <v>1561.1542936604826</v>
      </c>
      <c r="AD54" s="2">
        <v>1609.4833274963767</v>
      </c>
      <c r="AE54" s="2">
        <v>1652.3539126616683</v>
      </c>
      <c r="AF54" s="2">
        <v>1690.4216661889909</v>
      </c>
      <c r="AG54" s="2">
        <v>1716.6174180981407</v>
      </c>
      <c r="AH54" s="2">
        <v>1749.9030974792238</v>
      </c>
      <c r="AI54" s="109">
        <v>1777.1178094909421</v>
      </c>
      <c r="AJ54" s="110">
        <v>2152.8901646973154</v>
      </c>
      <c r="AK54" s="110">
        <v>2656.5494275096407</v>
      </c>
      <c r="AL54" s="110">
        <v>3299.8672200054757</v>
      </c>
      <c r="AM54" s="110">
        <v>4148.394811920296</v>
      </c>
      <c r="AN54" s="110">
        <v>5254.148324015875</v>
      </c>
      <c r="AO54" s="110">
        <v>6684.2937207528439</v>
      </c>
      <c r="AP54" s="110">
        <v>8501.1473373415356</v>
      </c>
      <c r="AQ54" s="110">
        <v>10771.105115272945</v>
      </c>
      <c r="AR54" s="110">
        <v>13543.863895395796</v>
      </c>
      <c r="AS54" s="110">
        <v>16860.484806938013</v>
      </c>
      <c r="AT54" s="110">
        <v>20791.395816078828</v>
      </c>
      <c r="AU54" s="110">
        <v>25398.349858765592</v>
      </c>
      <c r="AV54" s="110">
        <v>30717.581804760408</v>
      </c>
      <c r="AW54" s="110">
        <v>36788.628077747249</v>
      </c>
      <c r="AX54" s="110">
        <v>43701.576314048922</v>
      </c>
      <c r="AY54" s="110">
        <v>51455.255257676392</v>
      </c>
    </row>
    <row r="55" spans="1:51" x14ac:dyDescent="0.35">
      <c r="A55" s="36" t="s">
        <v>89</v>
      </c>
      <c r="B55" t="s">
        <v>81</v>
      </c>
      <c r="C55" s="37" t="s">
        <v>23</v>
      </c>
      <c r="D55" s="37" t="s">
        <v>27</v>
      </c>
      <c r="E55" s="38">
        <v>3489.4245225617879</v>
      </c>
      <c r="F55" s="2">
        <v>3460.6955249014227</v>
      </c>
      <c r="G55" s="2">
        <v>3435.4944766890117</v>
      </c>
      <c r="H55" s="2">
        <v>3544.8227095368416</v>
      </c>
      <c r="I55" s="2">
        <v>3349.5088784436671</v>
      </c>
      <c r="J55" s="2">
        <v>3586.0289279452209</v>
      </c>
      <c r="K55" s="2">
        <v>3699.9087886581228</v>
      </c>
      <c r="L55" s="2">
        <v>3461.7605686994852</v>
      </c>
      <c r="M55" s="2">
        <v>3468.6205706993997</v>
      </c>
      <c r="N55" s="2">
        <v>3504.2622437239197</v>
      </c>
      <c r="O55" s="2">
        <v>3279.1054107498953</v>
      </c>
      <c r="P55" s="2">
        <v>3166.0046213450078</v>
      </c>
      <c r="Q55" s="2">
        <v>3122.2818351573137</v>
      </c>
      <c r="R55" s="2">
        <v>3246.2325025290047</v>
      </c>
      <c r="S55" s="2">
        <v>3304.9037470235362</v>
      </c>
      <c r="T55" s="2">
        <v>3487.2271539699295</v>
      </c>
      <c r="U55" s="2">
        <v>4010.2368152131121</v>
      </c>
      <c r="V55" s="2">
        <v>3820.0285238606525</v>
      </c>
      <c r="W55" s="2">
        <v>3699.1270144380119</v>
      </c>
      <c r="X55" s="2">
        <v>3596.7185905400529</v>
      </c>
      <c r="Y55" s="2">
        <v>3584.499389552494</v>
      </c>
      <c r="Z55" s="2">
        <v>3625.6889922323803</v>
      </c>
      <c r="AA55" s="2">
        <v>3677.4877465122649</v>
      </c>
      <c r="AB55" s="2">
        <v>3718.8260800627877</v>
      </c>
      <c r="AC55" s="2">
        <v>3765.9291031388475</v>
      </c>
      <c r="AD55" s="2">
        <v>3855.2151007791172</v>
      </c>
      <c r="AE55" s="2">
        <v>3793.9054888815504</v>
      </c>
      <c r="AF55" s="2">
        <v>3817.4402043002297</v>
      </c>
      <c r="AG55" s="2">
        <v>3791.2956258955028</v>
      </c>
      <c r="AH55" s="2">
        <v>3907.5404971206449</v>
      </c>
      <c r="AI55" s="109">
        <v>4993.8166430052597</v>
      </c>
      <c r="AJ55" s="110">
        <v>5940.1676549022795</v>
      </c>
      <c r="AK55" s="110">
        <v>7091.2336139310992</v>
      </c>
      <c r="AL55" s="110">
        <v>8483.6940724233609</v>
      </c>
      <c r="AM55" s="110">
        <v>10192.653397081032</v>
      </c>
      <c r="AN55" s="110">
        <v>12333.192728827624</v>
      </c>
      <c r="AO55" s="110">
        <v>14946.883096722046</v>
      </c>
      <c r="AP55" s="110">
        <v>18052.506518128372</v>
      </c>
      <c r="AQ55" s="110">
        <v>21655.89664311611</v>
      </c>
      <c r="AR55" s="110">
        <v>25760.360732434532</v>
      </c>
      <c r="AS55" s="110">
        <v>30338.545008706667</v>
      </c>
      <c r="AT55" s="110">
        <v>35372.476232060137</v>
      </c>
      <c r="AU55" s="110">
        <v>40904.543997489927</v>
      </c>
      <c r="AV55" s="110">
        <v>46932.282372566202</v>
      </c>
      <c r="AW55" s="110">
        <v>53407.254155232476</v>
      </c>
      <c r="AX55" s="110">
        <v>60307.245050599238</v>
      </c>
      <c r="AY55" s="110">
        <v>67588.248768228281</v>
      </c>
    </row>
    <row r="56" spans="1:51" x14ac:dyDescent="0.35">
      <c r="A56" s="36" t="s">
        <v>90</v>
      </c>
      <c r="B56" t="s">
        <v>62</v>
      </c>
      <c r="C56" t="s">
        <v>23</v>
      </c>
      <c r="D56" s="37" t="s">
        <v>27</v>
      </c>
      <c r="E56" s="38">
        <v>842.47518616767638</v>
      </c>
      <c r="F56" s="2">
        <v>814.62772171188385</v>
      </c>
      <c r="G56" s="2">
        <v>804.0136919070718</v>
      </c>
      <c r="H56" s="2">
        <v>780.75723506408917</v>
      </c>
      <c r="I56" s="2">
        <v>767.4724414121473</v>
      </c>
      <c r="J56" s="2">
        <v>758.40467863954132</v>
      </c>
      <c r="K56" s="2">
        <v>735.19306496336276</v>
      </c>
      <c r="L56" s="2">
        <v>720.4049717990398</v>
      </c>
      <c r="M56" s="2">
        <v>763.92732629580598</v>
      </c>
      <c r="N56" s="2">
        <v>736.5470243986988</v>
      </c>
      <c r="O56" s="2">
        <v>702.95159099885041</v>
      </c>
      <c r="P56" s="2">
        <v>726.12499960506307</v>
      </c>
      <c r="Q56" s="2">
        <v>733.27166464413676</v>
      </c>
      <c r="R56" s="2">
        <v>724.29486262800947</v>
      </c>
      <c r="S56" s="2">
        <v>700.40321967273189</v>
      </c>
      <c r="T56" s="2">
        <v>722.9039836408499</v>
      </c>
      <c r="U56" s="2">
        <v>736.9300987272602</v>
      </c>
      <c r="V56" s="2">
        <v>731.78317099923879</v>
      </c>
      <c r="W56" s="2">
        <v>759.43026160377076</v>
      </c>
      <c r="X56" s="2">
        <v>744.62723848177518</v>
      </c>
      <c r="Y56" s="2">
        <v>776.92336095489929</v>
      </c>
      <c r="Z56" s="2">
        <v>765.05701514809391</v>
      </c>
      <c r="AA56" s="2">
        <v>813.7982472245809</v>
      </c>
      <c r="AB56" s="2">
        <v>826.17253399708875</v>
      </c>
      <c r="AC56" s="2">
        <v>846.7320462496624</v>
      </c>
      <c r="AD56" s="2">
        <v>850.07052844912062</v>
      </c>
      <c r="AE56" s="2">
        <v>864.4080461616561</v>
      </c>
      <c r="AF56" s="2">
        <v>873.42636500871208</v>
      </c>
      <c r="AG56" s="2">
        <v>899.60557553662443</v>
      </c>
      <c r="AH56" s="2">
        <v>916.59916481346977</v>
      </c>
      <c r="AI56" s="109">
        <v>1058.4479417120015</v>
      </c>
      <c r="AJ56" s="110">
        <v>1236.9826934062364</v>
      </c>
      <c r="AK56" s="110">
        <v>1473.5173856062434</v>
      </c>
      <c r="AL56" s="110">
        <v>1770.6176397985075</v>
      </c>
      <c r="AM56" s="110">
        <v>2168.3330716272581</v>
      </c>
      <c r="AN56" s="110">
        <v>2703.2138116431852</v>
      </c>
      <c r="AO56" s="110">
        <v>3425.7869853910925</v>
      </c>
      <c r="AP56" s="110">
        <v>4413.1649784220081</v>
      </c>
      <c r="AQ56" s="110">
        <v>5736.1712082768045</v>
      </c>
      <c r="AR56" s="110">
        <v>7458.2594835415466</v>
      </c>
      <c r="AS56" s="110">
        <v>9644.2033153691082</v>
      </c>
      <c r="AT56" s="110">
        <v>12360.597118144262</v>
      </c>
      <c r="AU56" s="110">
        <v>15694.716211379842</v>
      </c>
      <c r="AV56" s="110">
        <v>19720.220584557181</v>
      </c>
      <c r="AW56" s="110">
        <v>24509.164878725198</v>
      </c>
      <c r="AX56" s="110">
        <v>30111.583199332676</v>
      </c>
      <c r="AY56" s="110">
        <v>36552.467457253086</v>
      </c>
    </row>
    <row r="57" spans="1:51" x14ac:dyDescent="0.35">
      <c r="A57" s="36" t="s">
        <v>91</v>
      </c>
      <c r="B57" t="s">
        <v>92</v>
      </c>
      <c r="C57" s="37" t="s">
        <v>23</v>
      </c>
      <c r="D57" s="37" t="s">
        <v>27</v>
      </c>
      <c r="E57" s="38">
        <v>2450.8594265789066</v>
      </c>
      <c r="F57" s="2">
        <v>2397.811331849819</v>
      </c>
      <c r="G57" s="2">
        <v>2446.3867339661606</v>
      </c>
      <c r="H57" s="2">
        <v>2337.3493667056114</v>
      </c>
      <c r="I57" s="2">
        <v>2238.4136791622427</v>
      </c>
      <c r="J57" s="2">
        <v>2181.780702752515</v>
      </c>
      <c r="K57" s="2">
        <v>2217.44367686437</v>
      </c>
      <c r="L57" s="2">
        <v>2226.4649752111995</v>
      </c>
      <c r="M57" s="2">
        <v>2227.7385070329728</v>
      </c>
      <c r="N57" s="2">
        <v>2185.5065958799628</v>
      </c>
      <c r="O57" s="2">
        <v>2238.377103441082</v>
      </c>
      <c r="P57" s="2">
        <v>2312.0324289690489</v>
      </c>
      <c r="Q57" s="2">
        <v>2600.053193336747</v>
      </c>
      <c r="R57" s="2">
        <v>2721.1581129472647</v>
      </c>
      <c r="S57" s="2">
        <v>2897.7503811639949</v>
      </c>
      <c r="T57" s="2">
        <v>3005.5937541674598</v>
      </c>
      <c r="U57" s="2">
        <v>3105.566330324009</v>
      </c>
      <c r="V57" s="2">
        <v>3224.2632564819269</v>
      </c>
      <c r="W57" s="2">
        <v>3352.3475677991732</v>
      </c>
      <c r="X57" s="2">
        <v>3526.6012265861409</v>
      </c>
      <c r="Y57" s="2">
        <v>3708.5225463691377</v>
      </c>
      <c r="Z57" s="2">
        <v>3802.1747568695318</v>
      </c>
      <c r="AA57" s="2">
        <v>3858.1757517852166</v>
      </c>
      <c r="AB57" s="2">
        <v>4006.8594495293146</v>
      </c>
      <c r="AC57" s="2">
        <v>4147.6590258617771</v>
      </c>
      <c r="AD57" s="2">
        <v>4146.4439513707648</v>
      </c>
      <c r="AE57" s="2">
        <v>3973.6029692636826</v>
      </c>
      <c r="AF57" s="2">
        <v>3902.5220950053304</v>
      </c>
      <c r="AG57" s="2">
        <v>3875.9958993771165</v>
      </c>
      <c r="AH57" s="2">
        <v>3861.2778729104743</v>
      </c>
      <c r="AI57" s="109">
        <v>5541.9839083057241</v>
      </c>
      <c r="AJ57" s="110">
        <v>6760.5596262367162</v>
      </c>
      <c r="AK57" s="110">
        <v>8198.0087833757498</v>
      </c>
      <c r="AL57" s="110">
        <v>9843.5232706271017</v>
      </c>
      <c r="AM57" s="110">
        <v>11841.796122498592</v>
      </c>
      <c r="AN57" s="110">
        <v>14295.15357766428</v>
      </c>
      <c r="AO57" s="110">
        <v>17300.295726716762</v>
      </c>
      <c r="AP57" s="110">
        <v>21089.532154770521</v>
      </c>
      <c r="AQ57" s="110">
        <v>25731.946846967694</v>
      </c>
      <c r="AR57" s="110">
        <v>31254.465202821699</v>
      </c>
      <c r="AS57" s="110">
        <v>37715.890679402932</v>
      </c>
      <c r="AT57" s="110">
        <v>45159.451219549665</v>
      </c>
      <c r="AU57" s="110">
        <v>53549.363180623375</v>
      </c>
      <c r="AV57" s="110">
        <v>62903.174272696328</v>
      </c>
      <c r="AW57" s="110">
        <v>73250.19535650959</v>
      </c>
      <c r="AX57" s="110">
        <v>84460.69074982962</v>
      </c>
      <c r="AY57" s="110">
        <v>96407.978809678316</v>
      </c>
    </row>
    <row r="58" spans="1:51" x14ac:dyDescent="0.35">
      <c r="A58" s="36" t="s">
        <v>93</v>
      </c>
      <c r="B58" s="43"/>
      <c r="C58" s="43"/>
      <c r="D58" s="37"/>
      <c r="E58" s="38" t="s">
        <v>32</v>
      </c>
      <c r="F58" s="2" t="s">
        <v>32</v>
      </c>
      <c r="G58" s="2" t="s">
        <v>32</v>
      </c>
      <c r="H58" s="2" t="s">
        <v>32</v>
      </c>
      <c r="I58" s="2" t="s">
        <v>32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32</v>
      </c>
      <c r="O58" s="2" t="s">
        <v>32</v>
      </c>
      <c r="P58" s="2" t="s">
        <v>32</v>
      </c>
      <c r="Q58" s="2" t="s">
        <v>32</v>
      </c>
      <c r="R58" s="2" t="s">
        <v>32</v>
      </c>
      <c r="S58" s="2" t="s">
        <v>32</v>
      </c>
      <c r="T58" s="2" t="s">
        <v>32</v>
      </c>
      <c r="U58" s="2" t="s">
        <v>32</v>
      </c>
      <c r="V58" s="2" t="s">
        <v>32</v>
      </c>
      <c r="W58" s="2" t="s">
        <v>32</v>
      </c>
      <c r="X58" s="2" t="s">
        <v>32</v>
      </c>
      <c r="Y58" s="2" t="s">
        <v>32</v>
      </c>
      <c r="Z58" s="2" t="s">
        <v>32</v>
      </c>
      <c r="AA58" s="2" t="s">
        <v>32</v>
      </c>
      <c r="AB58" s="2" t="s">
        <v>32</v>
      </c>
      <c r="AC58" s="2" t="s">
        <v>32</v>
      </c>
      <c r="AD58" s="2" t="s">
        <v>32</v>
      </c>
      <c r="AE58" s="2" t="s">
        <v>32</v>
      </c>
      <c r="AF58" s="2" t="s">
        <v>32</v>
      </c>
      <c r="AG58" s="2" t="s">
        <v>32</v>
      </c>
      <c r="AH58" s="2" t="s">
        <v>32</v>
      </c>
      <c r="AI58" s="109" t="s">
        <v>32</v>
      </c>
      <c r="AJ58" s="110" t="s">
        <v>32</v>
      </c>
      <c r="AK58" s="110" t="s">
        <v>32</v>
      </c>
      <c r="AL58" s="110" t="s">
        <v>32</v>
      </c>
      <c r="AM58" s="110" t="s">
        <v>32</v>
      </c>
      <c r="AN58" s="110" t="s">
        <v>32</v>
      </c>
      <c r="AO58" s="110" t="s">
        <v>32</v>
      </c>
      <c r="AP58" s="110" t="s">
        <v>32</v>
      </c>
      <c r="AQ58" s="110" t="s">
        <v>32</v>
      </c>
      <c r="AR58" s="110" t="s">
        <v>32</v>
      </c>
      <c r="AS58" s="110" t="s">
        <v>32</v>
      </c>
      <c r="AT58" s="110" t="s">
        <v>32</v>
      </c>
      <c r="AU58" s="110" t="s">
        <v>32</v>
      </c>
      <c r="AV58" s="110" t="s">
        <v>32</v>
      </c>
      <c r="AW58" s="110" t="s">
        <v>32</v>
      </c>
      <c r="AX58" s="110" t="s">
        <v>32</v>
      </c>
      <c r="AY58" s="110" t="s">
        <v>32</v>
      </c>
    </row>
    <row r="59" spans="1:51" x14ac:dyDescent="0.35">
      <c r="A59" s="36" t="s">
        <v>94</v>
      </c>
      <c r="B59" t="s">
        <v>81</v>
      </c>
      <c r="C59" s="37" t="s">
        <v>23</v>
      </c>
      <c r="D59" s="37" t="s">
        <v>27</v>
      </c>
      <c r="E59" s="38">
        <v>1726.2926300149184</v>
      </c>
      <c r="F59" s="2">
        <v>1718.0947154911271</v>
      </c>
      <c r="G59" s="2">
        <v>1688.3721320897955</v>
      </c>
      <c r="H59" s="2">
        <v>1661.1319667215448</v>
      </c>
      <c r="I59" s="2">
        <v>1614.8512138327535</v>
      </c>
      <c r="J59" s="2">
        <v>1656.6081902696219</v>
      </c>
      <c r="K59" s="2">
        <v>1647.716300019652</v>
      </c>
      <c r="L59" s="2">
        <v>1658.6202729553922</v>
      </c>
      <c r="M59" s="2">
        <v>1715.70167087512</v>
      </c>
      <c r="N59" s="2">
        <v>1782.4680621453504</v>
      </c>
      <c r="O59" s="2">
        <v>1796.4928302836863</v>
      </c>
      <c r="P59" s="2">
        <v>1834.1650892571975</v>
      </c>
      <c r="Q59" s="2">
        <v>1801.7259162834384</v>
      </c>
      <c r="R59" s="2">
        <v>1875.1377508772255</v>
      </c>
      <c r="S59" s="2">
        <v>1935.8927042586274</v>
      </c>
      <c r="T59" s="2">
        <v>1993.1092506891375</v>
      </c>
      <c r="U59" s="2">
        <v>1989.7540342092095</v>
      </c>
      <c r="V59" s="2">
        <v>2033.5599234078393</v>
      </c>
      <c r="W59" s="2">
        <v>2060.0622271332654</v>
      </c>
      <c r="X59" s="2">
        <v>2046.8382741773162</v>
      </c>
      <c r="Y59" s="2">
        <v>2062.4022708325379</v>
      </c>
      <c r="Z59" s="2">
        <v>2035.3814104408659</v>
      </c>
      <c r="AA59" s="2">
        <v>2080.7620616352788</v>
      </c>
      <c r="AB59" s="2">
        <v>2080.4283142478525</v>
      </c>
      <c r="AC59" s="2">
        <v>2156.6298482996303</v>
      </c>
      <c r="AD59" s="2">
        <v>2230.4161774631511</v>
      </c>
      <c r="AE59" s="2">
        <v>2306.5133176338509</v>
      </c>
      <c r="AF59" s="2">
        <v>2408.9479383005241</v>
      </c>
      <c r="AG59" s="2">
        <v>2492.3200669311204</v>
      </c>
      <c r="AH59" s="2">
        <v>2552.5329381366023</v>
      </c>
      <c r="AI59" s="109">
        <v>2615.9633413642973</v>
      </c>
      <c r="AJ59" s="110">
        <v>3152.4931230941806</v>
      </c>
      <c r="AK59" s="110">
        <v>3820.4403269747036</v>
      </c>
      <c r="AL59" s="110">
        <v>4624.9710402527053</v>
      </c>
      <c r="AM59" s="110">
        <v>5656.3630758227218</v>
      </c>
      <c r="AN59" s="110">
        <v>6967.1024274129477</v>
      </c>
      <c r="AO59" s="110">
        <v>8622.528672041617</v>
      </c>
      <c r="AP59" s="110">
        <v>10689.030652103405</v>
      </c>
      <c r="AQ59" s="110">
        <v>13216.672881359706</v>
      </c>
      <c r="AR59" s="110">
        <v>16227.027513583203</v>
      </c>
      <c r="AS59" s="110">
        <v>19760.892523611117</v>
      </c>
      <c r="AT59" s="110">
        <v>23850.110441198787</v>
      </c>
      <c r="AU59" s="110">
        <v>28524.247944716284</v>
      </c>
      <c r="AV59" s="110">
        <v>33844.822260776069</v>
      </c>
      <c r="AW59" s="110">
        <v>39836.007026633633</v>
      </c>
      <c r="AX59" s="110">
        <v>46511.229107241925</v>
      </c>
      <c r="AY59" s="110">
        <v>53823.023938817241</v>
      </c>
    </row>
    <row r="60" spans="1:51" x14ac:dyDescent="0.35">
      <c r="A60" s="36" t="s">
        <v>95</v>
      </c>
      <c r="B60" t="s">
        <v>81</v>
      </c>
      <c r="C60" s="37" t="s">
        <v>23</v>
      </c>
      <c r="D60" s="37" t="s">
        <v>27</v>
      </c>
      <c r="E60" s="38">
        <v>1098.3302820880945</v>
      </c>
      <c r="F60" s="2">
        <v>1116.6922193447162</v>
      </c>
      <c r="G60" s="2">
        <v>904.57123554668249</v>
      </c>
      <c r="H60" s="2">
        <v>920.98043635307602</v>
      </c>
      <c r="I60" s="2">
        <v>907.06469330670961</v>
      </c>
      <c r="J60" s="2">
        <v>835.62981790370895</v>
      </c>
      <c r="K60" s="2">
        <v>848.56820593928978</v>
      </c>
      <c r="L60" s="2">
        <v>794.52708617893518</v>
      </c>
      <c r="M60" s="2">
        <v>800.18549411957702</v>
      </c>
      <c r="N60" s="2">
        <v>770.12870797595122</v>
      </c>
      <c r="O60" s="2">
        <v>799.47140302016476</v>
      </c>
      <c r="P60" s="2">
        <v>722.04578881931332</v>
      </c>
      <c r="Q60" s="2">
        <v>873.87801018511504</v>
      </c>
      <c r="R60" s="2">
        <v>912.0458188909364</v>
      </c>
      <c r="S60" s="2">
        <v>930.54905557992049</v>
      </c>
      <c r="T60" s="2">
        <v>936.01692997154191</v>
      </c>
      <c r="U60" s="2">
        <v>944.82488109418807</v>
      </c>
      <c r="V60" s="2">
        <v>993.62001227384292</v>
      </c>
      <c r="W60" s="2">
        <v>1022.6768504938427</v>
      </c>
      <c r="X60" s="2">
        <v>1031.8738988616678</v>
      </c>
      <c r="Y60" s="2">
        <v>1062.8302081266024</v>
      </c>
      <c r="Z60" s="2">
        <v>1104.536092823555</v>
      </c>
      <c r="AA60" s="2">
        <v>1243.9198627687751</v>
      </c>
      <c r="AB60" s="2">
        <v>1468.4864221040439</v>
      </c>
      <c r="AC60" s="2">
        <v>1501.8886114223039</v>
      </c>
      <c r="AD60" s="2">
        <v>1166.7834651414953</v>
      </c>
      <c r="AE60" s="2">
        <v>1210.9419002936388</v>
      </c>
      <c r="AF60" s="2">
        <v>1235.0425511921335</v>
      </c>
      <c r="AG60" s="2">
        <v>1250.5957844103245</v>
      </c>
      <c r="AH60" s="2">
        <v>1292.0080759707307</v>
      </c>
      <c r="AI60" s="109">
        <v>1822.4921941384357</v>
      </c>
      <c r="AJ60" s="110">
        <v>2221.1577442762564</v>
      </c>
      <c r="AK60" s="110">
        <v>2770.8601579104143</v>
      </c>
      <c r="AL60" s="110">
        <v>3465.8880062128505</v>
      </c>
      <c r="AM60" s="110">
        <v>4368.588391918679</v>
      </c>
      <c r="AN60" s="110">
        <v>5533.1724436016157</v>
      </c>
      <c r="AO60" s="110">
        <v>7023.009609494251</v>
      </c>
      <c r="AP60" s="110">
        <v>8903.0403879926816</v>
      </c>
      <c r="AQ60" s="110">
        <v>11238.442797857846</v>
      </c>
      <c r="AR60" s="110">
        <v>14086.720558424242</v>
      </c>
      <c r="AS60" s="110">
        <v>17503.395166826187</v>
      </c>
      <c r="AT60" s="110">
        <v>21527.699124186245</v>
      </c>
      <c r="AU60" s="110">
        <v>26254.282281627897</v>
      </c>
      <c r="AV60" s="110">
        <v>31734.431325037403</v>
      </c>
      <c r="AW60" s="110">
        <v>38012.4999735932</v>
      </c>
      <c r="AX60" s="110">
        <v>45098.84532577893</v>
      </c>
      <c r="AY60" s="110">
        <v>52988.968451583911</v>
      </c>
    </row>
    <row r="61" spans="1:51" x14ac:dyDescent="0.35">
      <c r="A61" s="36" t="s">
        <v>96</v>
      </c>
      <c r="B61" t="s">
        <v>78</v>
      </c>
      <c r="C61" t="s">
        <v>23</v>
      </c>
      <c r="D61" s="37" t="s">
        <v>27</v>
      </c>
      <c r="E61" s="38">
        <v>1012.6158978719475</v>
      </c>
      <c r="F61" s="2">
        <v>982.44471614695101</v>
      </c>
      <c r="G61" s="2">
        <v>923.51488567150227</v>
      </c>
      <c r="H61" s="2">
        <v>767.92106063812889</v>
      </c>
      <c r="I61" s="2">
        <v>863.35386549532802</v>
      </c>
      <c r="J61" s="2">
        <v>907.80997810593669</v>
      </c>
      <c r="K61" s="2">
        <v>960.19144221027886</v>
      </c>
      <c r="L61" s="2">
        <v>1064.6659745301204</v>
      </c>
      <c r="M61" s="2">
        <v>1007.2856504876547</v>
      </c>
      <c r="N61" s="2">
        <v>1000.3246092960177</v>
      </c>
      <c r="O61" s="2">
        <v>963.47409995921078</v>
      </c>
      <c r="P61" s="2">
        <v>944.89655434035342</v>
      </c>
      <c r="Q61" s="2">
        <v>955.67113476508564</v>
      </c>
      <c r="R61" s="2">
        <v>994.33108787255389</v>
      </c>
      <c r="S61" s="2">
        <v>959.90697150782728</v>
      </c>
      <c r="T61" s="2">
        <v>891.65267191327041</v>
      </c>
      <c r="U61" s="2">
        <v>891.26213024456376</v>
      </c>
      <c r="V61" s="2">
        <v>857.36012637004717</v>
      </c>
      <c r="W61" s="2">
        <v>868.2738999928057</v>
      </c>
      <c r="X61" s="2">
        <v>891.81547890189108</v>
      </c>
      <c r="Y61" s="2">
        <v>921.03641216840788</v>
      </c>
      <c r="Z61" s="2">
        <v>954.07557029023098</v>
      </c>
      <c r="AA61" s="2">
        <v>989.81456279146664</v>
      </c>
      <c r="AB61" s="2">
        <v>1022.9934423045422</v>
      </c>
      <c r="AC61" s="2">
        <v>1055.7390514630133</v>
      </c>
      <c r="AD61" s="2">
        <v>1088.1421422383492</v>
      </c>
      <c r="AE61" s="2">
        <v>1120.0630410572171</v>
      </c>
      <c r="AF61" s="2">
        <v>1140.2451474474419</v>
      </c>
      <c r="AG61" s="2">
        <v>1167.3290769415798</v>
      </c>
      <c r="AH61" s="2">
        <v>1199.9467895897621</v>
      </c>
      <c r="AI61" s="109">
        <v>1281.9692612274748</v>
      </c>
      <c r="AJ61" s="110">
        <v>1559.5573408360692</v>
      </c>
      <c r="AK61" s="110">
        <v>1891.4071011975657</v>
      </c>
      <c r="AL61" s="110">
        <v>2283.1747533395919</v>
      </c>
      <c r="AM61" s="110">
        <v>2802.9509064383315</v>
      </c>
      <c r="AN61" s="110">
        <v>3493.1136163631618</v>
      </c>
      <c r="AO61" s="110">
        <v>4395.2722382568245</v>
      </c>
      <c r="AP61" s="110">
        <v>5565.0853567460153</v>
      </c>
      <c r="AQ61" s="110">
        <v>7066.7803730559872</v>
      </c>
      <c r="AR61" s="110">
        <v>8971.3240568002984</v>
      </c>
      <c r="AS61" s="110">
        <v>11357.467261709242</v>
      </c>
      <c r="AT61" s="110">
        <v>14308.585129325873</v>
      </c>
      <c r="AU61" s="110">
        <v>17906.428629492839</v>
      </c>
      <c r="AV61" s="110">
        <v>22207.524784770118</v>
      </c>
      <c r="AW61" s="110">
        <v>27265.437251497224</v>
      </c>
      <c r="AX61" s="110">
        <v>33143.250089157613</v>
      </c>
      <c r="AY61" s="110">
        <v>39877.814476431129</v>
      </c>
    </row>
    <row r="62" spans="1:51" x14ac:dyDescent="0.35">
      <c r="A62" s="54" t="s">
        <v>97</v>
      </c>
      <c r="B62" s="55"/>
      <c r="C62" s="55"/>
      <c r="D62" s="55"/>
      <c r="E62" s="59" t="s">
        <v>32</v>
      </c>
      <c r="F62" s="60" t="s">
        <v>32</v>
      </c>
      <c r="G62" s="60" t="s">
        <v>32</v>
      </c>
      <c r="H62" s="60" t="s">
        <v>32</v>
      </c>
      <c r="I62" s="60" t="s">
        <v>32</v>
      </c>
      <c r="J62" s="60" t="s">
        <v>32</v>
      </c>
      <c r="K62" s="60" t="s">
        <v>32</v>
      </c>
      <c r="L62" s="60" t="s">
        <v>32</v>
      </c>
      <c r="M62" s="60" t="s">
        <v>32</v>
      </c>
      <c r="N62" s="60" t="s">
        <v>32</v>
      </c>
      <c r="O62" s="60" t="s">
        <v>32</v>
      </c>
      <c r="P62" s="60" t="s">
        <v>32</v>
      </c>
      <c r="Q62" s="60" t="s">
        <v>32</v>
      </c>
      <c r="R62" s="60" t="s">
        <v>32</v>
      </c>
      <c r="S62" s="60" t="s">
        <v>32</v>
      </c>
      <c r="T62" s="60" t="s">
        <v>32</v>
      </c>
      <c r="U62" s="60" t="s">
        <v>32</v>
      </c>
      <c r="V62" s="60" t="s">
        <v>32</v>
      </c>
      <c r="W62" s="60" t="s">
        <v>32</v>
      </c>
      <c r="X62" s="60" t="s">
        <v>32</v>
      </c>
      <c r="Y62" s="60" t="s">
        <v>32</v>
      </c>
      <c r="Z62" s="60" t="s">
        <v>32</v>
      </c>
      <c r="AA62" s="60" t="s">
        <v>32</v>
      </c>
      <c r="AB62" s="60" t="s">
        <v>32</v>
      </c>
      <c r="AC62" s="60" t="s">
        <v>32</v>
      </c>
      <c r="AD62" s="60" t="s">
        <v>32</v>
      </c>
      <c r="AE62" s="60" t="s">
        <v>32</v>
      </c>
      <c r="AF62" s="60" t="s">
        <v>32</v>
      </c>
      <c r="AG62" s="60" t="s">
        <v>32</v>
      </c>
      <c r="AH62" s="60" t="s">
        <v>32</v>
      </c>
      <c r="AI62" s="124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</row>
    <row r="63" spans="1:51" x14ac:dyDescent="0.35">
      <c r="A63" s="44" t="s">
        <v>98</v>
      </c>
      <c r="B63" s="45"/>
      <c r="C63" s="45"/>
      <c r="D63" s="45"/>
      <c r="E63" s="49" t="s">
        <v>32</v>
      </c>
      <c r="F63" s="50" t="s">
        <v>32</v>
      </c>
      <c r="G63" s="50" t="s">
        <v>32</v>
      </c>
      <c r="H63" s="50" t="s">
        <v>32</v>
      </c>
      <c r="I63" s="50" t="s">
        <v>32</v>
      </c>
      <c r="J63" s="50" t="s">
        <v>32</v>
      </c>
      <c r="K63" s="50" t="s">
        <v>32</v>
      </c>
      <c r="L63" s="50" t="s">
        <v>32</v>
      </c>
      <c r="M63" s="50" t="s">
        <v>32</v>
      </c>
      <c r="N63" s="50" t="s">
        <v>32</v>
      </c>
      <c r="O63" s="50" t="s">
        <v>32</v>
      </c>
      <c r="P63" s="50" t="s">
        <v>32</v>
      </c>
      <c r="Q63" s="50" t="s">
        <v>32</v>
      </c>
      <c r="R63" s="50" t="s">
        <v>32</v>
      </c>
      <c r="S63" s="50" t="s">
        <v>32</v>
      </c>
      <c r="T63" s="50" t="s">
        <v>32</v>
      </c>
      <c r="U63" s="50" t="s">
        <v>32</v>
      </c>
      <c r="V63" s="50" t="s">
        <v>32</v>
      </c>
      <c r="W63" s="50" t="s">
        <v>32</v>
      </c>
      <c r="X63" s="50" t="s">
        <v>32</v>
      </c>
      <c r="Y63" s="50" t="s">
        <v>32</v>
      </c>
      <c r="Z63" s="50" t="s">
        <v>32</v>
      </c>
      <c r="AA63" s="50" t="s">
        <v>32</v>
      </c>
      <c r="AB63" s="50" t="s">
        <v>32</v>
      </c>
      <c r="AC63" s="50" t="s">
        <v>32</v>
      </c>
      <c r="AD63" s="50" t="s">
        <v>32</v>
      </c>
      <c r="AE63" s="50" t="s">
        <v>32</v>
      </c>
      <c r="AF63" s="50" t="s">
        <v>32</v>
      </c>
      <c r="AG63" s="50" t="s">
        <v>32</v>
      </c>
      <c r="AH63" s="50" t="s">
        <v>32</v>
      </c>
      <c r="AI63" s="119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</row>
    <row r="64" spans="1:51" x14ac:dyDescent="0.35">
      <c r="A64" s="36" t="s">
        <v>99</v>
      </c>
      <c r="B64" t="s">
        <v>100</v>
      </c>
      <c r="C64" s="37" t="s">
        <v>101</v>
      </c>
      <c r="D64" s="37" t="s">
        <v>27</v>
      </c>
      <c r="E64" s="38">
        <v>6471.5151737705073</v>
      </c>
      <c r="F64" s="2">
        <v>6238.4672519880887</v>
      </c>
      <c r="G64" s="2">
        <v>6203.2365932788643</v>
      </c>
      <c r="H64" s="2">
        <v>5939.5373853255896</v>
      </c>
      <c r="I64" s="2">
        <v>5765.4428151607717</v>
      </c>
      <c r="J64" s="2">
        <v>5871.3200041328237</v>
      </c>
      <c r="K64" s="2">
        <v>6005.8229992110219</v>
      </c>
      <c r="L64" s="2">
        <v>5974.5967434222512</v>
      </c>
      <c r="M64" s="2">
        <v>6185.7599830215659</v>
      </c>
      <c r="N64" s="2">
        <v>6293.9313971073079</v>
      </c>
      <c r="O64" s="2">
        <v>6444.9546863212463</v>
      </c>
      <c r="P64" s="2">
        <v>6551.9189910937021</v>
      </c>
      <c r="Q64" s="2">
        <v>6831.1669283575638</v>
      </c>
      <c r="R64" s="2">
        <v>7230.1691294870216</v>
      </c>
      <c r="S64" s="2">
        <v>7442.3387141070125</v>
      </c>
      <c r="T64" s="2">
        <v>7772.6503307387393</v>
      </c>
      <c r="U64" s="2">
        <v>7789.3474706305033</v>
      </c>
      <c r="V64" s="2">
        <v>7930.198300000895</v>
      </c>
      <c r="W64" s="2">
        <v>7988.736735809407</v>
      </c>
      <c r="X64" s="2">
        <v>7977.9784998238392</v>
      </c>
      <c r="Y64" s="2">
        <v>8117.3359504744467</v>
      </c>
      <c r="Z64" s="2">
        <v>8196.9024585698462</v>
      </c>
      <c r="AA64" s="2">
        <v>8311.8063669652856</v>
      </c>
      <c r="AB64" s="2">
        <v>8375.1153149909114</v>
      </c>
      <c r="AC64" s="2">
        <v>8518.3674344458796</v>
      </c>
      <c r="AD64" s="2">
        <v>8654.702056765309</v>
      </c>
      <c r="AE64" s="2">
        <v>8750.2991193072121</v>
      </c>
      <c r="AF64" s="2">
        <v>8684.6281630203812</v>
      </c>
      <c r="AG64" s="2">
        <v>8631.2017840613025</v>
      </c>
      <c r="AH64" s="2">
        <v>8533.60944978931</v>
      </c>
      <c r="AI64" s="109">
        <v>10070.156051628754</v>
      </c>
      <c r="AJ64" s="110">
        <v>11655.149609431945</v>
      </c>
      <c r="AK64" s="110">
        <v>13148.272122097573</v>
      </c>
      <c r="AL64" s="110">
        <v>14261.22247705223</v>
      </c>
      <c r="AM64" s="110">
        <v>15201.342462373275</v>
      </c>
      <c r="AN64" s="110">
        <v>16404.919782050354</v>
      </c>
      <c r="AO64" s="110">
        <v>18065.545809261392</v>
      </c>
      <c r="AP64" s="110">
        <v>20176.358316210572</v>
      </c>
      <c r="AQ64" s="110">
        <v>22775.135664730893</v>
      </c>
      <c r="AR64" s="110">
        <v>25875.692776522515</v>
      </c>
      <c r="AS64" s="110">
        <v>29300.417724990741</v>
      </c>
      <c r="AT64" s="110">
        <v>32965.456506418457</v>
      </c>
      <c r="AU64" s="110">
        <v>36858.080363090645</v>
      </c>
      <c r="AV64" s="110">
        <v>41002.009259953033</v>
      </c>
      <c r="AW64" s="110">
        <v>45451.193213936851</v>
      </c>
      <c r="AX64" s="110">
        <v>50251.670037114025</v>
      </c>
      <c r="AY64" s="110">
        <v>55345.852468622063</v>
      </c>
    </row>
    <row r="65" spans="1:51" x14ac:dyDescent="0.35">
      <c r="A65" s="36" t="s">
        <v>102</v>
      </c>
      <c r="B65" t="s">
        <v>103</v>
      </c>
      <c r="C65" s="37" t="s">
        <v>101</v>
      </c>
      <c r="D65" s="37" t="s">
        <v>27</v>
      </c>
      <c r="E65" s="38">
        <v>4576.4564503468</v>
      </c>
      <c r="F65" s="2">
        <v>4523.9904386492126</v>
      </c>
      <c r="G65" s="2">
        <v>4626.2622510668916</v>
      </c>
      <c r="H65" s="2">
        <v>4663.9608939995778</v>
      </c>
      <c r="I65" s="2">
        <v>4752.8200808371103</v>
      </c>
      <c r="J65" s="2">
        <v>4874.6726950587008</v>
      </c>
      <c r="K65" s="2">
        <v>5015.8569228112083</v>
      </c>
      <c r="L65" s="2">
        <v>5186.1061167967355</v>
      </c>
      <c r="M65" s="2">
        <v>5367.0760323696695</v>
      </c>
      <c r="N65" s="2">
        <v>5581.079171908319</v>
      </c>
      <c r="O65" s="2">
        <v>5823.0941639797811</v>
      </c>
      <c r="P65" s="2">
        <v>5915.4192120172975</v>
      </c>
      <c r="Q65" s="2">
        <v>5943.9192707907559</v>
      </c>
      <c r="R65" s="2">
        <v>6020.786149632283</v>
      </c>
      <c r="S65" s="2">
        <v>6153.4329385751407</v>
      </c>
      <c r="T65" s="2">
        <v>6313.5588137689765</v>
      </c>
      <c r="U65" s="2">
        <v>6627.1780847993477</v>
      </c>
      <c r="V65" s="2">
        <v>6973.6667795874009</v>
      </c>
      <c r="W65" s="2">
        <v>7340.9809733616003</v>
      </c>
      <c r="X65" s="2">
        <v>7542.1292051202754</v>
      </c>
      <c r="Y65" s="2">
        <v>7774.4919951247175</v>
      </c>
      <c r="Z65" s="2">
        <v>7746.1977195890759</v>
      </c>
      <c r="AA65" s="2">
        <v>7745.1938404991661</v>
      </c>
      <c r="AB65" s="2">
        <v>7736.9872324609778</v>
      </c>
      <c r="AC65" s="2">
        <v>7784.7130881336343</v>
      </c>
      <c r="AD65" s="2">
        <v>7947.7033539780277</v>
      </c>
      <c r="AE65" s="2">
        <v>8117.1493439348569</v>
      </c>
      <c r="AF65" s="2">
        <v>8281.5685237228008</v>
      </c>
      <c r="AG65" s="2">
        <v>8546.1175406429011</v>
      </c>
      <c r="AH65" s="2">
        <v>8844.551606382307</v>
      </c>
      <c r="AI65" s="109">
        <v>10559.701440884222</v>
      </c>
      <c r="AJ65" s="110">
        <v>13038.41936847388</v>
      </c>
      <c r="AK65" s="110">
        <v>15940.376051788982</v>
      </c>
      <c r="AL65" s="110">
        <v>19268.802453307118</v>
      </c>
      <c r="AM65" s="110">
        <v>23022.121702238957</v>
      </c>
      <c r="AN65" s="110">
        <v>27086.540451490269</v>
      </c>
      <c r="AO65" s="110">
        <v>31433.189408250611</v>
      </c>
      <c r="AP65" s="110">
        <v>36177.574684768049</v>
      </c>
      <c r="AQ65" s="110">
        <v>41360.699825273558</v>
      </c>
      <c r="AR65" s="110">
        <v>46912.07385011921</v>
      </c>
      <c r="AS65" s="110">
        <v>52755.992107971506</v>
      </c>
      <c r="AT65" s="110">
        <v>58902.666937088543</v>
      </c>
      <c r="AU65" s="110">
        <v>65336.841793178632</v>
      </c>
      <c r="AV65" s="110">
        <v>72121.559669799011</v>
      </c>
      <c r="AW65" s="110">
        <v>79234.749330757302</v>
      </c>
      <c r="AX65" s="110">
        <v>86673.345522124364</v>
      </c>
      <c r="AY65" s="110">
        <v>94326.450435994208</v>
      </c>
    </row>
    <row r="66" spans="1:51" x14ac:dyDescent="0.35">
      <c r="A66" s="36" t="s">
        <v>104</v>
      </c>
      <c r="B66" t="s">
        <v>105</v>
      </c>
      <c r="C66" s="37" t="s">
        <v>101</v>
      </c>
      <c r="D66" s="37" t="s">
        <v>27</v>
      </c>
      <c r="E66" s="38" t="s">
        <v>32</v>
      </c>
      <c r="F66" s="2" t="s">
        <v>32</v>
      </c>
      <c r="G66" s="2" t="s">
        <v>32</v>
      </c>
      <c r="H66" s="2" t="s">
        <v>32</v>
      </c>
      <c r="I66" s="2" t="s">
        <v>32</v>
      </c>
      <c r="J66" s="2" t="s">
        <v>32</v>
      </c>
      <c r="K66" s="2" t="s">
        <v>32</v>
      </c>
      <c r="L66" s="2" t="s">
        <v>32</v>
      </c>
      <c r="M66" s="2" t="s">
        <v>32</v>
      </c>
      <c r="N66" s="2">
        <v>12333.041590495004</v>
      </c>
      <c r="O66" s="2">
        <v>12591.188061511291</v>
      </c>
      <c r="P66" s="2">
        <v>12175.255760115118</v>
      </c>
      <c r="Q66" s="2">
        <v>11867.008273393225</v>
      </c>
      <c r="R66" s="2">
        <v>13198.155604191155</v>
      </c>
      <c r="S66" s="2">
        <v>13570.65485531475</v>
      </c>
      <c r="T66" s="2">
        <v>14949.989732142791</v>
      </c>
      <c r="U66" s="2">
        <v>15683.115486778639</v>
      </c>
      <c r="V66" s="2">
        <v>16433.931103857602</v>
      </c>
      <c r="W66" s="2">
        <v>16638.469571725811</v>
      </c>
      <c r="X66" s="2">
        <v>16304.536454331022</v>
      </c>
      <c r="Y66" s="2">
        <v>16947.298726810412</v>
      </c>
      <c r="Z66" s="2">
        <v>6375.8997045037268</v>
      </c>
      <c r="AA66" s="2">
        <v>14140.441198162227</v>
      </c>
      <c r="AB66" s="2">
        <v>12150.441524089365</v>
      </c>
      <c r="AC66" s="2">
        <v>9173.8409928288802</v>
      </c>
      <c r="AD66" s="2">
        <v>8287.540762036524</v>
      </c>
      <c r="AE66" s="2">
        <v>7964.2288850222176</v>
      </c>
      <c r="AF66" s="2">
        <v>9953.3823513663974</v>
      </c>
      <c r="AG66" s="2">
        <v>11291.721110384255</v>
      </c>
      <c r="AH66" s="2">
        <v>11409.14643181123</v>
      </c>
      <c r="AI66" s="109">
        <v>23275.389454996337</v>
      </c>
      <c r="AJ66" s="110">
        <v>26790.587611351766</v>
      </c>
      <c r="AK66" s="110">
        <v>30337.54544950476</v>
      </c>
      <c r="AL66" s="110">
        <v>33732.136786707997</v>
      </c>
      <c r="AM66" s="110">
        <v>36869.293885359257</v>
      </c>
      <c r="AN66" s="110">
        <v>39527.416302659331</v>
      </c>
      <c r="AO66" s="110">
        <v>42018.751074143438</v>
      </c>
      <c r="AP66" s="110">
        <v>44983.46312090211</v>
      </c>
      <c r="AQ66" s="110">
        <v>48640.188876313798</v>
      </c>
      <c r="AR66" s="110">
        <v>52933.65457121384</v>
      </c>
      <c r="AS66" s="110">
        <v>57621.577985574913</v>
      </c>
      <c r="AT66" s="110">
        <v>62498.086904386837</v>
      </c>
      <c r="AU66" s="110">
        <v>67524.984874685935</v>
      </c>
      <c r="AV66" s="110">
        <v>72898.62153171502</v>
      </c>
      <c r="AW66" s="110">
        <v>78811.219973441504</v>
      </c>
      <c r="AX66" s="110">
        <v>85183.518820846817</v>
      </c>
      <c r="AY66" s="110">
        <v>91873.815604630043</v>
      </c>
    </row>
    <row r="67" spans="1:51" x14ac:dyDescent="0.35">
      <c r="A67" s="36" t="s">
        <v>106</v>
      </c>
      <c r="B67" t="s">
        <v>107</v>
      </c>
      <c r="C67" s="37" t="s">
        <v>101</v>
      </c>
      <c r="D67" s="37" t="s">
        <v>27</v>
      </c>
      <c r="E67" s="38">
        <v>2871.1343150439848</v>
      </c>
      <c r="F67" s="2">
        <v>3022.7462163871051</v>
      </c>
      <c r="G67" s="2">
        <v>2907.0533034724508</v>
      </c>
      <c r="H67" s="2">
        <v>2836.1757096410074</v>
      </c>
      <c r="I67" s="2">
        <v>3085.363578527722</v>
      </c>
      <c r="J67" s="2">
        <v>2873.8002091120975</v>
      </c>
      <c r="K67" s="2">
        <v>3182.9190091945184</v>
      </c>
      <c r="L67" s="2">
        <v>3090.7811241005784</v>
      </c>
      <c r="M67" s="2">
        <v>3271.7706298543308</v>
      </c>
      <c r="N67" s="2">
        <v>3265.9141103186762</v>
      </c>
      <c r="O67" s="2">
        <v>3287.7050095362629</v>
      </c>
      <c r="P67" s="2">
        <v>3485.8285890631882</v>
      </c>
      <c r="Q67" s="2">
        <v>3551.8391110487587</v>
      </c>
      <c r="R67" s="2">
        <v>3719.1595997575337</v>
      </c>
      <c r="S67" s="2">
        <v>3851.8729320652333</v>
      </c>
      <c r="T67" s="2">
        <v>3932.1618096454508</v>
      </c>
      <c r="U67" s="2">
        <v>4180.7543478802481</v>
      </c>
      <c r="V67" s="2">
        <v>4277.9202474724661</v>
      </c>
      <c r="W67" s="2">
        <v>4477.5748783683157</v>
      </c>
      <c r="X67" s="2">
        <v>4610.3064439823384</v>
      </c>
      <c r="Y67" s="2">
        <v>4724.9023429235485</v>
      </c>
      <c r="Z67" s="2">
        <v>4906.1176400812183</v>
      </c>
      <c r="AA67" s="2">
        <v>4983.6594360701129</v>
      </c>
      <c r="AB67" s="2">
        <v>5136.1765463353158</v>
      </c>
      <c r="AC67" s="2">
        <v>5199.3255056070375</v>
      </c>
      <c r="AD67" s="2">
        <v>5360.6663681205109</v>
      </c>
      <c r="AE67" s="2">
        <v>5345.295418138383</v>
      </c>
      <c r="AF67" s="2">
        <v>5499.364276028834</v>
      </c>
      <c r="AG67" s="2">
        <v>5592.208672954067</v>
      </c>
      <c r="AH67" s="2">
        <v>5650.1660760648574</v>
      </c>
      <c r="AI67" s="109">
        <v>7171.0905669800122</v>
      </c>
      <c r="AJ67" s="110">
        <v>9093.2713352415267</v>
      </c>
      <c r="AK67" s="110">
        <v>11388.101277789412</v>
      </c>
      <c r="AL67" s="110">
        <v>14069.80401028873</v>
      </c>
      <c r="AM67" s="110">
        <v>17193.234503723135</v>
      </c>
      <c r="AN67" s="110">
        <v>20694.040879540411</v>
      </c>
      <c r="AO67" s="110">
        <v>24511.295749358458</v>
      </c>
      <c r="AP67" s="110">
        <v>28670.22258356493</v>
      </c>
      <c r="AQ67" s="110">
        <v>33205.710488239914</v>
      </c>
      <c r="AR67" s="110">
        <v>38214.083153744432</v>
      </c>
      <c r="AS67" s="110">
        <v>43651.718405933068</v>
      </c>
      <c r="AT67" s="110">
        <v>49468.14949363083</v>
      </c>
      <c r="AU67" s="110">
        <v>55625.815695381621</v>
      </c>
      <c r="AV67" s="110">
        <v>62021.684107356639</v>
      </c>
      <c r="AW67" s="110">
        <v>68647.315731447219</v>
      </c>
      <c r="AX67" s="110">
        <v>75546.588259807148</v>
      </c>
      <c r="AY67" s="110">
        <v>82705.481533488273</v>
      </c>
    </row>
    <row r="68" spans="1:51" x14ac:dyDescent="0.35">
      <c r="A68" s="36" t="s">
        <v>108</v>
      </c>
      <c r="B68" t="s">
        <v>35</v>
      </c>
      <c r="C68" s="37" t="s">
        <v>23</v>
      </c>
      <c r="D68" s="37" t="s">
        <v>27</v>
      </c>
      <c r="E68" s="38">
        <v>1303.0770644362631</v>
      </c>
      <c r="F68" s="2">
        <v>1365.2016785316014</v>
      </c>
      <c r="G68" s="2">
        <v>1417.8168954830451</v>
      </c>
      <c r="H68" s="2">
        <v>1444.5124522120225</v>
      </c>
      <c r="I68" s="2">
        <v>1421.2866542127142</v>
      </c>
      <c r="J68" s="2">
        <v>1467.1741244451127</v>
      </c>
      <c r="K68" s="2">
        <v>1513.0247924188645</v>
      </c>
      <c r="L68" s="2">
        <v>1628.3322337460152</v>
      </c>
      <c r="M68" s="2">
        <v>1652.812120787421</v>
      </c>
      <c r="N68" s="2">
        <v>1657.9065243700977</v>
      </c>
      <c r="O68" s="2">
        <v>1714.9738411055039</v>
      </c>
      <c r="P68" s="2">
        <v>1776.3348022450978</v>
      </c>
      <c r="Q68" s="2">
        <v>1838.4719517381729</v>
      </c>
      <c r="R68" s="2">
        <v>1926.0768912148872</v>
      </c>
      <c r="S68" s="2">
        <v>1945.7365717384587</v>
      </c>
      <c r="T68" s="2">
        <v>2033.9760271895036</v>
      </c>
      <c r="U68" s="2">
        <v>2177.3652909890752</v>
      </c>
      <c r="V68" s="2">
        <v>2362.1822760987516</v>
      </c>
      <c r="W68" s="2">
        <v>2478.1214055227365</v>
      </c>
      <c r="X68" s="2">
        <v>2491.211639821955</v>
      </c>
      <c r="Y68" s="2">
        <v>2419.3735079340227</v>
      </c>
      <c r="Z68" s="2">
        <v>2747.5276197026237</v>
      </c>
      <c r="AA68" s="2">
        <v>3012.5726872810974</v>
      </c>
      <c r="AB68" s="2">
        <v>3070.4178788648346</v>
      </c>
      <c r="AC68" s="2">
        <v>3077.5508095054433</v>
      </c>
      <c r="AD68" s="2">
        <v>3151.746962822609</v>
      </c>
      <c r="AE68" s="2">
        <v>3221.6624478209324</v>
      </c>
      <c r="AF68" s="2">
        <v>3280.1341423104736</v>
      </c>
      <c r="AG68" s="2">
        <v>3128.2690738436017</v>
      </c>
      <c r="AH68" s="2">
        <v>2976.2920222671505</v>
      </c>
      <c r="AI68" s="115">
        <f t="shared" ref="AI68:AY68" si="84">AI23</f>
        <v>3115.0333231577092</v>
      </c>
      <c r="AJ68" s="116">
        <f t="shared" si="84"/>
        <v>3736.0841557041031</v>
      </c>
      <c r="AK68" s="116">
        <f t="shared" si="84"/>
        <v>4496.1987953759926</v>
      </c>
      <c r="AL68" s="116">
        <f t="shared" si="84"/>
        <v>5402.5336332042834</v>
      </c>
      <c r="AM68" s="116">
        <f t="shared" si="84"/>
        <v>6513.6447329942948</v>
      </c>
      <c r="AN68" s="116">
        <f t="shared" si="84"/>
        <v>7862.6515287041166</v>
      </c>
      <c r="AO68" s="116">
        <f t="shared" si="84"/>
        <v>9489.2043441257174</v>
      </c>
      <c r="AP68" s="116">
        <f t="shared" si="84"/>
        <v>11451.369135684994</v>
      </c>
      <c r="AQ68" s="116">
        <f t="shared" si="84"/>
        <v>13830.109401137885</v>
      </c>
      <c r="AR68" s="116">
        <f t="shared" si="84"/>
        <v>16679.287744182366</v>
      </c>
      <c r="AS68" s="116">
        <f t="shared" si="84"/>
        <v>20031.53236570938</v>
      </c>
      <c r="AT68" s="116">
        <f t="shared" si="84"/>
        <v>23926.665967814926</v>
      </c>
      <c r="AU68" s="116">
        <f t="shared" si="84"/>
        <v>28391.841057826834</v>
      </c>
      <c r="AV68" s="116">
        <f t="shared" si="84"/>
        <v>33492.364862145776</v>
      </c>
      <c r="AW68" s="116">
        <f t="shared" si="84"/>
        <v>39234.53554932915</v>
      </c>
      <c r="AX68" s="116">
        <f t="shared" si="84"/>
        <v>45587.764034626176</v>
      </c>
      <c r="AY68" s="116">
        <f t="shared" si="84"/>
        <v>52503.835006516594</v>
      </c>
    </row>
    <row r="69" spans="1:51" x14ac:dyDescent="0.35">
      <c r="A69" s="36" t="s">
        <v>109</v>
      </c>
      <c r="B69" t="s">
        <v>110</v>
      </c>
      <c r="C69" s="37" t="s">
        <v>101</v>
      </c>
      <c r="D69" s="37" t="s">
        <v>27</v>
      </c>
      <c r="E69" s="38">
        <v>4084.4763372777479</v>
      </c>
      <c r="F69" s="2">
        <v>4150.6156334854359</v>
      </c>
      <c r="G69" s="2">
        <v>4377.9788218460899</v>
      </c>
      <c r="H69" s="2">
        <v>4381.2428286905488</v>
      </c>
      <c r="I69" s="2">
        <v>4433.8040206433179</v>
      </c>
      <c r="J69" s="2">
        <v>4459.7564484740869</v>
      </c>
      <c r="K69" s="2">
        <v>4705.2656804856042</v>
      </c>
      <c r="L69" s="2">
        <v>4893.7982385522864</v>
      </c>
      <c r="M69" s="2">
        <v>5066.0390494727289</v>
      </c>
      <c r="N69" s="2">
        <v>5314.7968032443196</v>
      </c>
      <c r="O69" s="2">
        <v>5510.7958793315502</v>
      </c>
      <c r="P69" s="2">
        <v>5670.0297553701685</v>
      </c>
      <c r="Q69" s="2">
        <v>5700.0033506588561</v>
      </c>
      <c r="R69" s="2">
        <v>5923.6188703772023</v>
      </c>
      <c r="S69" s="2">
        <v>6244.6551113156502</v>
      </c>
      <c r="T69" s="2">
        <v>6408.3508829093844</v>
      </c>
      <c r="U69" s="2">
        <v>6681.9773895555791</v>
      </c>
      <c r="V69" s="2">
        <v>7058.6880050645195</v>
      </c>
      <c r="W69" s="2">
        <v>7280.3112173554191</v>
      </c>
      <c r="X69" s="2">
        <v>7422.5857152784492</v>
      </c>
      <c r="Y69" s="2">
        <v>7604.0220175681334</v>
      </c>
      <c r="Z69" s="2">
        <v>7384.2005197720991</v>
      </c>
      <c r="AA69" s="2">
        <v>7604.9731279277294</v>
      </c>
      <c r="AB69" s="2">
        <v>7747.9769302002896</v>
      </c>
      <c r="AC69" s="2">
        <v>7898.6936721707052</v>
      </c>
      <c r="AD69" s="2">
        <v>7909.5784856887885</v>
      </c>
      <c r="AE69" s="2">
        <v>7913.5289538763491</v>
      </c>
      <c r="AF69" s="2">
        <v>7973.8775994516527</v>
      </c>
      <c r="AG69" s="2">
        <v>8093.0718681854023</v>
      </c>
      <c r="AH69" s="2">
        <v>8086.9021876059269</v>
      </c>
      <c r="AI69" s="109">
        <v>10439.170410550558</v>
      </c>
      <c r="AJ69" s="110">
        <v>13083.69809427056</v>
      </c>
      <c r="AK69" s="110">
        <v>16122.375054908178</v>
      </c>
      <c r="AL69" s="110">
        <v>19454.286396423169</v>
      </c>
      <c r="AM69" s="110">
        <v>22980.530069635297</v>
      </c>
      <c r="AN69" s="110">
        <v>26530.659822500336</v>
      </c>
      <c r="AO69" s="110">
        <v>29860.316048036806</v>
      </c>
      <c r="AP69" s="110">
        <v>33115.218736275812</v>
      </c>
      <c r="AQ69" s="110">
        <v>36500.274214546786</v>
      </c>
      <c r="AR69" s="110">
        <v>40165.768854924325</v>
      </c>
      <c r="AS69" s="110">
        <v>43908.564151091887</v>
      </c>
      <c r="AT69" s="110">
        <v>47570.047921125872</v>
      </c>
      <c r="AU69" s="110">
        <v>51193.774009042783</v>
      </c>
      <c r="AV69" s="110">
        <v>54734.831642179997</v>
      </c>
      <c r="AW69" s="110">
        <v>58256.623776335473</v>
      </c>
      <c r="AX69" s="110">
        <v>61893.930371631512</v>
      </c>
      <c r="AY69" s="110">
        <v>65729.194471659473</v>
      </c>
    </row>
    <row r="70" spans="1:51" x14ac:dyDescent="0.35">
      <c r="A70" s="36" t="s">
        <v>111</v>
      </c>
      <c r="B70" s="43"/>
      <c r="C70" s="37"/>
      <c r="D70" s="37"/>
      <c r="E70" s="38" t="s">
        <v>32</v>
      </c>
      <c r="F70" s="2" t="s">
        <v>32</v>
      </c>
      <c r="G70" s="2" t="s">
        <v>32</v>
      </c>
      <c r="H70" s="2" t="s">
        <v>32</v>
      </c>
      <c r="I70" s="2" t="s">
        <v>32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32</v>
      </c>
      <c r="O70" s="2" t="s">
        <v>32</v>
      </c>
      <c r="P70" s="2" t="s">
        <v>32</v>
      </c>
      <c r="Q70" s="2" t="s">
        <v>32</v>
      </c>
      <c r="R70" s="2" t="s">
        <v>32</v>
      </c>
      <c r="S70" s="2" t="s">
        <v>32</v>
      </c>
      <c r="T70" s="2" t="s">
        <v>32</v>
      </c>
      <c r="U70" s="2" t="s">
        <v>32</v>
      </c>
      <c r="V70" s="2" t="s">
        <v>32</v>
      </c>
      <c r="W70" s="2" t="s">
        <v>32</v>
      </c>
      <c r="X70" s="2" t="s">
        <v>32</v>
      </c>
      <c r="Y70" s="2" t="s">
        <v>32</v>
      </c>
      <c r="Z70" s="2" t="s">
        <v>32</v>
      </c>
      <c r="AA70" s="2" t="s">
        <v>32</v>
      </c>
      <c r="AB70" s="2" t="s">
        <v>32</v>
      </c>
      <c r="AC70" s="2" t="s">
        <v>32</v>
      </c>
      <c r="AD70" s="2" t="s">
        <v>32</v>
      </c>
      <c r="AE70" s="2" t="s">
        <v>32</v>
      </c>
      <c r="AF70" s="2" t="s">
        <v>32</v>
      </c>
      <c r="AG70" s="2" t="s">
        <v>32</v>
      </c>
      <c r="AH70" s="2" t="s">
        <v>32</v>
      </c>
      <c r="AI70" s="109" t="s">
        <v>32</v>
      </c>
      <c r="AJ70" s="110" t="s">
        <v>32</v>
      </c>
      <c r="AK70" s="110" t="s">
        <v>32</v>
      </c>
      <c r="AL70" s="110" t="s">
        <v>32</v>
      </c>
      <c r="AM70" s="110" t="s">
        <v>32</v>
      </c>
      <c r="AN70" s="110" t="s">
        <v>32</v>
      </c>
      <c r="AO70" s="110" t="s">
        <v>32</v>
      </c>
      <c r="AP70" s="110" t="s">
        <v>32</v>
      </c>
      <c r="AQ70" s="110" t="s">
        <v>32</v>
      </c>
      <c r="AR70" s="110" t="s">
        <v>32</v>
      </c>
      <c r="AS70" s="110" t="s">
        <v>32</v>
      </c>
      <c r="AT70" s="110" t="s">
        <v>32</v>
      </c>
      <c r="AU70" s="110" t="s">
        <v>32</v>
      </c>
      <c r="AV70" s="110" t="s">
        <v>32</v>
      </c>
      <c r="AW70" s="110" t="s">
        <v>32</v>
      </c>
      <c r="AX70" s="110" t="s">
        <v>32</v>
      </c>
      <c r="AY70" s="110" t="s">
        <v>32</v>
      </c>
    </row>
    <row r="71" spans="1:51" x14ac:dyDescent="0.35">
      <c r="A71" s="44" t="s">
        <v>112</v>
      </c>
      <c r="B71" s="45"/>
      <c r="C71" s="45"/>
      <c r="D71" s="45"/>
      <c r="E71" s="49" t="s">
        <v>32</v>
      </c>
      <c r="F71" s="50" t="s">
        <v>32</v>
      </c>
      <c r="G71" s="50" t="s">
        <v>32</v>
      </c>
      <c r="H71" s="50" t="s">
        <v>32</v>
      </c>
      <c r="I71" s="50" t="s">
        <v>32</v>
      </c>
      <c r="J71" s="50" t="s">
        <v>32</v>
      </c>
      <c r="K71" s="50" t="s">
        <v>32</v>
      </c>
      <c r="L71" s="50" t="s">
        <v>32</v>
      </c>
      <c r="M71" s="50" t="s">
        <v>32</v>
      </c>
      <c r="N71" s="50" t="s">
        <v>32</v>
      </c>
      <c r="O71" s="50" t="s">
        <v>32</v>
      </c>
      <c r="P71" s="50" t="s">
        <v>32</v>
      </c>
      <c r="Q71" s="50" t="s">
        <v>32</v>
      </c>
      <c r="R71" s="50" t="s">
        <v>32</v>
      </c>
      <c r="S71" s="50" t="s">
        <v>32</v>
      </c>
      <c r="T71" s="50" t="s">
        <v>32</v>
      </c>
      <c r="U71" s="50" t="s">
        <v>32</v>
      </c>
      <c r="V71" s="50" t="s">
        <v>32</v>
      </c>
      <c r="W71" s="50" t="s">
        <v>32</v>
      </c>
      <c r="X71" s="50" t="s">
        <v>32</v>
      </c>
      <c r="Y71" s="50" t="s">
        <v>32</v>
      </c>
      <c r="Z71" s="50" t="s">
        <v>32</v>
      </c>
      <c r="AA71" s="50" t="s">
        <v>32</v>
      </c>
      <c r="AB71" s="50" t="s">
        <v>32</v>
      </c>
      <c r="AC71" s="50" t="s">
        <v>32</v>
      </c>
      <c r="AD71" s="50" t="s">
        <v>32</v>
      </c>
      <c r="AE71" s="50" t="s">
        <v>32</v>
      </c>
      <c r="AF71" s="50" t="s">
        <v>32</v>
      </c>
      <c r="AG71" s="50" t="s">
        <v>32</v>
      </c>
      <c r="AH71" s="50" t="s">
        <v>32</v>
      </c>
      <c r="AI71" s="119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</row>
    <row r="72" spans="1:51" x14ac:dyDescent="0.35">
      <c r="A72" s="36" t="s">
        <v>113</v>
      </c>
      <c r="B72" t="s">
        <v>114</v>
      </c>
      <c r="C72" s="37" t="s">
        <v>115</v>
      </c>
      <c r="D72" s="37" t="s">
        <v>116</v>
      </c>
      <c r="E72" s="38">
        <v>3894.7751535350822</v>
      </c>
      <c r="F72" s="2">
        <v>3471.3781952912814</v>
      </c>
      <c r="G72" s="2">
        <v>2056.9841524081203</v>
      </c>
      <c r="H72" s="2">
        <v>1920.4319139546255</v>
      </c>
      <c r="I72" s="2">
        <v>2073.1047299868765</v>
      </c>
      <c r="J72" s="2">
        <v>2261.8302674159581</v>
      </c>
      <c r="K72" s="2">
        <v>2431.6251540216231</v>
      </c>
      <c r="L72" s="2">
        <v>2540.5532352810797</v>
      </c>
      <c r="M72" s="2">
        <v>2747.4117820112442</v>
      </c>
      <c r="N72" s="2">
        <v>2856.1438277674661</v>
      </c>
      <c r="O72" s="2">
        <v>3043.802869883004</v>
      </c>
      <c r="P72" s="2">
        <v>3356.6799757245071</v>
      </c>
      <c r="Q72" s="2">
        <v>3820.6881264454373</v>
      </c>
      <c r="R72" s="2">
        <v>4378.7426096301087</v>
      </c>
      <c r="S72" s="2">
        <v>4866.2640708595436</v>
      </c>
      <c r="T72" s="2">
        <v>5578.8374198927713</v>
      </c>
      <c r="U72" s="2">
        <v>6364.2620740017346</v>
      </c>
      <c r="V72" s="2">
        <v>7299.5529817703373</v>
      </c>
      <c r="W72" s="2">
        <v>7870.3150477358449</v>
      </c>
      <c r="X72" s="2">
        <v>6806.3081338764996</v>
      </c>
      <c r="Y72" s="2">
        <v>6982.0911204302765</v>
      </c>
      <c r="Z72" s="2">
        <v>7312.2341864598775</v>
      </c>
      <c r="AA72" s="2">
        <v>7817.8125614897417</v>
      </c>
      <c r="AB72" s="2">
        <v>8038.5789135792529</v>
      </c>
      <c r="AC72" s="2">
        <v>8285.5930713787602</v>
      </c>
      <c r="AD72" s="2">
        <v>8512.2975634467512</v>
      </c>
      <c r="AE72" s="2">
        <v>8498.5501500884475</v>
      </c>
      <c r="AF72" s="2">
        <v>9109.0654202548249</v>
      </c>
      <c r="AG72" s="2">
        <v>9560.1189380140149</v>
      </c>
      <c r="AH72" s="2">
        <v>10265.977092200668</v>
      </c>
      <c r="AI72" s="109">
        <v>10093.960204158288</v>
      </c>
      <c r="AJ72" s="110">
        <v>11992.023107732768</v>
      </c>
      <c r="AK72" s="110">
        <v>14127.639598864405</v>
      </c>
      <c r="AL72" s="110">
        <v>16448.013826739927</v>
      </c>
      <c r="AM72" s="110">
        <v>18922.501951542439</v>
      </c>
      <c r="AN72" s="110">
        <v>21443.680058019407</v>
      </c>
      <c r="AO72" s="110">
        <v>23960.826674675027</v>
      </c>
      <c r="AP72" s="110">
        <v>26545.222728619203</v>
      </c>
      <c r="AQ72" s="110">
        <v>29417.395892842138</v>
      </c>
      <c r="AR72" s="110">
        <v>32732.348199796121</v>
      </c>
      <c r="AS72" s="110">
        <v>36127.950754228325</v>
      </c>
      <c r="AT72" s="110">
        <v>39598.310755121725</v>
      </c>
      <c r="AU72" s="110">
        <v>43374.260455359719</v>
      </c>
      <c r="AV72" s="110">
        <v>47452.271788243823</v>
      </c>
      <c r="AW72" s="110">
        <v>51837.864164316983</v>
      </c>
      <c r="AX72" s="110">
        <v>56395.607512530063</v>
      </c>
      <c r="AY72" s="110">
        <v>61077.174944854021</v>
      </c>
    </row>
    <row r="73" spans="1:51" x14ac:dyDescent="0.35">
      <c r="A73" s="36" t="s">
        <v>117</v>
      </c>
      <c r="B73" t="s">
        <v>114</v>
      </c>
      <c r="C73" s="37" t="s">
        <v>115</v>
      </c>
      <c r="D73" s="37" t="s">
        <v>116</v>
      </c>
      <c r="E73" s="38">
        <v>5833.1985233626801</v>
      </c>
      <c r="F73" s="2">
        <v>5703.1424941336481</v>
      </c>
      <c r="G73" s="2">
        <v>4347.8573509900352</v>
      </c>
      <c r="H73" s="2">
        <v>3293.0932917544083</v>
      </c>
      <c r="I73" s="2">
        <v>2608.8498620138744</v>
      </c>
      <c r="J73" s="2">
        <v>2274.657050285512</v>
      </c>
      <c r="K73" s="2">
        <v>2281.0754799090191</v>
      </c>
      <c r="L73" s="2">
        <v>2390.2085684748508</v>
      </c>
      <c r="M73" s="2">
        <v>2604.3924884829535</v>
      </c>
      <c r="N73" s="2">
        <v>2772.6774545810495</v>
      </c>
      <c r="O73" s="2">
        <v>3055.2418353719286</v>
      </c>
      <c r="P73" s="2">
        <v>3331.7968971764867</v>
      </c>
      <c r="Q73" s="2">
        <v>3619.1760787800072</v>
      </c>
      <c r="R73" s="2">
        <v>3958.5267112529973</v>
      </c>
      <c r="S73" s="2">
        <v>4287.145310922022</v>
      </c>
      <c r="T73" s="2">
        <v>5430.1023120585014</v>
      </c>
      <c r="U73" s="2">
        <v>7221.8767732392398</v>
      </c>
      <c r="V73" s="2">
        <v>8958.6427312759242</v>
      </c>
      <c r="W73" s="2">
        <v>9701.6179825146592</v>
      </c>
      <c r="X73" s="2">
        <v>10392.549706336795</v>
      </c>
      <c r="Y73" s="2">
        <v>10761.470763815878</v>
      </c>
      <c r="Z73" s="2">
        <v>10455.072002740746</v>
      </c>
      <c r="AA73" s="2">
        <v>10544.346404253967</v>
      </c>
      <c r="AB73" s="2">
        <v>11017.070861442025</v>
      </c>
      <c r="AC73" s="2">
        <v>11184.798226565903</v>
      </c>
      <c r="AD73" s="2">
        <v>11168.353798927004</v>
      </c>
      <c r="AE73" s="2">
        <v>10705.852734299862</v>
      </c>
      <c r="AF73" s="2">
        <v>10617.599199668472</v>
      </c>
      <c r="AG73" s="2">
        <v>10683.946921752549</v>
      </c>
      <c r="AH73" s="2">
        <v>10829.962758492382</v>
      </c>
      <c r="AI73" s="109">
        <v>12789.045251164505</v>
      </c>
      <c r="AJ73" s="110">
        <v>13606.838207902563</v>
      </c>
      <c r="AK73" s="110">
        <v>14550.088144349182</v>
      </c>
      <c r="AL73" s="110">
        <v>14842.456425221268</v>
      </c>
      <c r="AM73" s="110">
        <v>15339.72745425691</v>
      </c>
      <c r="AN73" s="110">
        <v>16186.860251753718</v>
      </c>
      <c r="AO73" s="110">
        <v>17315.189609339537</v>
      </c>
      <c r="AP73" s="110">
        <v>18785.687056817682</v>
      </c>
      <c r="AQ73" s="110">
        <v>20767.39132663386</v>
      </c>
      <c r="AR73" s="110">
        <v>23380.243810059914</v>
      </c>
      <c r="AS73" s="110">
        <v>26349.983180802952</v>
      </c>
      <c r="AT73" s="110">
        <v>29399.04560009536</v>
      </c>
      <c r="AU73" s="110">
        <v>32723.928975878898</v>
      </c>
      <c r="AV73" s="110">
        <v>36437.646970292648</v>
      </c>
      <c r="AW73" s="110">
        <v>40660.538598329629</v>
      </c>
      <c r="AX73" s="110">
        <v>45335.78065455133</v>
      </c>
      <c r="AY73" s="110">
        <v>50325.834459322519</v>
      </c>
    </row>
    <row r="74" spans="1:51" x14ac:dyDescent="0.35">
      <c r="A74" s="36" t="s">
        <v>118</v>
      </c>
      <c r="B74" t="s">
        <v>119</v>
      </c>
      <c r="C74" s="37" t="s">
        <v>101</v>
      </c>
      <c r="D74" s="37" t="s">
        <v>116</v>
      </c>
      <c r="E74" s="38">
        <v>29032.697118257638</v>
      </c>
      <c r="F74" s="2">
        <v>31417.007668084327</v>
      </c>
      <c r="G74" s="2">
        <v>32664.888795426723</v>
      </c>
      <c r="H74" s="2">
        <v>35966.478866283825</v>
      </c>
      <c r="I74" s="2">
        <v>35003.577953657659</v>
      </c>
      <c r="J74" s="2">
        <v>35468.342835564741</v>
      </c>
      <c r="K74" s="2">
        <v>35970.885364530768</v>
      </c>
      <c r="L74" s="2">
        <v>36069.628622203134</v>
      </c>
      <c r="M74" s="2">
        <v>36641.394917790167</v>
      </c>
      <c r="N74" s="2">
        <v>36845.634863889078</v>
      </c>
      <c r="O74" s="2">
        <v>37159.816535599777</v>
      </c>
      <c r="P74" s="2">
        <v>36287.275901302382</v>
      </c>
      <c r="Q74" s="2">
        <v>35584.214941149694</v>
      </c>
      <c r="R74" s="2">
        <v>35708.785436496037</v>
      </c>
      <c r="S74" s="2">
        <v>35847.572360973623</v>
      </c>
      <c r="T74" s="2">
        <v>35720.662410123761</v>
      </c>
      <c r="U74" s="2">
        <v>35282.66900838654</v>
      </c>
      <c r="V74" s="2">
        <v>35350.440525336991</v>
      </c>
      <c r="W74" s="2">
        <v>34905.523838741938</v>
      </c>
      <c r="X74" s="2">
        <v>33664.781557623181</v>
      </c>
      <c r="Y74" s="2">
        <v>33544.886124394834</v>
      </c>
      <c r="Z74" s="2">
        <v>33212.144534587089</v>
      </c>
      <c r="AA74" s="2">
        <v>33872.810452941609</v>
      </c>
      <c r="AB74" s="2">
        <v>35298.008560139133</v>
      </c>
      <c r="AC74" s="2">
        <v>36253.40283104308</v>
      </c>
      <c r="AD74" s="2">
        <v>36318.847311141792</v>
      </c>
      <c r="AE74" s="2">
        <v>36158.661075497526</v>
      </c>
      <c r="AF74" s="2">
        <v>35821.389689067873</v>
      </c>
      <c r="AG74" s="2">
        <v>34768.657909686546</v>
      </c>
      <c r="AH74" s="2">
        <v>33853.963603867443</v>
      </c>
      <c r="AI74" s="109">
        <v>37551.002322323307</v>
      </c>
      <c r="AJ74" s="110">
        <v>42609.385477579352</v>
      </c>
      <c r="AK74" s="110">
        <v>47888.005934258406</v>
      </c>
      <c r="AL74" s="110">
        <v>53290.004509768616</v>
      </c>
      <c r="AM74" s="110">
        <v>58323.012127039838</v>
      </c>
      <c r="AN74" s="110">
        <v>62790.329066230108</v>
      </c>
      <c r="AO74" s="110">
        <v>67076.735243328862</v>
      </c>
      <c r="AP74" s="110">
        <v>71961.363626779072</v>
      </c>
      <c r="AQ74" s="110">
        <v>77733.742984622397</v>
      </c>
      <c r="AR74" s="110">
        <v>83809.568889718386</v>
      </c>
      <c r="AS74" s="110">
        <v>89869.09815349213</v>
      </c>
      <c r="AT74" s="110">
        <v>95673.64490070063</v>
      </c>
      <c r="AU74" s="110">
        <v>101212.81747421935</v>
      </c>
      <c r="AV74" s="110">
        <v>106678.477212674</v>
      </c>
      <c r="AW74" s="110">
        <v>112261.98871386336</v>
      </c>
      <c r="AX74" s="110">
        <v>117850.06050867884</v>
      </c>
      <c r="AY74" s="110">
        <v>123345.99768417799</v>
      </c>
    </row>
    <row r="75" spans="1:51" x14ac:dyDescent="0.35">
      <c r="A75" s="36" t="s">
        <v>120</v>
      </c>
      <c r="B75" t="s">
        <v>121</v>
      </c>
      <c r="C75" s="37" t="s">
        <v>122</v>
      </c>
      <c r="D75" s="37" t="s">
        <v>116</v>
      </c>
      <c r="E75" s="38">
        <v>18936.898149404886</v>
      </c>
      <c r="F75" s="2">
        <v>18589.454736637141</v>
      </c>
      <c r="G75" s="2">
        <v>19802.943685777893</v>
      </c>
      <c r="H75" s="2">
        <v>19465.773303235714</v>
      </c>
      <c r="I75" s="2">
        <v>20192.2750918897</v>
      </c>
      <c r="J75" s="2">
        <v>21487.727818122781</v>
      </c>
      <c r="K75" s="2">
        <v>21412.000614125791</v>
      </c>
      <c r="L75" s="2">
        <v>21668.147160879773</v>
      </c>
      <c r="M75" s="2">
        <v>22712.071271371049</v>
      </c>
      <c r="N75" s="2">
        <v>23581.849996980451</v>
      </c>
      <c r="O75" s="2">
        <v>24724.191663001955</v>
      </c>
      <c r="P75" s="2">
        <v>25425.890286676164</v>
      </c>
      <c r="Q75" s="2">
        <v>26071.980495139323</v>
      </c>
      <c r="R75" s="2">
        <v>26432.714965097672</v>
      </c>
      <c r="S75" s="2">
        <v>27392.427773646992</v>
      </c>
      <c r="T75" s="2">
        <v>28311.1018286609</v>
      </c>
      <c r="U75" s="2">
        <v>29155.136930919769</v>
      </c>
      <c r="V75" s="2">
        <v>29995.99922324143</v>
      </c>
      <c r="W75" s="2">
        <v>30318.92426929135</v>
      </c>
      <c r="X75" s="2">
        <v>28921.023462121881</v>
      </c>
      <c r="Y75" s="2">
        <v>28742.100120836167</v>
      </c>
      <c r="Z75" s="2">
        <v>28130.518950774436</v>
      </c>
      <c r="AA75" s="2">
        <v>26750.20369038195</v>
      </c>
      <c r="AB75" s="2">
        <v>25055.418448640223</v>
      </c>
      <c r="AC75" s="2">
        <v>24860.586593922104</v>
      </c>
      <c r="AD75" s="2">
        <v>25846.288509526388</v>
      </c>
      <c r="AE75" s="2">
        <v>27463.77372725173</v>
      </c>
      <c r="AF75" s="2">
        <v>28396.166659326318</v>
      </c>
      <c r="AG75" s="2">
        <v>29189.843587444509</v>
      </c>
      <c r="AH75" s="2">
        <v>29732.843494116842</v>
      </c>
      <c r="AI75" s="109">
        <v>27949.144451765984</v>
      </c>
      <c r="AJ75" s="110">
        <v>29107.16001809495</v>
      </c>
      <c r="AK75" s="110">
        <v>30725.401785916587</v>
      </c>
      <c r="AL75" s="110">
        <v>32615.850842351094</v>
      </c>
      <c r="AM75" s="110">
        <v>34810.86136781735</v>
      </c>
      <c r="AN75" s="110">
        <v>37089.628268896762</v>
      </c>
      <c r="AO75" s="110">
        <v>39379.768313689805</v>
      </c>
      <c r="AP75" s="110">
        <v>42017.893911761581</v>
      </c>
      <c r="AQ75" s="110">
        <v>45152.989437158365</v>
      </c>
      <c r="AR75" s="110">
        <v>48952.33854981327</v>
      </c>
      <c r="AS75" s="110">
        <v>53259.78428012901</v>
      </c>
      <c r="AT75" s="110">
        <v>57903.899415066116</v>
      </c>
      <c r="AU75" s="110">
        <v>62749.333629796842</v>
      </c>
      <c r="AV75" s="110">
        <v>67788.070931049195</v>
      </c>
      <c r="AW75" s="110">
        <v>73112.487962480416</v>
      </c>
      <c r="AX75" s="110">
        <v>78757.535659663627</v>
      </c>
      <c r="AY75" s="110">
        <v>84829.716239944988</v>
      </c>
    </row>
    <row r="76" spans="1:51" x14ac:dyDescent="0.35">
      <c r="A76" s="36" t="s">
        <v>123</v>
      </c>
      <c r="B76" t="s">
        <v>114</v>
      </c>
      <c r="C76" s="37" t="s">
        <v>115</v>
      </c>
      <c r="D76" s="37" t="s">
        <v>116</v>
      </c>
      <c r="E76" s="38">
        <v>8372.5284881859388</v>
      </c>
      <c r="F76" s="2">
        <v>6559.6169224148816</v>
      </c>
      <c r="G76" s="2">
        <v>3586.4635414730137</v>
      </c>
      <c r="H76" s="2">
        <v>2516.2165641095839</v>
      </c>
      <c r="I76" s="2">
        <v>2289.5056250266593</v>
      </c>
      <c r="J76" s="2">
        <v>2438.9821194336932</v>
      </c>
      <c r="K76" s="2">
        <v>2812.3950784105245</v>
      </c>
      <c r="L76" s="2">
        <v>3209.5453233773778</v>
      </c>
      <c r="M76" s="2">
        <v>3392.096850645908</v>
      </c>
      <c r="N76" s="2">
        <v>3561.9590403701272</v>
      </c>
      <c r="O76" s="2">
        <v>3698.6705981926066</v>
      </c>
      <c r="P76" s="2">
        <v>3937.0096195687311</v>
      </c>
      <c r="Q76" s="2">
        <v>4189.941350916898</v>
      </c>
      <c r="R76" s="2">
        <v>4684.8285080010446</v>
      </c>
      <c r="S76" s="2">
        <v>4987.0784052008939</v>
      </c>
      <c r="T76" s="2">
        <v>5500.1492428024876</v>
      </c>
      <c r="U76" s="2">
        <v>6052.5609536340444</v>
      </c>
      <c r="V76" s="2">
        <v>6849.5471681441886</v>
      </c>
      <c r="W76" s="2">
        <v>7036.5523252648982</v>
      </c>
      <c r="X76" s="2">
        <v>6840.1663483308348</v>
      </c>
      <c r="Y76" s="2">
        <v>7320.8511892467604</v>
      </c>
      <c r="Z76" s="2">
        <v>7925.9187241395684</v>
      </c>
      <c r="AA76" s="2">
        <v>8493.0481889513685</v>
      </c>
      <c r="AB76" s="2">
        <v>8827.1346739351102</v>
      </c>
      <c r="AC76" s="2">
        <v>9214.0192894382544</v>
      </c>
      <c r="AD76" s="2">
        <v>9477.5489246750403</v>
      </c>
      <c r="AE76" s="2">
        <v>9747.1759087498995</v>
      </c>
      <c r="AF76" s="2">
        <v>10217.825106402952</v>
      </c>
      <c r="AG76" s="2">
        <v>10719.610273614764</v>
      </c>
      <c r="AH76" s="2">
        <v>11288.938500578875</v>
      </c>
      <c r="AI76" s="109">
        <v>13146.132218644751</v>
      </c>
      <c r="AJ76" s="110">
        <v>16306.698500822209</v>
      </c>
      <c r="AK76" s="110">
        <v>19634.913450860513</v>
      </c>
      <c r="AL76" s="110">
        <v>23315.501429016804</v>
      </c>
      <c r="AM76" s="110">
        <v>27506.085236264225</v>
      </c>
      <c r="AN76" s="110">
        <v>32068.230454126278</v>
      </c>
      <c r="AO76" s="110">
        <v>36908.817617515175</v>
      </c>
      <c r="AP76" s="110">
        <v>41999.123247507785</v>
      </c>
      <c r="AQ76" s="110">
        <v>47523.473161151946</v>
      </c>
      <c r="AR76" s="110">
        <v>53838.137765744541</v>
      </c>
      <c r="AS76" s="110">
        <v>60561.330910153134</v>
      </c>
      <c r="AT76" s="110">
        <v>67378.834144495224</v>
      </c>
      <c r="AU76" s="110">
        <v>74069.73721200056</v>
      </c>
      <c r="AV76" s="110">
        <v>81049.398239569258</v>
      </c>
      <c r="AW76" s="110">
        <v>88519.406346980744</v>
      </c>
      <c r="AX76" s="110">
        <v>96389.648441201818</v>
      </c>
      <c r="AY76" s="110">
        <v>104570.68184926844</v>
      </c>
    </row>
    <row r="77" spans="1:51" x14ac:dyDescent="0.35">
      <c r="A77" s="36" t="s">
        <v>124</v>
      </c>
      <c r="B77" t="s">
        <v>125</v>
      </c>
      <c r="C77" s="37" t="s">
        <v>101</v>
      </c>
      <c r="D77" s="37" t="s">
        <v>116</v>
      </c>
      <c r="E77" s="38">
        <v>5986.1515774129466</v>
      </c>
      <c r="F77" s="2">
        <v>2095.6096337410368</v>
      </c>
      <c r="G77" s="2">
        <v>2701.116071512527</v>
      </c>
      <c r="H77" s="2">
        <v>3416.7278105362129</v>
      </c>
      <c r="I77" s="2">
        <v>3442.3234780339567</v>
      </c>
      <c r="J77" s="2">
        <v>3408.8797771053855</v>
      </c>
      <c r="K77" s="2">
        <v>3669.1630154815321</v>
      </c>
      <c r="L77" s="2">
        <v>4312.2025338629173</v>
      </c>
      <c r="M77" s="2">
        <v>5637.8748767950674</v>
      </c>
      <c r="N77" s="2">
        <v>6429.1975144111648</v>
      </c>
      <c r="O77" s="2">
        <v>6326.6438109160272</v>
      </c>
      <c r="P77" s="2">
        <v>6282.5026121500705</v>
      </c>
      <c r="Q77" s="2">
        <v>5679.2102704485524</v>
      </c>
      <c r="R77" s="2">
        <v>3693.7722865472765</v>
      </c>
      <c r="S77" s="2">
        <v>5549.3941536355915</v>
      </c>
      <c r="T77" s="2">
        <v>5662.6658466007966</v>
      </c>
      <c r="U77" s="2">
        <v>6118.3877444003365</v>
      </c>
      <c r="V77" s="2">
        <v>6099.7551927019776</v>
      </c>
      <c r="W77" s="2">
        <v>6491.29597372645</v>
      </c>
      <c r="X77" s="2">
        <v>6574.6011654244448</v>
      </c>
      <c r="Y77" s="2">
        <v>6814.7132310328916</v>
      </c>
      <c r="Z77" s="2">
        <v>7094.4288390058182</v>
      </c>
      <c r="AA77" s="2">
        <v>7787.9204713783029</v>
      </c>
      <c r="AB77" s="2">
        <v>8059.5828513493243</v>
      </c>
      <c r="AC77" s="2">
        <v>7820.0336715110216</v>
      </c>
      <c r="AD77" s="2">
        <v>7752.390993951999</v>
      </c>
      <c r="AE77" s="2">
        <v>8678.3941841107371</v>
      </c>
      <c r="AF77" s="2">
        <v>8249.6015132287193</v>
      </c>
      <c r="AG77" s="2">
        <v>8015.1071904171704</v>
      </c>
      <c r="AH77" s="2">
        <v>8181.3326739942177</v>
      </c>
      <c r="AI77" s="109">
        <v>13295.419807333326</v>
      </c>
      <c r="AJ77" s="110">
        <v>14857.877653798369</v>
      </c>
      <c r="AK77" s="110">
        <v>16982.920681886644</v>
      </c>
      <c r="AL77" s="110">
        <v>19068.596516227139</v>
      </c>
      <c r="AM77" s="110">
        <v>20419.070976975214</v>
      </c>
      <c r="AN77" s="110">
        <v>21900.310441162441</v>
      </c>
      <c r="AO77" s="110">
        <v>23439.010521102147</v>
      </c>
      <c r="AP77" s="110">
        <v>25159.936902054418</v>
      </c>
      <c r="AQ77" s="110">
        <v>27262.497383757636</v>
      </c>
      <c r="AR77" s="110">
        <v>29927.66915376153</v>
      </c>
      <c r="AS77" s="110">
        <v>33224.568899075144</v>
      </c>
      <c r="AT77" s="110">
        <v>37307.357466777437</v>
      </c>
      <c r="AU77" s="110">
        <v>42311.275558268135</v>
      </c>
      <c r="AV77" s="110">
        <v>48318.31616650142</v>
      </c>
      <c r="AW77" s="110">
        <v>55316.46839171811</v>
      </c>
      <c r="AX77" s="110">
        <v>63249.469917157236</v>
      </c>
      <c r="AY77" s="110">
        <v>72114.798087710791</v>
      </c>
    </row>
    <row r="78" spans="1:51" x14ac:dyDescent="0.35">
      <c r="A78" s="36" t="s">
        <v>126</v>
      </c>
      <c r="B78" t="s">
        <v>127</v>
      </c>
      <c r="C78" s="37" t="s">
        <v>101</v>
      </c>
      <c r="D78" s="37" t="s">
        <v>116</v>
      </c>
      <c r="E78" s="38">
        <v>18412.434788955303</v>
      </c>
      <c r="F78" s="2">
        <v>18676.723234000772</v>
      </c>
      <c r="G78" s="2">
        <v>19442.334286069254</v>
      </c>
      <c r="H78" s="2">
        <v>19711.745799681201</v>
      </c>
      <c r="I78" s="2">
        <v>20634.641558347128</v>
      </c>
      <c r="J78" s="2">
        <v>21417.946365078875</v>
      </c>
      <c r="K78" s="2">
        <v>21914.900301032045</v>
      </c>
      <c r="L78" s="2">
        <v>22214.097152803646</v>
      </c>
      <c r="M78" s="2">
        <v>22562.282600073442</v>
      </c>
      <c r="N78" s="2">
        <v>22680.058050151769</v>
      </c>
      <c r="O78" s="2">
        <v>23735.371005045701</v>
      </c>
      <c r="P78" s="2">
        <v>23209.988371312968</v>
      </c>
      <c r="Q78" s="2">
        <v>22743.821313498625</v>
      </c>
      <c r="R78" s="2">
        <v>22553.632043810929</v>
      </c>
      <c r="S78" s="2">
        <v>23085.999016048299</v>
      </c>
      <c r="T78" s="2">
        <v>23569.855914607113</v>
      </c>
      <c r="U78" s="2">
        <v>24445.395740212498</v>
      </c>
      <c r="V78" s="2">
        <v>25401.558762939931</v>
      </c>
      <c r="W78" s="2">
        <v>25702.01532951455</v>
      </c>
      <c r="X78" s="2">
        <v>25326.911024808673</v>
      </c>
      <c r="Y78" s="2">
        <v>26261.367471276357</v>
      </c>
      <c r="Z78" s="2">
        <v>27013.703384127239</v>
      </c>
      <c r="AA78" s="2">
        <v>27118.174424638542</v>
      </c>
      <c r="AB78" s="2">
        <v>27720.907708018221</v>
      </c>
      <c r="AC78" s="2">
        <v>28215.867284765078</v>
      </c>
      <c r="AD78" s="2">
        <v>28295.823965609561</v>
      </c>
      <c r="AE78" s="2">
        <v>28851.408357883429</v>
      </c>
      <c r="AF78" s="2">
        <v>29298.2426266578</v>
      </c>
      <c r="AG78" s="2">
        <v>29731.744545861369</v>
      </c>
      <c r="AH78" s="2">
        <v>30196.93126432089</v>
      </c>
      <c r="AI78" s="109">
        <v>32139.849275844153</v>
      </c>
      <c r="AJ78" s="110">
        <v>35193.017728819083</v>
      </c>
      <c r="AK78" s="110">
        <v>38319.917594578983</v>
      </c>
      <c r="AL78" s="110">
        <v>41566.327311955851</v>
      </c>
      <c r="AM78" s="110">
        <v>45044.45568941519</v>
      </c>
      <c r="AN78" s="110">
        <v>48653.425535260081</v>
      </c>
      <c r="AO78" s="110">
        <v>52331.530890063856</v>
      </c>
      <c r="AP78" s="110">
        <v>56172.813409974857</v>
      </c>
      <c r="AQ78" s="110">
        <v>60315.027041945679</v>
      </c>
      <c r="AR78" s="110">
        <v>64768.599172690359</v>
      </c>
      <c r="AS78" s="110">
        <v>69460.91071109839</v>
      </c>
      <c r="AT78" s="110">
        <v>74313.412483149936</v>
      </c>
      <c r="AU78" s="110">
        <v>79352.029489598848</v>
      </c>
      <c r="AV78" s="110">
        <v>84674.321187547641</v>
      </c>
      <c r="AW78" s="110">
        <v>90339.753002736776</v>
      </c>
      <c r="AX78" s="110">
        <v>96351.054109824705</v>
      </c>
      <c r="AY78" s="110">
        <v>102697.63149234399</v>
      </c>
    </row>
    <row r="79" spans="1:51" x14ac:dyDescent="0.35">
      <c r="A79" s="36" t="s">
        <v>128</v>
      </c>
      <c r="B79" t="s">
        <v>129</v>
      </c>
      <c r="C79" s="37" t="s">
        <v>101</v>
      </c>
      <c r="D79" s="37" t="s">
        <v>116</v>
      </c>
      <c r="E79" s="38">
        <v>5604.055914084749</v>
      </c>
      <c r="F79" s="2">
        <v>5410.9681942923753</v>
      </c>
      <c r="G79" s="2">
        <v>6070.3423565832245</v>
      </c>
      <c r="H79" s="2">
        <v>6013.0127479729244</v>
      </c>
      <c r="I79" s="2">
        <v>6013.9725962977454</v>
      </c>
      <c r="J79" s="2">
        <v>6137.6320675350462</v>
      </c>
      <c r="K79" s="2">
        <v>6075.092022362066</v>
      </c>
      <c r="L79" s="2">
        <v>6126.3020018840562</v>
      </c>
      <c r="M79" s="2">
        <v>6187.9225900977017</v>
      </c>
      <c r="N79" s="2">
        <v>6287.2594135864074</v>
      </c>
      <c r="O79" s="2">
        <v>6438.0798903773375</v>
      </c>
      <c r="P79" s="2">
        <v>6654.0773210399793</v>
      </c>
      <c r="Q79" s="2">
        <v>6906.3823937026173</v>
      </c>
      <c r="R79" s="2">
        <v>7039.5018219874</v>
      </c>
      <c r="S79" s="2">
        <v>7442.3450044995907</v>
      </c>
      <c r="T79" s="2">
        <v>7789.8419143453584</v>
      </c>
      <c r="U79" s="2">
        <v>8102.8206947239933</v>
      </c>
      <c r="V79" s="2">
        <v>8395.7157821194742</v>
      </c>
      <c r="W79" s="2">
        <v>8589.3427752292464</v>
      </c>
      <c r="X79" s="2">
        <v>8617.1157456812252</v>
      </c>
      <c r="Y79" s="2">
        <v>8369.1607006766753</v>
      </c>
      <c r="Z79" s="2">
        <v>8135.7154115673711</v>
      </c>
      <c r="AA79" s="2">
        <v>7909.8923805671866</v>
      </c>
      <c r="AB79" s="2">
        <v>7723.5956429873122</v>
      </c>
      <c r="AC79" s="2">
        <v>7606.003116738374</v>
      </c>
      <c r="AD79" s="2">
        <v>7496.6844421500491</v>
      </c>
      <c r="AE79" s="2">
        <v>7418.8136862874162</v>
      </c>
      <c r="AF79" s="2">
        <v>7399.3756069175051</v>
      </c>
      <c r="AG79" s="2">
        <v>7408.967829534341</v>
      </c>
      <c r="AH79" s="2">
        <v>7448.160725684209</v>
      </c>
      <c r="AI79" s="109">
        <v>10565.185178936685</v>
      </c>
      <c r="AJ79" s="110">
        <v>12939.821631953466</v>
      </c>
      <c r="AK79" s="110">
        <v>15980.377184728271</v>
      </c>
      <c r="AL79" s="110">
        <v>19558.626024845213</v>
      </c>
      <c r="AM79" s="110">
        <v>23670.746789198176</v>
      </c>
      <c r="AN79" s="110">
        <v>28260.07854052708</v>
      </c>
      <c r="AO79" s="110">
        <v>33200.114230577936</v>
      </c>
      <c r="AP79" s="110">
        <v>38552.917980866288</v>
      </c>
      <c r="AQ79" s="110">
        <v>44420.704316421601</v>
      </c>
      <c r="AR79" s="110">
        <v>50789.276252119977</v>
      </c>
      <c r="AS79" s="110">
        <v>57617.876677717824</v>
      </c>
      <c r="AT79" s="110">
        <v>64977.454341702811</v>
      </c>
      <c r="AU79" s="110">
        <v>72937.938924879694</v>
      </c>
      <c r="AV79" s="110">
        <v>81354.957342683774</v>
      </c>
      <c r="AW79" s="110">
        <v>90192.350701510513</v>
      </c>
      <c r="AX79" s="110">
        <v>99489.667978504251</v>
      </c>
      <c r="AY79" s="110">
        <v>109156.73116526406</v>
      </c>
    </row>
    <row r="80" spans="1:51" x14ac:dyDescent="0.35">
      <c r="A80" s="36" t="s">
        <v>130</v>
      </c>
      <c r="B80" t="s">
        <v>131</v>
      </c>
      <c r="C80" s="37" t="s">
        <v>101</v>
      </c>
      <c r="D80" s="37" t="s">
        <v>116</v>
      </c>
      <c r="E80" s="38" t="s">
        <v>32</v>
      </c>
      <c r="F80" s="2" t="s">
        <v>32</v>
      </c>
      <c r="G80" s="2" t="s">
        <v>32</v>
      </c>
      <c r="H80" s="2" t="s">
        <v>32</v>
      </c>
      <c r="I80" s="2" t="s">
        <v>32</v>
      </c>
      <c r="J80" s="2">
        <v>47913.406327612887</v>
      </c>
      <c r="K80" s="2">
        <v>47582.422615138632</v>
      </c>
      <c r="L80" s="2">
        <v>46381.590462143336</v>
      </c>
      <c r="M80" s="2">
        <v>44906.582300507238</v>
      </c>
      <c r="N80" s="2">
        <v>41379.748306404785</v>
      </c>
      <c r="O80" s="2">
        <v>41341.9958533717</v>
      </c>
      <c r="P80" s="2">
        <v>40284.582923791815</v>
      </c>
      <c r="Q80" s="2">
        <v>40844.154379654094</v>
      </c>
      <c r="R80" s="2">
        <v>47374.823635282708</v>
      </c>
      <c r="S80" s="2">
        <v>51303.70697102644</v>
      </c>
      <c r="T80" s="2">
        <v>55004.148539623864</v>
      </c>
      <c r="U80" s="2">
        <v>56559.637640640969</v>
      </c>
      <c r="V80" s="2">
        <v>56827.827453871512</v>
      </c>
      <c r="W80" s="2">
        <v>54904.408534630144</v>
      </c>
      <c r="X80" s="2">
        <v>48034.622089919911</v>
      </c>
      <c r="Y80" s="2">
        <v>44218.270824628773</v>
      </c>
      <c r="Z80" s="2">
        <v>45780.044636831029</v>
      </c>
      <c r="AA80" s="2">
        <v>46178.083292713833</v>
      </c>
      <c r="AB80" s="2">
        <v>44357.417497879622</v>
      </c>
      <c r="AC80" s="2">
        <v>42591.959322190618</v>
      </c>
      <c r="AD80" s="2">
        <v>41228.760291885294</v>
      </c>
      <c r="AE80" s="2">
        <v>41134.362915497084</v>
      </c>
      <c r="AF80" s="2">
        <v>38237.218014739883</v>
      </c>
      <c r="AG80" s="2">
        <v>37953.830152435396</v>
      </c>
      <c r="AH80" s="2">
        <v>37478.303809431665</v>
      </c>
      <c r="AI80" s="109">
        <v>53337.59111676352</v>
      </c>
      <c r="AJ80" s="110">
        <v>58057.29790601971</v>
      </c>
      <c r="AK80" s="110">
        <v>63540.334215292212</v>
      </c>
      <c r="AL80" s="110">
        <v>68666.567163903368</v>
      </c>
      <c r="AM80" s="110">
        <v>74039.049216839092</v>
      </c>
      <c r="AN80" s="110">
        <v>78042.109330121355</v>
      </c>
      <c r="AO80" s="110">
        <v>81468.854264738518</v>
      </c>
      <c r="AP80" s="110">
        <v>84416.654513951042</v>
      </c>
      <c r="AQ80" s="110">
        <v>87304.106302807137</v>
      </c>
      <c r="AR80" s="110">
        <v>90106.176901963307</v>
      </c>
      <c r="AS80" s="110">
        <v>92828.95022544809</v>
      </c>
      <c r="AT80" s="110">
        <v>95732.382342757366</v>
      </c>
      <c r="AU80" s="110">
        <v>99357.37691270448</v>
      </c>
      <c r="AV80" s="110">
        <v>103547.63599606795</v>
      </c>
      <c r="AW80" s="110">
        <v>108334.89601281901</v>
      </c>
      <c r="AX80" s="110">
        <v>113532.13577176337</v>
      </c>
      <c r="AY80" s="110">
        <v>119045.36666290801</v>
      </c>
    </row>
    <row r="81" spans="1:51" x14ac:dyDescent="0.35">
      <c r="A81" s="36" t="s">
        <v>132</v>
      </c>
      <c r="B81" t="s">
        <v>133</v>
      </c>
      <c r="C81" s="37" t="s">
        <v>101</v>
      </c>
      <c r="D81" s="37" t="s">
        <v>116</v>
      </c>
      <c r="E81" s="38">
        <v>5678.8172530898919</v>
      </c>
      <c r="F81" s="2">
        <v>8142.1593757784303</v>
      </c>
      <c r="G81" s="2">
        <v>9004.6569158009006</v>
      </c>
      <c r="H81" s="2">
        <v>9451.7438396673751</v>
      </c>
      <c r="I81" s="2">
        <v>9745.779067196132</v>
      </c>
      <c r="J81" s="2">
        <v>10006.67380211519</v>
      </c>
      <c r="K81" s="2">
        <v>10882.237005084458</v>
      </c>
      <c r="L81" s="2">
        <v>10853.479794550116</v>
      </c>
      <c r="M81" s="2">
        <v>11144.427640535467</v>
      </c>
      <c r="N81" s="2">
        <v>10925.395117294946</v>
      </c>
      <c r="O81" s="2">
        <v>10798.246672990574</v>
      </c>
      <c r="P81" s="2">
        <v>10796.425680226903</v>
      </c>
      <c r="Q81" s="2">
        <v>10655.510947796933</v>
      </c>
      <c r="R81" s="2">
        <v>10482.613747912785</v>
      </c>
      <c r="S81" s="2">
        <v>10739.819332009651</v>
      </c>
      <c r="T81" s="2">
        <v>10724.593136368805</v>
      </c>
      <c r="U81" s="2">
        <v>10751.22133428195</v>
      </c>
      <c r="V81" s="2">
        <v>11733.514001670348</v>
      </c>
      <c r="W81" s="2">
        <v>12804.63284756463</v>
      </c>
      <c r="X81" s="2">
        <v>13973.220778476543</v>
      </c>
      <c r="Y81" s="2">
        <v>14661.041061869206</v>
      </c>
      <c r="Z81" s="2">
        <v>14079.592054550189</v>
      </c>
      <c r="AA81" s="2">
        <v>13560.696545778535</v>
      </c>
      <c r="AB81" s="2">
        <v>13182.604298575814</v>
      </c>
      <c r="AC81" s="2">
        <v>12756.947277650843</v>
      </c>
      <c r="AD81" s="2">
        <v>12255.049058696481</v>
      </c>
      <c r="AE81" s="2">
        <v>12111.657204207437</v>
      </c>
      <c r="AF81" s="2">
        <v>12034.02785158352</v>
      </c>
      <c r="AG81" s="2">
        <v>11738.355021679481</v>
      </c>
      <c r="AH81" s="2">
        <v>11065.676677395522</v>
      </c>
      <c r="AI81" s="109">
        <v>19388.545794448932</v>
      </c>
      <c r="AJ81" s="110">
        <v>22720.439413019772</v>
      </c>
      <c r="AK81" s="110">
        <v>26196.304307422139</v>
      </c>
      <c r="AL81" s="110">
        <v>29908.778404662396</v>
      </c>
      <c r="AM81" s="110">
        <v>33878.750739678806</v>
      </c>
      <c r="AN81" s="110">
        <v>37992.860233244719</v>
      </c>
      <c r="AO81" s="110">
        <v>42161.74596809996</v>
      </c>
      <c r="AP81" s="110">
        <v>46502.873841359527</v>
      </c>
      <c r="AQ81" s="110">
        <v>50931.550229868721</v>
      </c>
      <c r="AR81" s="110">
        <v>55503.951947866022</v>
      </c>
      <c r="AS81" s="110">
        <v>60338.34650877204</v>
      </c>
      <c r="AT81" s="110">
        <v>65365.77074601769</v>
      </c>
      <c r="AU81" s="110">
        <v>70512.171157393866</v>
      </c>
      <c r="AV81" s="110">
        <v>75681.893630072504</v>
      </c>
      <c r="AW81" s="110">
        <v>80833.156162948319</v>
      </c>
      <c r="AX81" s="110">
        <v>86042.8347988444</v>
      </c>
      <c r="AY81" s="110">
        <v>91412.061647266615</v>
      </c>
    </row>
    <row r="82" spans="1:51" x14ac:dyDescent="0.35">
      <c r="A82" s="36" t="s">
        <v>134</v>
      </c>
      <c r="B82" t="s">
        <v>135</v>
      </c>
      <c r="C82" s="37" t="s">
        <v>101</v>
      </c>
      <c r="D82" s="37" t="s">
        <v>116</v>
      </c>
      <c r="E82" s="38">
        <v>20282.985702471407</v>
      </c>
      <c r="F82" s="2">
        <v>20587.85770784436</v>
      </c>
      <c r="G82" s="2">
        <v>21312.769911937849</v>
      </c>
      <c r="H82" s="2">
        <v>21631.823347915859</v>
      </c>
      <c r="I82" s="2">
        <v>21672.048622903876</v>
      </c>
      <c r="J82" s="2">
        <v>22178.334345816362</v>
      </c>
      <c r="K82" s="2">
        <v>22523.048645146388</v>
      </c>
      <c r="L82" s="2">
        <v>23742.83373270608</v>
      </c>
      <c r="M82" s="2">
        <v>24347.451308282889</v>
      </c>
      <c r="N82" s="2">
        <v>24284.28040890682</v>
      </c>
      <c r="O82" s="2">
        <v>25448.470351735075</v>
      </c>
      <c r="P82" s="2">
        <v>26276.494661566714</v>
      </c>
      <c r="Q82" s="2">
        <v>25543.25648553318</v>
      </c>
      <c r="R82" s="2">
        <v>24326.935620910142</v>
      </c>
      <c r="S82" s="2">
        <v>24043.240567289209</v>
      </c>
      <c r="T82" s="2">
        <v>23997.002718076154</v>
      </c>
      <c r="U82" s="2">
        <v>24605.111976519693</v>
      </c>
      <c r="V82" s="2">
        <v>24961.742325401574</v>
      </c>
      <c r="W82" s="2">
        <v>26087.566283843327</v>
      </c>
      <c r="X82" s="2">
        <v>26476.934687159577</v>
      </c>
      <c r="Y82" s="2">
        <v>26241.055703803107</v>
      </c>
      <c r="Z82" s="2">
        <v>24276.938156629836</v>
      </c>
      <c r="AA82" s="2">
        <v>24668.807181347533</v>
      </c>
      <c r="AB82" s="2">
        <v>23923.191799869252</v>
      </c>
      <c r="AC82" s="2">
        <v>22979.632051601257</v>
      </c>
      <c r="AD82" s="2">
        <v>22701.198709289387</v>
      </c>
      <c r="AE82" s="2">
        <v>22699.995744165615</v>
      </c>
      <c r="AF82" s="2">
        <v>21867.095252145231</v>
      </c>
      <c r="AG82" s="2">
        <v>21499.120567028873</v>
      </c>
      <c r="AH82" s="2">
        <v>20974.689271463958</v>
      </c>
      <c r="AI82" s="109">
        <v>32497.092402680024</v>
      </c>
      <c r="AJ82" s="110">
        <v>35598.329139423891</v>
      </c>
      <c r="AK82" s="110">
        <v>38859.222681416853</v>
      </c>
      <c r="AL82" s="110">
        <v>42283.68752902127</v>
      </c>
      <c r="AM82" s="110">
        <v>45616.394398236014</v>
      </c>
      <c r="AN82" s="110">
        <v>48518.295330360648</v>
      </c>
      <c r="AO82" s="110">
        <v>51278.107583728903</v>
      </c>
      <c r="AP82" s="110">
        <v>55246.407504976945</v>
      </c>
      <c r="AQ82" s="110">
        <v>59979.876989747099</v>
      </c>
      <c r="AR82" s="110">
        <v>65370.441534999009</v>
      </c>
      <c r="AS82" s="110">
        <v>71070.584785507162</v>
      </c>
      <c r="AT82" s="110">
        <v>76965.668831407645</v>
      </c>
      <c r="AU82" s="110">
        <v>83037.027231647808</v>
      </c>
      <c r="AV82" s="110">
        <v>89260.820977195253</v>
      </c>
      <c r="AW82" s="110">
        <v>95599.766061138958</v>
      </c>
      <c r="AX82" s="110">
        <v>102114.7374895274</v>
      </c>
      <c r="AY82" s="110">
        <v>108793.06956590568</v>
      </c>
    </row>
    <row r="83" spans="1:51" x14ac:dyDescent="0.35">
      <c r="A83" s="36" t="s">
        <v>136</v>
      </c>
      <c r="B83" t="s">
        <v>119</v>
      </c>
      <c r="C83" s="37" t="s">
        <v>101</v>
      </c>
      <c r="D83" s="37" t="s">
        <v>116</v>
      </c>
      <c r="E83" s="38" t="s">
        <v>32</v>
      </c>
      <c r="F83" s="2" t="s">
        <v>32</v>
      </c>
      <c r="G83" s="2" t="s">
        <v>32</v>
      </c>
      <c r="H83" s="2" t="s">
        <v>32</v>
      </c>
      <c r="I83" s="2" t="s">
        <v>32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32</v>
      </c>
      <c r="O83" s="2">
        <v>68333.11033314596</v>
      </c>
      <c r="P83" s="2">
        <v>68394.387635845211</v>
      </c>
      <c r="Q83" s="2">
        <v>70349.001864299396</v>
      </c>
      <c r="R83" s="2">
        <v>68586.636983467586</v>
      </c>
      <c r="S83" s="2">
        <v>74002.511497236308</v>
      </c>
      <c r="T83" s="2">
        <v>69244.983411483103</v>
      </c>
      <c r="U83" s="2">
        <v>73929.412914894041</v>
      </c>
      <c r="V83" s="2">
        <v>73214.548694261597</v>
      </c>
      <c r="W83" s="2">
        <v>73061.041383109623</v>
      </c>
      <c r="X83" s="2">
        <v>71007.797620429759</v>
      </c>
      <c r="Y83" s="2">
        <v>75707.650989702743</v>
      </c>
      <c r="Z83" s="2">
        <v>78263.98775128978</v>
      </c>
      <c r="AA83" s="2">
        <v>75955.475712540036</v>
      </c>
      <c r="AB83" s="2">
        <v>74536.630565125306</v>
      </c>
      <c r="AC83" s="2">
        <v>73637.823477524638</v>
      </c>
      <c r="AD83" s="2">
        <v>73162.350039680357</v>
      </c>
      <c r="AE83" s="2">
        <v>72225.740883621489</v>
      </c>
      <c r="AF83" s="2">
        <v>71472.532587013018</v>
      </c>
      <c r="AG83" s="2">
        <v>71054.654750086745</v>
      </c>
      <c r="AH83" s="2">
        <v>69662.458844503039</v>
      </c>
      <c r="AI83" s="109">
        <v>112657.63202893449</v>
      </c>
      <c r="AJ83" s="110">
        <v>122217.18697830295</v>
      </c>
      <c r="AK83" s="110">
        <v>126596.77504059371</v>
      </c>
      <c r="AL83" s="110">
        <v>126990.30501704464</v>
      </c>
      <c r="AM83" s="110">
        <v>126493.64807794332</v>
      </c>
      <c r="AN83" s="110">
        <v>126655.24685708449</v>
      </c>
      <c r="AO83" s="110">
        <v>128019.54916693909</v>
      </c>
      <c r="AP83" s="110">
        <v>131407.79820177605</v>
      </c>
      <c r="AQ83" s="110">
        <v>136908.84967250784</v>
      </c>
      <c r="AR83" s="110">
        <v>143411.37583659135</v>
      </c>
      <c r="AS83" s="110">
        <v>150304.82887111072</v>
      </c>
      <c r="AT83" s="110">
        <v>157144.54820453405</v>
      </c>
      <c r="AU83" s="110">
        <v>163699.91434027132</v>
      </c>
      <c r="AV83" s="110">
        <v>169533.46103059468</v>
      </c>
      <c r="AW83" s="110">
        <v>174627.84970275668</v>
      </c>
      <c r="AX83" s="110">
        <v>178886.84703682279</v>
      </c>
      <c r="AY83" s="110">
        <v>182520.66222189405</v>
      </c>
    </row>
    <row r="84" spans="1:51" x14ac:dyDescent="0.35">
      <c r="A84" s="36" t="s">
        <v>137</v>
      </c>
      <c r="B84" t="s">
        <v>138</v>
      </c>
      <c r="C84" s="37" t="s">
        <v>101</v>
      </c>
      <c r="D84" s="37" t="s">
        <v>116</v>
      </c>
      <c r="E84" s="38">
        <v>31122.202205990659</v>
      </c>
      <c r="F84" s="2">
        <v>34642.951437726064</v>
      </c>
      <c r="G84" s="2">
        <v>34961.306090548322</v>
      </c>
      <c r="H84" s="2">
        <v>33551.504756045746</v>
      </c>
      <c r="I84" s="2">
        <v>32903.250434142137</v>
      </c>
      <c r="J84" s="2">
        <v>32222.395360961174</v>
      </c>
      <c r="K84" s="2">
        <v>32385.804022483364</v>
      </c>
      <c r="L84" s="2">
        <v>32113.454810742336</v>
      </c>
      <c r="M84" s="2">
        <v>32414.337452359443</v>
      </c>
      <c r="N84" s="2">
        <v>30559.277159873436</v>
      </c>
      <c r="O84" s="2">
        <v>31545.259352547549</v>
      </c>
      <c r="P84" s="2">
        <v>30371.408324702101</v>
      </c>
      <c r="Q84" s="2">
        <v>28699.423330703838</v>
      </c>
      <c r="R84" s="2">
        <v>30999.848576081211</v>
      </c>
      <c r="S84" s="2">
        <v>32488.910128113392</v>
      </c>
      <c r="T84" s="2">
        <v>33315.422992913234</v>
      </c>
      <c r="U84" s="2">
        <v>33290.895679633766</v>
      </c>
      <c r="V84" s="2">
        <v>32981.879175503527</v>
      </c>
      <c r="W84" s="2">
        <v>34090.301041583254</v>
      </c>
      <c r="X84" s="2">
        <v>32458.290945508921</v>
      </c>
      <c r="Y84" s="2">
        <v>33110.351121852524</v>
      </c>
      <c r="Z84" s="2">
        <v>35330.063039005974</v>
      </c>
      <c r="AA84" s="2">
        <v>36108.262456823926</v>
      </c>
      <c r="AB84" s="2">
        <v>35975.66643864198</v>
      </c>
      <c r="AC84" s="2">
        <v>36247.007424853939</v>
      </c>
      <c r="AD84" s="2">
        <v>36782.873120330238</v>
      </c>
      <c r="AE84" s="2">
        <v>36561.760496498915</v>
      </c>
      <c r="AF84" s="2">
        <v>35570.770378875277</v>
      </c>
      <c r="AG84" s="2">
        <v>35787.013459717746</v>
      </c>
      <c r="AH84" s="2">
        <v>35309.880819775964</v>
      </c>
      <c r="AI84" s="109">
        <v>41845.301331414252</v>
      </c>
      <c r="AJ84" s="110">
        <v>46089.888786957665</v>
      </c>
      <c r="AK84" s="110">
        <v>50895.058250243135</v>
      </c>
      <c r="AL84" s="110">
        <v>54448.797385011509</v>
      </c>
      <c r="AM84" s="110">
        <v>57944.582239013231</v>
      </c>
      <c r="AN84" s="110">
        <v>61122.522425672694</v>
      </c>
      <c r="AO84" s="110">
        <v>63920.014551783592</v>
      </c>
      <c r="AP84" s="110">
        <v>66799.453771823712</v>
      </c>
      <c r="AQ84" s="110">
        <v>70136.608910784809</v>
      </c>
      <c r="AR84" s="110">
        <v>73997.894356849938</v>
      </c>
      <c r="AS84" s="110">
        <v>78287.867550369934</v>
      </c>
      <c r="AT84" s="110">
        <v>83058.566678598043</v>
      </c>
      <c r="AU84" s="110">
        <v>88544.094737301115</v>
      </c>
      <c r="AV84" s="110">
        <v>94651.205513360896</v>
      </c>
      <c r="AW84" s="110">
        <v>101429.98191600926</v>
      </c>
      <c r="AX84" s="110">
        <v>108709.42456688597</v>
      </c>
      <c r="AY84" s="110">
        <v>116469.14394708085</v>
      </c>
    </row>
    <row r="85" spans="1:51" x14ac:dyDescent="0.35">
      <c r="A85" s="36" t="s">
        <v>139</v>
      </c>
      <c r="B85" s="43"/>
      <c r="C85" s="43"/>
      <c r="D85" s="37"/>
      <c r="E85" s="38" t="s">
        <v>32</v>
      </c>
      <c r="F85" s="2" t="s">
        <v>32</v>
      </c>
      <c r="G85" s="2" t="s">
        <v>32</v>
      </c>
      <c r="H85" s="2" t="s">
        <v>32</v>
      </c>
      <c r="I85" s="2" t="s">
        <v>32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32</v>
      </c>
      <c r="O85" s="2" t="s">
        <v>32</v>
      </c>
      <c r="P85" s="2" t="s">
        <v>32</v>
      </c>
      <c r="Q85" s="2" t="s">
        <v>32</v>
      </c>
      <c r="R85" s="2" t="s">
        <v>32</v>
      </c>
      <c r="S85" s="2" t="s">
        <v>32</v>
      </c>
      <c r="T85" s="2" t="s">
        <v>32</v>
      </c>
      <c r="U85" s="2" t="s">
        <v>32</v>
      </c>
      <c r="V85" s="2" t="s">
        <v>32</v>
      </c>
      <c r="W85" s="2" t="s">
        <v>32</v>
      </c>
      <c r="X85" s="2" t="s">
        <v>32</v>
      </c>
      <c r="Y85" s="2" t="s">
        <v>32</v>
      </c>
      <c r="Z85" s="2" t="s">
        <v>32</v>
      </c>
      <c r="AA85" s="2" t="s">
        <v>32</v>
      </c>
      <c r="AB85" s="2" t="s">
        <v>32</v>
      </c>
      <c r="AC85" s="2" t="s">
        <v>32</v>
      </c>
      <c r="AD85" s="2" t="s">
        <v>32</v>
      </c>
      <c r="AE85" s="2" t="s">
        <v>32</v>
      </c>
      <c r="AF85" s="2" t="s">
        <v>32</v>
      </c>
      <c r="AG85" s="2" t="s">
        <v>32</v>
      </c>
      <c r="AH85" s="2" t="s">
        <v>32</v>
      </c>
      <c r="AI85" s="109" t="s">
        <v>32</v>
      </c>
      <c r="AJ85" s="110" t="s">
        <v>32</v>
      </c>
      <c r="AK85" s="110" t="s">
        <v>32</v>
      </c>
      <c r="AL85" s="110" t="s">
        <v>32</v>
      </c>
      <c r="AM85" s="110" t="s">
        <v>32</v>
      </c>
      <c r="AN85" s="110" t="s">
        <v>32</v>
      </c>
      <c r="AO85" s="110" t="s">
        <v>32</v>
      </c>
      <c r="AP85" s="110" t="s">
        <v>32</v>
      </c>
      <c r="AQ85" s="110" t="s">
        <v>32</v>
      </c>
      <c r="AR85" s="110" t="s">
        <v>32</v>
      </c>
      <c r="AS85" s="110" t="s">
        <v>32</v>
      </c>
      <c r="AT85" s="110" t="s">
        <v>32</v>
      </c>
      <c r="AU85" s="110" t="s">
        <v>32</v>
      </c>
      <c r="AV85" s="110" t="s">
        <v>32</v>
      </c>
      <c r="AW85" s="110" t="s">
        <v>32</v>
      </c>
      <c r="AX85" s="110" t="s">
        <v>32</v>
      </c>
      <c r="AY85" s="110" t="s">
        <v>32</v>
      </c>
    </row>
    <row r="86" spans="1:51" x14ac:dyDescent="0.35">
      <c r="A86" s="36" t="s">
        <v>140</v>
      </c>
      <c r="B86" t="s">
        <v>141</v>
      </c>
      <c r="C86" s="37" t="s">
        <v>101</v>
      </c>
      <c r="D86" s="37" t="s">
        <v>116</v>
      </c>
      <c r="E86" s="38">
        <v>2439.3622492720224</v>
      </c>
      <c r="F86" s="2">
        <v>2711.9385122329363</v>
      </c>
      <c r="G86" s="2">
        <v>3052.4746750491954</v>
      </c>
      <c r="H86" s="2">
        <v>3262.9783730752556</v>
      </c>
      <c r="I86" s="2">
        <v>3419.8706925699016</v>
      </c>
      <c r="J86" s="2">
        <v>3579.5808437184255</v>
      </c>
      <c r="K86" s="2">
        <v>3649.2867490648277</v>
      </c>
      <c r="L86" s="2">
        <v>3569.8457821802012</v>
      </c>
      <c r="M86" s="2">
        <v>3706.8599214662295</v>
      </c>
      <c r="N86" s="2">
        <v>3548.7494223160897</v>
      </c>
      <c r="O86" s="2">
        <v>3621.5878354320871</v>
      </c>
      <c r="P86" s="2">
        <v>3755.8140309020837</v>
      </c>
      <c r="Q86" s="2">
        <v>3965.0039167637765</v>
      </c>
      <c r="R86" s="2">
        <v>3881.2752389689131</v>
      </c>
      <c r="S86" s="2">
        <v>4162.2348414224707</v>
      </c>
      <c r="T86" s="2">
        <v>4426.2458684671101</v>
      </c>
      <c r="U86" s="2">
        <v>4614.8471275687707</v>
      </c>
      <c r="V86" s="2">
        <v>4801.4032826460552</v>
      </c>
      <c r="W86" s="2">
        <v>4919.4592616002719</v>
      </c>
      <c r="X86" s="2">
        <v>5115.8894883306384</v>
      </c>
      <c r="Y86" s="2">
        <v>5314.258571377808</v>
      </c>
      <c r="Z86" s="64">
        <f>BH86</f>
        <v>0</v>
      </c>
      <c r="AA86" s="64">
        <f>BI86</f>
        <v>0</v>
      </c>
      <c r="AB86" s="64">
        <f t="shared" ref="AB86:AH86" si="85">BJ86</f>
        <v>0</v>
      </c>
      <c r="AC86" s="64">
        <f t="shared" si="85"/>
        <v>0</v>
      </c>
      <c r="AD86" s="64">
        <f t="shared" si="85"/>
        <v>0</v>
      </c>
      <c r="AE86" s="64">
        <f t="shared" si="85"/>
        <v>0</v>
      </c>
      <c r="AF86" s="64">
        <f t="shared" si="85"/>
        <v>0</v>
      </c>
      <c r="AG86" s="64">
        <f t="shared" si="85"/>
        <v>0</v>
      </c>
      <c r="AH86" s="64">
        <f t="shared" si="85"/>
        <v>0</v>
      </c>
      <c r="AI86" s="109">
        <v>7576.4626545502597</v>
      </c>
      <c r="AJ86" s="110">
        <v>9358.7145541450027</v>
      </c>
      <c r="AK86" s="110">
        <v>11445.029798067248</v>
      </c>
      <c r="AL86" s="110">
        <v>13784.949594615753</v>
      </c>
      <c r="AM86" s="110">
        <v>16472.050362552705</v>
      </c>
      <c r="AN86" s="110">
        <v>19557.63882957548</v>
      </c>
      <c r="AO86" s="110">
        <v>23029.672760323454</v>
      </c>
      <c r="AP86" s="110">
        <v>26820.355181605275</v>
      </c>
      <c r="AQ86" s="110">
        <v>30897.746195147301</v>
      </c>
      <c r="AR86" s="110">
        <v>35280.828214167101</v>
      </c>
      <c r="AS86" s="110">
        <v>39990.232645978984</v>
      </c>
      <c r="AT86" s="110">
        <v>45183.586085692361</v>
      </c>
      <c r="AU86" s="110">
        <v>50941.752394165851</v>
      </c>
      <c r="AV86" s="110">
        <v>57121.935849359659</v>
      </c>
      <c r="AW86" s="110">
        <v>63731.018095299383</v>
      </c>
      <c r="AX86" s="110">
        <v>70802.798815392976</v>
      </c>
      <c r="AY86" s="110">
        <v>78382.419276517932</v>
      </c>
    </row>
    <row r="87" spans="1:51" x14ac:dyDescent="0.35">
      <c r="A87" s="36" t="s">
        <v>142</v>
      </c>
      <c r="B87" t="s">
        <v>121</v>
      </c>
      <c r="C87" s="37" t="s">
        <v>122</v>
      </c>
      <c r="D87" s="37" t="s">
        <v>116</v>
      </c>
      <c r="E87" s="38">
        <v>9565.7338960329125</v>
      </c>
      <c r="F87" s="2">
        <v>9473.209812801626</v>
      </c>
      <c r="G87" s="2">
        <v>9788.1195076856566</v>
      </c>
      <c r="H87" s="2">
        <v>10368.740426243799</v>
      </c>
      <c r="I87" s="2">
        <v>9728.3818203614937</v>
      </c>
      <c r="J87" s="2">
        <v>10329.320803420938</v>
      </c>
      <c r="K87" s="2">
        <v>10916.727752279638</v>
      </c>
      <c r="L87" s="2">
        <v>11559.301009557536</v>
      </c>
      <c r="M87" s="2">
        <v>11641.556574942904</v>
      </c>
      <c r="N87" s="2">
        <v>11074.05683980164</v>
      </c>
      <c r="O87" s="2">
        <v>11631.457069742359</v>
      </c>
      <c r="P87" s="2">
        <v>10775.730306935977</v>
      </c>
      <c r="Q87" s="2">
        <v>11300.845266864679</v>
      </c>
      <c r="R87" s="2">
        <v>11764.148781591384</v>
      </c>
      <c r="S87" s="2">
        <v>12721.339239117673</v>
      </c>
      <c r="T87" s="2">
        <v>13685.235422286974</v>
      </c>
      <c r="U87" s="2">
        <v>14476.291918152359</v>
      </c>
      <c r="V87" s="2">
        <v>15024.234384313548</v>
      </c>
      <c r="W87" s="2">
        <v>14971.190996638159</v>
      </c>
      <c r="X87" s="2">
        <v>14086.284550449958</v>
      </c>
      <c r="Y87" s="2">
        <v>15069.370846088565</v>
      </c>
      <c r="Z87" s="2">
        <v>16489.473872151288</v>
      </c>
      <c r="AA87" s="2">
        <v>16999.437269884107</v>
      </c>
      <c r="AB87" s="2">
        <v>18133.083760876129</v>
      </c>
      <c r="AC87" s="2">
        <v>18748.144995133352</v>
      </c>
      <c r="AD87" s="2">
        <v>19560.517638710848</v>
      </c>
      <c r="AE87" s="2">
        <v>19856.523752984504</v>
      </c>
      <c r="AF87" s="2">
        <v>21003.133330237732</v>
      </c>
      <c r="AG87" s="2">
        <v>21277.342737352286</v>
      </c>
      <c r="AH87" s="2">
        <v>21178.494270710529</v>
      </c>
      <c r="AI87" s="109">
        <v>20966.411500849354</v>
      </c>
      <c r="AJ87" s="110">
        <v>24021.10256380483</v>
      </c>
      <c r="AK87" s="110">
        <v>27058.600168642348</v>
      </c>
      <c r="AL87" s="110">
        <v>30143.168357481085</v>
      </c>
      <c r="AM87" s="110">
        <v>33478.981155214402</v>
      </c>
      <c r="AN87" s="110">
        <v>36979.658552174304</v>
      </c>
      <c r="AO87" s="110">
        <v>40651.700200208194</v>
      </c>
      <c r="AP87" s="110">
        <v>44622.189657627503</v>
      </c>
      <c r="AQ87" s="110">
        <v>48866.634265412999</v>
      </c>
      <c r="AR87" s="110">
        <v>53379.819298011957</v>
      </c>
      <c r="AS87" s="110">
        <v>58162.792792335953</v>
      </c>
      <c r="AT87" s="110">
        <v>63166.522434555889</v>
      </c>
      <c r="AU87" s="110">
        <v>68399.278412388914</v>
      </c>
      <c r="AV87" s="110">
        <v>73891.802890894585</v>
      </c>
      <c r="AW87" s="110">
        <v>79613.203591086218</v>
      </c>
      <c r="AX87" s="110">
        <v>85542.896976651566</v>
      </c>
      <c r="AY87" s="110">
        <v>91643.712051140566</v>
      </c>
    </row>
    <row r="88" spans="1:51" x14ac:dyDescent="0.35">
      <c r="A88" s="36" t="s">
        <v>143</v>
      </c>
      <c r="B88" t="s">
        <v>144</v>
      </c>
      <c r="C88" s="37" t="s">
        <v>101</v>
      </c>
      <c r="D88" s="37" t="s">
        <v>116</v>
      </c>
      <c r="E88" s="38">
        <v>83800.271011902034</v>
      </c>
      <c r="F88" s="2">
        <v>79777.35435558483</v>
      </c>
      <c r="G88" s="2">
        <v>77797.725548105067</v>
      </c>
      <c r="H88" s="2">
        <v>74419.768743431836</v>
      </c>
      <c r="I88" s="2">
        <v>75347.975041653772</v>
      </c>
      <c r="J88" s="2">
        <v>76369.451587599804</v>
      </c>
      <c r="K88" s="2">
        <v>76850.704940279611</v>
      </c>
      <c r="L88" s="2">
        <v>79029.290916284401</v>
      </c>
      <c r="M88" s="2">
        <v>75263.485456932089</v>
      </c>
      <c r="N88" s="2">
        <v>73457.423082497247</v>
      </c>
      <c r="O88" s="2">
        <v>77063.818151073094</v>
      </c>
      <c r="P88" s="2">
        <v>74151.598473424485</v>
      </c>
      <c r="Q88" s="2">
        <v>72111.973534469507</v>
      </c>
      <c r="R88" s="2">
        <v>73530.075833453549</v>
      </c>
      <c r="S88" s="2">
        <v>73502.273192088396</v>
      </c>
      <c r="T88" s="2">
        <v>68341.984495369179</v>
      </c>
      <c r="U88" s="2">
        <v>64981.853087473261</v>
      </c>
      <c r="V88" s="2">
        <v>57609.334157466932</v>
      </c>
      <c r="W88" s="2">
        <v>51728.126737174658</v>
      </c>
      <c r="X88" s="2">
        <v>43890.666048122395</v>
      </c>
      <c r="Y88" s="2">
        <v>41294.616401256186</v>
      </c>
      <c r="Z88" s="2">
        <v>42198.109892494882</v>
      </c>
      <c r="AA88" s="2">
        <v>43150.912089750142</v>
      </c>
      <c r="AB88" s="2">
        <v>45053.935942336189</v>
      </c>
      <c r="AC88" s="2">
        <v>46901.246194848762</v>
      </c>
      <c r="AD88" s="2">
        <v>49036.685919638709</v>
      </c>
      <c r="AE88" s="2">
        <v>50008.171024398995</v>
      </c>
      <c r="AF88" s="2">
        <v>50514.00492994384</v>
      </c>
      <c r="AG88" s="2">
        <v>50352.082597661079</v>
      </c>
      <c r="AH88" s="2">
        <v>50465.513261225766</v>
      </c>
      <c r="AI88" s="109">
        <v>47592.328448367713</v>
      </c>
      <c r="AJ88" s="110">
        <v>51721.264271829692</v>
      </c>
      <c r="AK88" s="110">
        <v>56236.349260448369</v>
      </c>
      <c r="AL88" s="110">
        <v>60142.978318219852</v>
      </c>
      <c r="AM88" s="110">
        <v>63740.574265927564</v>
      </c>
      <c r="AN88" s="110">
        <v>66750.169400961706</v>
      </c>
      <c r="AO88" s="110">
        <v>69236.971956145368</v>
      </c>
      <c r="AP88" s="110">
        <v>71897.991508629828</v>
      </c>
      <c r="AQ88" s="110">
        <v>75392.083403463519</v>
      </c>
      <c r="AR88" s="110">
        <v>79377.779320573565</v>
      </c>
      <c r="AS88" s="110">
        <v>83782.369436194494</v>
      </c>
      <c r="AT88" s="110">
        <v>88326.458857797697</v>
      </c>
      <c r="AU88" s="110">
        <v>92939.325638201422</v>
      </c>
      <c r="AV88" s="110">
        <v>97464.277244758734</v>
      </c>
      <c r="AW88" s="110">
        <v>101943.59705269329</v>
      </c>
      <c r="AX88" s="110">
        <v>106385.28129285497</v>
      </c>
      <c r="AY88" s="110">
        <v>110827.52575853518</v>
      </c>
    </row>
    <row r="89" spans="1:51" x14ac:dyDescent="0.35">
      <c r="A89" s="36" t="s">
        <v>145</v>
      </c>
      <c r="B89" t="s">
        <v>146</v>
      </c>
      <c r="C89" s="37" t="s">
        <v>101</v>
      </c>
      <c r="D89" s="37" t="s">
        <v>116</v>
      </c>
      <c r="E89" s="38">
        <v>1851.018172986631</v>
      </c>
      <c r="F89" s="2">
        <v>1936.1387994542047</v>
      </c>
      <c r="G89" s="2">
        <v>2034.9212010528452</v>
      </c>
      <c r="H89" s="2">
        <v>2058.4526179304444</v>
      </c>
      <c r="I89" s="2">
        <v>2139.6121369830703</v>
      </c>
      <c r="J89" s="2">
        <v>2213.0244070487597</v>
      </c>
      <c r="K89" s="2">
        <v>2273.2204816850663</v>
      </c>
      <c r="L89" s="2">
        <v>2356.2708830709644</v>
      </c>
      <c r="M89" s="2">
        <v>2453.0411582234133</v>
      </c>
      <c r="N89" s="2">
        <v>2510.5562664797685</v>
      </c>
      <c r="O89" s="2">
        <v>2648.9644106662909</v>
      </c>
      <c r="P89" s="2">
        <v>2730.1790584259229</v>
      </c>
      <c r="Q89" s="2">
        <v>2800.4038733853963</v>
      </c>
      <c r="R89" s="2">
        <v>2874.8926438859417</v>
      </c>
      <c r="S89" s="2">
        <v>2982.3777817263835</v>
      </c>
      <c r="T89" s="2">
        <v>3155.634999899155</v>
      </c>
      <c r="U89" s="2">
        <v>3260.1190591535023</v>
      </c>
      <c r="V89" s="2">
        <v>3362.7739276523398</v>
      </c>
      <c r="W89" s="2">
        <v>3454.2792524042247</v>
      </c>
      <c r="X89" s="2">
        <v>3514.9249832482619</v>
      </c>
      <c r="Y89" s="2">
        <v>3724.1787911324773</v>
      </c>
      <c r="Z89" s="2">
        <v>3227.567358874066</v>
      </c>
      <c r="AA89" s="2">
        <v>3276.593547016138</v>
      </c>
      <c r="AB89" s="2">
        <v>3401.2545696210605</v>
      </c>
      <c r="AC89" s="2">
        <v>3367.0789553201435</v>
      </c>
      <c r="AD89" s="2">
        <v>2387.3980761699768</v>
      </c>
      <c r="AE89" s="2">
        <v>2132.0410725080437</v>
      </c>
      <c r="AF89" s="2">
        <v>2012.6289758876928</v>
      </c>
      <c r="AG89" s="2">
        <v>2028.7952867534884</v>
      </c>
      <c r="AH89" s="2" t="s">
        <v>32</v>
      </c>
      <c r="AI89" s="109">
        <v>3517.6567090055091</v>
      </c>
      <c r="AJ89" s="110">
        <v>4103.7408221651394</v>
      </c>
      <c r="AK89" s="110">
        <v>4940.576536778045</v>
      </c>
      <c r="AL89" s="110">
        <v>5990.7255206062</v>
      </c>
      <c r="AM89" s="110">
        <v>7246.5859924139886</v>
      </c>
      <c r="AN89" s="110">
        <v>8681.4948492200656</v>
      </c>
      <c r="AO89" s="110">
        <v>10305.482132649529</v>
      </c>
      <c r="AP89" s="110">
        <v>12181.807184061934</v>
      </c>
      <c r="AQ89" s="110">
        <v>14350.854658159504</v>
      </c>
      <c r="AR89" s="110">
        <v>16806.857739379979</v>
      </c>
      <c r="AS89" s="110">
        <v>19501.890620997368</v>
      </c>
      <c r="AT89" s="110">
        <v>22403.820995693102</v>
      </c>
      <c r="AU89" s="110">
        <v>25494.948182555858</v>
      </c>
      <c r="AV89" s="110">
        <v>28777.395785082539</v>
      </c>
      <c r="AW89" s="110">
        <v>32288.495617266297</v>
      </c>
      <c r="AX89" s="110">
        <v>36023.753056561494</v>
      </c>
      <c r="AY89" s="110">
        <v>39909.175263035941</v>
      </c>
    </row>
    <row r="90" spans="1:51" x14ac:dyDescent="0.35">
      <c r="A90" s="54" t="s">
        <v>147</v>
      </c>
      <c r="B90" s="55"/>
      <c r="C90" s="55"/>
      <c r="D90" s="55"/>
      <c r="E90" s="59" t="s">
        <v>32</v>
      </c>
      <c r="F90" s="60" t="s">
        <v>32</v>
      </c>
      <c r="G90" s="60" t="s">
        <v>32</v>
      </c>
      <c r="H90" s="60" t="s">
        <v>32</v>
      </c>
      <c r="I90" s="60" t="s">
        <v>32</v>
      </c>
      <c r="J90" s="60" t="s">
        <v>32</v>
      </c>
      <c r="K90" s="60" t="s">
        <v>32</v>
      </c>
      <c r="L90" s="60" t="s">
        <v>32</v>
      </c>
      <c r="M90" s="60" t="s">
        <v>32</v>
      </c>
      <c r="N90" s="60" t="s">
        <v>32</v>
      </c>
      <c r="O90" s="60" t="s">
        <v>32</v>
      </c>
      <c r="P90" s="60" t="s">
        <v>32</v>
      </c>
      <c r="Q90" s="60" t="s">
        <v>32</v>
      </c>
      <c r="R90" s="60" t="s">
        <v>32</v>
      </c>
      <c r="S90" s="60" t="s">
        <v>32</v>
      </c>
      <c r="T90" s="60" t="s">
        <v>32</v>
      </c>
      <c r="U90" s="60" t="s">
        <v>32</v>
      </c>
      <c r="V90" s="60" t="s">
        <v>32</v>
      </c>
      <c r="W90" s="60" t="s">
        <v>32</v>
      </c>
      <c r="X90" s="60" t="s">
        <v>32</v>
      </c>
      <c r="Y90" s="60" t="s">
        <v>32</v>
      </c>
      <c r="Z90" s="60" t="s">
        <v>32</v>
      </c>
      <c r="AA90" s="60" t="s">
        <v>32</v>
      </c>
      <c r="AB90" s="60" t="s">
        <v>32</v>
      </c>
      <c r="AC90" s="60" t="s">
        <v>32</v>
      </c>
      <c r="AD90" s="60" t="s">
        <v>32</v>
      </c>
      <c r="AE90" s="60" t="s">
        <v>32</v>
      </c>
      <c r="AF90" s="60" t="s">
        <v>32</v>
      </c>
      <c r="AG90" s="60" t="s">
        <v>32</v>
      </c>
      <c r="AH90" s="60" t="s">
        <v>32</v>
      </c>
      <c r="AI90" s="124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</row>
    <row r="91" spans="1:51" x14ac:dyDescent="0.35">
      <c r="A91" s="44" t="s">
        <v>148</v>
      </c>
      <c r="B91" s="45"/>
      <c r="C91" s="45"/>
      <c r="D91" s="45"/>
      <c r="E91" s="49" t="s">
        <v>32</v>
      </c>
      <c r="F91" s="50" t="s">
        <v>32</v>
      </c>
      <c r="G91" s="50" t="s">
        <v>32</v>
      </c>
      <c r="H91" s="50" t="s">
        <v>32</v>
      </c>
      <c r="I91" s="50" t="s">
        <v>32</v>
      </c>
      <c r="J91" s="50" t="s">
        <v>32</v>
      </c>
      <c r="K91" s="50" t="s">
        <v>32</v>
      </c>
      <c r="L91" s="50" t="s">
        <v>32</v>
      </c>
      <c r="M91" s="50" t="s">
        <v>32</v>
      </c>
      <c r="N91" s="50" t="s">
        <v>32</v>
      </c>
      <c r="O91" s="50" t="s">
        <v>32</v>
      </c>
      <c r="P91" s="50" t="s">
        <v>32</v>
      </c>
      <c r="Q91" s="50" t="s">
        <v>32</v>
      </c>
      <c r="R91" s="50" t="s">
        <v>32</v>
      </c>
      <c r="S91" s="50" t="s">
        <v>32</v>
      </c>
      <c r="T91" s="50" t="s">
        <v>32</v>
      </c>
      <c r="U91" s="50" t="s">
        <v>32</v>
      </c>
      <c r="V91" s="50" t="s">
        <v>32</v>
      </c>
      <c r="W91" s="50" t="s">
        <v>32</v>
      </c>
      <c r="X91" s="50" t="s">
        <v>32</v>
      </c>
      <c r="Y91" s="50" t="s">
        <v>32</v>
      </c>
      <c r="Z91" s="50" t="s">
        <v>32</v>
      </c>
      <c r="AA91" s="50" t="s">
        <v>32</v>
      </c>
      <c r="AB91" s="50" t="s">
        <v>32</v>
      </c>
      <c r="AC91" s="50" t="s">
        <v>32</v>
      </c>
      <c r="AD91" s="50" t="s">
        <v>32</v>
      </c>
      <c r="AE91" s="50" t="s">
        <v>32</v>
      </c>
      <c r="AF91" s="50" t="s">
        <v>32</v>
      </c>
      <c r="AG91" s="50" t="s">
        <v>32</v>
      </c>
      <c r="AH91" s="50" t="s">
        <v>32</v>
      </c>
      <c r="AI91" s="119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</row>
    <row r="92" spans="1:51" x14ac:dyDescent="0.35">
      <c r="A92" s="36" t="s">
        <v>149</v>
      </c>
      <c r="B92" t="s">
        <v>150</v>
      </c>
      <c r="C92" s="37" t="s">
        <v>115</v>
      </c>
      <c r="D92" s="37" t="s">
        <v>116</v>
      </c>
      <c r="E92" s="38">
        <v>10132.0600734324</v>
      </c>
      <c r="F92" s="2">
        <v>8961.3468945513669</v>
      </c>
      <c r="G92" s="2">
        <v>8492.2831411753796</v>
      </c>
      <c r="H92" s="2">
        <v>7762.3083635497396</v>
      </c>
      <c r="I92" s="2">
        <v>6883.4046562658095</v>
      </c>
      <c r="J92" s="2">
        <v>6430.6658986577322</v>
      </c>
      <c r="K92" s="2">
        <v>6561.4473830772067</v>
      </c>
      <c r="L92" s="2">
        <v>6779.2601604831289</v>
      </c>
      <c r="M92" s="2">
        <v>6766.2437736510819</v>
      </c>
      <c r="N92" s="2">
        <v>7015.4378102449791</v>
      </c>
      <c r="O92" s="2">
        <v>7726.1367453371786</v>
      </c>
      <c r="P92" s="2">
        <v>8784.0915725677605</v>
      </c>
      <c r="Q92" s="2">
        <v>9644.5346487823081</v>
      </c>
      <c r="R92" s="2">
        <v>10506.074192288901</v>
      </c>
      <c r="S92" s="2">
        <v>11434.916718531502</v>
      </c>
      <c r="T92" s="2">
        <v>12433.094291156169</v>
      </c>
      <c r="U92" s="2">
        <v>13618.631492039089</v>
      </c>
      <c r="V92" s="2">
        <v>14662.014241775632</v>
      </c>
      <c r="W92" s="2">
        <v>14962.448339067114</v>
      </c>
      <c r="X92" s="2">
        <v>14747.921293629961</v>
      </c>
      <c r="Y92" s="2">
        <v>15602.449052591161</v>
      </c>
      <c r="Z92" s="2">
        <v>16518.861090866238</v>
      </c>
      <c r="AA92" s="2">
        <v>17069.609167412946</v>
      </c>
      <c r="AB92" s="2">
        <v>17835.20110077722</v>
      </c>
      <c r="AC92" s="2">
        <v>18312.598585630629</v>
      </c>
      <c r="AD92" s="2">
        <v>18263.471905207894</v>
      </c>
      <c r="AE92" s="2">
        <v>18203.656362133985</v>
      </c>
      <c r="AF92" s="2">
        <v>18693.9594921721</v>
      </c>
      <c r="AG92" s="2">
        <v>19206.225387276874</v>
      </c>
      <c r="AH92" s="2">
        <v>19813.111760073669</v>
      </c>
      <c r="AI92" s="109">
        <v>25420.168092778829</v>
      </c>
      <c r="AJ92" s="110">
        <v>32661.685657689235</v>
      </c>
      <c r="AK92" s="110">
        <v>38673.849189123335</v>
      </c>
      <c r="AL92" s="110">
        <v>43945.837813997852</v>
      </c>
      <c r="AM92" s="110">
        <v>48170.438579661801</v>
      </c>
      <c r="AN92" s="110">
        <v>50974.322281351539</v>
      </c>
      <c r="AO92" s="110">
        <v>52250.258990362956</v>
      </c>
      <c r="AP92" s="110">
        <v>53051.279875067376</v>
      </c>
      <c r="AQ92" s="110">
        <v>54480.037687693883</v>
      </c>
      <c r="AR92" s="110">
        <v>56761.994665297541</v>
      </c>
      <c r="AS92" s="110">
        <v>59357.645371159109</v>
      </c>
      <c r="AT92" s="110">
        <v>61895.152576680492</v>
      </c>
      <c r="AU92" s="110">
        <v>64831.759449556695</v>
      </c>
      <c r="AV92" s="110">
        <v>68178.87655670059</v>
      </c>
      <c r="AW92" s="110">
        <v>71940.186888330543</v>
      </c>
      <c r="AX92" s="110">
        <v>76004.065951504948</v>
      </c>
      <c r="AY92" s="110">
        <v>80147.279006854631</v>
      </c>
    </row>
    <row r="93" spans="1:51" x14ac:dyDescent="0.35">
      <c r="A93" s="36" t="s">
        <v>151</v>
      </c>
      <c r="B93" t="s">
        <v>152</v>
      </c>
      <c r="C93" s="37" t="s">
        <v>115</v>
      </c>
      <c r="D93" s="37" t="s">
        <v>116</v>
      </c>
      <c r="E93" s="38">
        <v>3878.4342623345542</v>
      </c>
      <c r="F93" s="2">
        <v>3512.4231948839829</v>
      </c>
      <c r="G93" s="2">
        <v>2991.6615885406691</v>
      </c>
      <c r="H93" s="2">
        <v>2528.4428568710982</v>
      </c>
      <c r="I93" s="2">
        <v>2021.3171263362021</v>
      </c>
      <c r="J93" s="2">
        <v>1892.6950752702355</v>
      </c>
      <c r="K93" s="2">
        <v>1997.005804579049</v>
      </c>
      <c r="L93" s="2">
        <v>2163.2320069878815</v>
      </c>
      <c r="M93" s="2">
        <v>2175.5019055558719</v>
      </c>
      <c r="N93" s="2">
        <v>2221.7700169593932</v>
      </c>
      <c r="O93" s="2">
        <v>2314.969361910245</v>
      </c>
      <c r="P93" s="2">
        <v>2415.1380048304309</v>
      </c>
      <c r="Q93" s="2">
        <v>2392.6563110053917</v>
      </c>
      <c r="R93" s="2">
        <v>2534.1580440056059</v>
      </c>
      <c r="S93" s="2">
        <v>2679.6055355669355</v>
      </c>
      <c r="T93" s="2">
        <v>2644.9026382187035</v>
      </c>
      <c r="U93" s="2">
        <v>2697.8119682466922</v>
      </c>
      <c r="V93" s="2">
        <v>2900.491660005323</v>
      </c>
      <c r="W93" s="2">
        <v>3114.4447022846125</v>
      </c>
      <c r="X93" s="2">
        <v>3165.8844714818747</v>
      </c>
      <c r="Y93" s="2">
        <v>3113.5918835754005</v>
      </c>
      <c r="Z93" s="2">
        <v>3259.1434499704797</v>
      </c>
      <c r="AA93" s="2">
        <v>3202.494889408988</v>
      </c>
      <c r="AB93" s="2">
        <v>3482.2580952676021</v>
      </c>
      <c r="AC93" s="2">
        <v>3550.4406034149538</v>
      </c>
      <c r="AD93" s="2">
        <v>3612.8880393950531</v>
      </c>
      <c r="AE93" s="2">
        <v>3693.52066389419</v>
      </c>
      <c r="AF93" s="2">
        <v>3794.5049139029538</v>
      </c>
      <c r="AG93" s="2">
        <v>3859.5127173364522</v>
      </c>
      <c r="AH93" s="2">
        <v>3949.6973517904521</v>
      </c>
      <c r="AI93" s="109">
        <v>4656.2794662492242</v>
      </c>
      <c r="AJ93" s="110">
        <v>5822.3424824493331</v>
      </c>
      <c r="AK93" s="110">
        <v>7325.3873667421958</v>
      </c>
      <c r="AL93" s="110">
        <v>9193.4985370513314</v>
      </c>
      <c r="AM93" s="110">
        <v>11398.339114878852</v>
      </c>
      <c r="AN93" s="110">
        <v>13930.419708672795</v>
      </c>
      <c r="AO93" s="110">
        <v>16723.270467946146</v>
      </c>
      <c r="AP93" s="110">
        <v>19813.326993805968</v>
      </c>
      <c r="AQ93" s="110">
        <v>23304.146675292242</v>
      </c>
      <c r="AR93" s="110">
        <v>27213.180296244431</v>
      </c>
      <c r="AS93" s="110">
        <v>31448.246471405106</v>
      </c>
      <c r="AT93" s="110">
        <v>35874.011735766304</v>
      </c>
      <c r="AU93" s="110">
        <v>40585.995930861027</v>
      </c>
      <c r="AV93" s="110">
        <v>45661.515827426148</v>
      </c>
      <c r="AW93" s="110">
        <v>51154.861324811078</v>
      </c>
      <c r="AX93" s="110">
        <v>56944.402664566551</v>
      </c>
      <c r="AY93" s="110">
        <v>62917.481734739136</v>
      </c>
    </row>
    <row r="94" spans="1:51" x14ac:dyDescent="0.35">
      <c r="A94" s="36" t="s">
        <v>153</v>
      </c>
      <c r="B94" t="s">
        <v>152</v>
      </c>
      <c r="C94" s="37" t="s">
        <v>115</v>
      </c>
      <c r="D94" s="37" t="s">
        <v>116</v>
      </c>
      <c r="E94" s="38">
        <v>2909.0553657225823</v>
      </c>
      <c r="F94" s="2">
        <v>2644.0569298133173</v>
      </c>
      <c r="G94" s="2">
        <v>1842.5275529342928</v>
      </c>
      <c r="H94" s="2">
        <v>1515.3416792342134</v>
      </c>
      <c r="I94" s="2">
        <v>1174.5457847242189</v>
      </c>
      <c r="J94" s="2">
        <v>1013.4276983499184</v>
      </c>
      <c r="K94" s="2">
        <v>831.69928904869084</v>
      </c>
      <c r="L94" s="2">
        <v>833.28081188155329</v>
      </c>
      <c r="M94" s="2">
        <v>864.59652198578613</v>
      </c>
      <c r="N94" s="2">
        <v>883.06392463497798</v>
      </c>
      <c r="O94" s="2">
        <v>941.69587427619103</v>
      </c>
      <c r="P94" s="2">
        <v>1015.2318271591784</v>
      </c>
      <c r="Q94" s="2">
        <v>1106.2901642817969</v>
      </c>
      <c r="R94" s="2">
        <v>1205.6772643397785</v>
      </c>
      <c r="S94" s="2">
        <v>1306.5741580586839</v>
      </c>
      <c r="T94" s="2">
        <v>1367.3362585514353</v>
      </c>
      <c r="U94" s="2">
        <v>1435.5346185824883</v>
      </c>
      <c r="V94" s="2">
        <v>1516.2513455525184</v>
      </c>
      <c r="W94" s="2">
        <v>1602.7766699867054</v>
      </c>
      <c r="X94" s="2">
        <v>1630.1644344264587</v>
      </c>
      <c r="Y94" s="2">
        <v>1698.9432978467592</v>
      </c>
      <c r="Z94" s="2">
        <v>1784.3504011801469</v>
      </c>
      <c r="AA94" s="2">
        <v>1874.7421812897364</v>
      </c>
      <c r="AB94" s="2">
        <v>1967.2748011596655</v>
      </c>
      <c r="AC94" s="2">
        <v>2050.0916530174213</v>
      </c>
      <c r="AD94" s="2">
        <v>2121.5460985253003</v>
      </c>
      <c r="AE94" s="2">
        <v>2212.5172645783346</v>
      </c>
      <c r="AF94" s="2">
        <v>2322.9550438771257</v>
      </c>
      <c r="AG94" s="2">
        <v>2432.1214878168284</v>
      </c>
      <c r="AH94" s="2">
        <v>2541.1644335572328</v>
      </c>
      <c r="AI94" s="109">
        <v>2663.9242183636529</v>
      </c>
      <c r="AJ94" s="110">
        <v>3396.9239972128566</v>
      </c>
      <c r="AK94" s="110">
        <v>4349.3086285925756</v>
      </c>
      <c r="AL94" s="110">
        <v>5481.8107657176242</v>
      </c>
      <c r="AM94" s="110">
        <v>6859.3387257586464</v>
      </c>
      <c r="AN94" s="110">
        <v>8464.2529641494239</v>
      </c>
      <c r="AO94" s="110">
        <v>10251.104380877317</v>
      </c>
      <c r="AP94" s="110">
        <v>12191.892775178894</v>
      </c>
      <c r="AQ94" s="110">
        <v>14305.923931571473</v>
      </c>
      <c r="AR94" s="110">
        <v>16624.084188428129</v>
      </c>
      <c r="AS94" s="110">
        <v>19145.680652056271</v>
      </c>
      <c r="AT94" s="110">
        <v>21874.765322138333</v>
      </c>
      <c r="AU94" s="110">
        <v>24818.90954726161</v>
      </c>
      <c r="AV94" s="110">
        <v>27972.17283474428</v>
      </c>
      <c r="AW94" s="110">
        <v>31367.401920391043</v>
      </c>
      <c r="AX94" s="110">
        <v>35007.192735831421</v>
      </c>
      <c r="AY94" s="110">
        <v>38880.370425702393</v>
      </c>
    </row>
    <row r="95" spans="1:51" x14ac:dyDescent="0.35">
      <c r="A95" s="36" t="s">
        <v>154</v>
      </c>
      <c r="B95" t="s">
        <v>155</v>
      </c>
      <c r="C95" s="37" t="s">
        <v>115</v>
      </c>
      <c r="D95" s="37" t="s">
        <v>116</v>
      </c>
      <c r="E95" s="38">
        <v>5419.5153917490334</v>
      </c>
      <c r="F95" s="2">
        <v>5026.3738805194716</v>
      </c>
      <c r="G95" s="2">
        <v>4152.8491226732222</v>
      </c>
      <c r="H95" s="2">
        <v>4098.5430804255311</v>
      </c>
      <c r="I95" s="2">
        <v>3303.5809827108164</v>
      </c>
      <c r="J95" s="2">
        <v>2998.1546140157652</v>
      </c>
      <c r="K95" s="2">
        <v>3139.707572031049</v>
      </c>
      <c r="L95" s="2">
        <v>2738.4935835596975</v>
      </c>
      <c r="M95" s="2">
        <v>2894.1421779523162</v>
      </c>
      <c r="N95" s="2">
        <v>3331.9233645822533</v>
      </c>
      <c r="O95" s="2">
        <v>3475.2433377926227</v>
      </c>
      <c r="P95" s="2">
        <v>3588.1058660219387</v>
      </c>
      <c r="Q95" s="2">
        <v>3561.4993545441603</v>
      </c>
      <c r="R95" s="2">
        <v>3641.7868048452806</v>
      </c>
      <c r="S95" s="2">
        <v>3785.1447659523728</v>
      </c>
      <c r="T95" s="2">
        <v>4232.3886786853209</v>
      </c>
      <c r="U95" s="2">
        <v>4642.6649976012968</v>
      </c>
      <c r="V95" s="2">
        <v>5092.5541989880885</v>
      </c>
      <c r="W95" s="2">
        <v>5763.4955576506172</v>
      </c>
      <c r="X95" s="2">
        <v>6026.9233209083068</v>
      </c>
      <c r="Y95" s="2">
        <v>6478.861763066182</v>
      </c>
      <c r="Z95" s="2">
        <v>7306.4849497220403</v>
      </c>
      <c r="AA95" s="2">
        <v>7972.9417226311507</v>
      </c>
      <c r="AB95" s="2">
        <v>8624.9520454129724</v>
      </c>
      <c r="AC95" s="2">
        <v>9339.3689334849132</v>
      </c>
      <c r="AD95" s="2">
        <v>9769.5657674022277</v>
      </c>
      <c r="AE95" s="2">
        <v>10197.388030863494</v>
      </c>
      <c r="AF95" s="2">
        <v>10680.467351627545</v>
      </c>
      <c r="AG95" s="2">
        <v>11161.901824133127</v>
      </c>
      <c r="AH95" s="2" t="s">
        <v>32</v>
      </c>
      <c r="AI95" s="109">
        <v>13141.779299099475</v>
      </c>
      <c r="AJ95" s="110">
        <v>17851.386098426956</v>
      </c>
      <c r="AK95" s="110">
        <v>22949.775079562809</v>
      </c>
      <c r="AL95" s="110">
        <v>28144.878358683</v>
      </c>
      <c r="AM95" s="110">
        <v>32510.625704415233</v>
      </c>
      <c r="AN95" s="110">
        <v>36387.216727856678</v>
      </c>
      <c r="AO95" s="110">
        <v>39664.114831252773</v>
      </c>
      <c r="AP95" s="110">
        <v>42517.253263756604</v>
      </c>
      <c r="AQ95" s="110">
        <v>45119.488493099263</v>
      </c>
      <c r="AR95" s="110">
        <v>47538.758527476697</v>
      </c>
      <c r="AS95" s="110">
        <v>49603.461993877601</v>
      </c>
      <c r="AT95" s="110">
        <v>51395.836285255093</v>
      </c>
      <c r="AU95" s="110">
        <v>52903.946111441066</v>
      </c>
      <c r="AV95" s="110">
        <v>54238.050789616747</v>
      </c>
      <c r="AW95" s="110">
        <v>55505.011596738696</v>
      </c>
      <c r="AX95" s="110">
        <v>56792.022544673593</v>
      </c>
      <c r="AY95" s="110">
        <v>58100.061896708459</v>
      </c>
    </row>
    <row r="96" spans="1:51" x14ac:dyDescent="0.35">
      <c r="A96" s="36" t="s">
        <v>156</v>
      </c>
      <c r="B96" t="s">
        <v>157</v>
      </c>
      <c r="C96" s="37" t="s">
        <v>115</v>
      </c>
      <c r="D96" s="37" t="s">
        <v>116</v>
      </c>
      <c r="E96" s="38">
        <v>2568.9654859872053</v>
      </c>
      <c r="F96" s="2">
        <v>2502.3983325436475</v>
      </c>
      <c r="G96" s="2">
        <v>2170.6402107377003</v>
      </c>
      <c r="H96" s="2">
        <v>2073.0665597621714</v>
      </c>
      <c r="I96" s="2">
        <v>1927.0630863051056</v>
      </c>
      <c r="J96" s="2">
        <v>1875.5230925361022</v>
      </c>
      <c r="K96" s="2">
        <v>1871.2709647919685</v>
      </c>
      <c r="L96" s="2">
        <v>1931.8123167393574</v>
      </c>
      <c r="M96" s="2">
        <v>1982.7105230833611</v>
      </c>
      <c r="N96" s="2">
        <v>2045.7959922924565</v>
      </c>
      <c r="O96" s="2">
        <v>2095.060431695636</v>
      </c>
      <c r="P96" s="2">
        <v>2154.842326795806</v>
      </c>
      <c r="Q96" s="2">
        <v>2213.2123205892408</v>
      </c>
      <c r="R96" s="2">
        <v>2280.2002394524329</v>
      </c>
      <c r="S96" s="2">
        <v>2421.9468671910554</v>
      </c>
      <c r="T96" s="2">
        <v>2560.3130134823864</v>
      </c>
      <c r="U96" s="2">
        <v>2717.7273463933957</v>
      </c>
      <c r="V96" s="2">
        <v>2933.1268950500939</v>
      </c>
      <c r="W96" s="2">
        <v>3147.0357333462421</v>
      </c>
      <c r="X96" s="2">
        <v>3343.5064710527249</v>
      </c>
      <c r="Y96" s="2">
        <v>3497.3856855840581</v>
      </c>
      <c r="Z96" s="2">
        <v>3669.8215255094092</v>
      </c>
      <c r="AA96" s="2">
        <v>3882.9129488568701</v>
      </c>
      <c r="AB96" s="2">
        <v>4112.6736485175315</v>
      </c>
      <c r="AC96" s="2">
        <v>4334.2050414695805</v>
      </c>
      <c r="AD96" s="2">
        <v>4576.4780016501791</v>
      </c>
      <c r="AE96" s="2">
        <v>4771.6802838547083</v>
      </c>
      <c r="AF96" s="2">
        <v>4901.3569072230039</v>
      </c>
      <c r="AG96" s="2">
        <v>5079.3090027578182</v>
      </c>
      <c r="AH96" s="2">
        <v>5262.1842485411489</v>
      </c>
      <c r="AI96" s="109">
        <v>5957.7483217916024</v>
      </c>
      <c r="AJ96" s="110">
        <v>7689.5295145092332</v>
      </c>
      <c r="AK96" s="110">
        <v>9628.5025580718429</v>
      </c>
      <c r="AL96" s="110">
        <v>11787.881142056023</v>
      </c>
      <c r="AM96" s="110">
        <v>14151.790500683672</v>
      </c>
      <c r="AN96" s="110">
        <v>16631.05501222422</v>
      </c>
      <c r="AO96" s="110">
        <v>19181.532675975428</v>
      </c>
      <c r="AP96" s="110">
        <v>21876.396844555155</v>
      </c>
      <c r="AQ96" s="110">
        <v>24811.848984659398</v>
      </c>
      <c r="AR96" s="110">
        <v>28067.748252282901</v>
      </c>
      <c r="AS96" s="110">
        <v>31588.62733785544</v>
      </c>
      <c r="AT96" s="110">
        <v>35223.963371545527</v>
      </c>
      <c r="AU96" s="110">
        <v>38977.250805719043</v>
      </c>
      <c r="AV96" s="110">
        <v>42875.853361804409</v>
      </c>
      <c r="AW96" s="110">
        <v>46930.521001067245</v>
      </c>
      <c r="AX96" s="110">
        <v>51164.622088732693</v>
      </c>
      <c r="AY96" s="110">
        <v>55521.867713454325</v>
      </c>
    </row>
    <row r="97" spans="1:51" x14ac:dyDescent="0.35">
      <c r="A97" s="44" t="s">
        <v>158</v>
      </c>
      <c r="B97" s="45"/>
      <c r="C97" s="45"/>
      <c r="D97" s="45"/>
      <c r="E97" s="49" t="s">
        <v>32</v>
      </c>
      <c r="F97" s="50" t="s">
        <v>32</v>
      </c>
      <c r="G97" s="50" t="s">
        <v>32</v>
      </c>
      <c r="H97" s="50" t="s">
        <v>32</v>
      </c>
      <c r="I97" s="50" t="s">
        <v>32</v>
      </c>
      <c r="J97" s="50" t="s">
        <v>32</v>
      </c>
      <c r="K97" s="50" t="s">
        <v>32</v>
      </c>
      <c r="L97" s="50" t="s">
        <v>32</v>
      </c>
      <c r="M97" s="50" t="s">
        <v>32</v>
      </c>
      <c r="N97" s="50" t="s">
        <v>32</v>
      </c>
      <c r="O97" s="50" t="s">
        <v>32</v>
      </c>
      <c r="P97" s="50" t="s">
        <v>32</v>
      </c>
      <c r="Q97" s="50" t="s">
        <v>32</v>
      </c>
      <c r="R97" s="50" t="s">
        <v>32</v>
      </c>
      <c r="S97" s="50" t="s">
        <v>32</v>
      </c>
      <c r="T97" s="50" t="s">
        <v>32</v>
      </c>
      <c r="U97" s="50" t="s">
        <v>32</v>
      </c>
      <c r="V97" s="50" t="s">
        <v>32</v>
      </c>
      <c r="W97" s="50" t="s">
        <v>32</v>
      </c>
      <c r="X97" s="50" t="s">
        <v>32</v>
      </c>
      <c r="Y97" s="50" t="s">
        <v>32</v>
      </c>
      <c r="Z97" s="50" t="s">
        <v>32</v>
      </c>
      <c r="AA97" s="50" t="s">
        <v>32</v>
      </c>
      <c r="AB97" s="50" t="s">
        <v>32</v>
      </c>
      <c r="AC97" s="50" t="s">
        <v>32</v>
      </c>
      <c r="AD97" s="50" t="s">
        <v>32</v>
      </c>
      <c r="AE97" s="50" t="s">
        <v>32</v>
      </c>
      <c r="AF97" s="50" t="s">
        <v>32</v>
      </c>
      <c r="AG97" s="50" t="s">
        <v>32</v>
      </c>
      <c r="AH97" s="50" t="s">
        <v>32</v>
      </c>
      <c r="AI97" s="119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</row>
    <row r="98" spans="1:51" x14ac:dyDescent="0.35">
      <c r="A98" s="36" t="s">
        <v>159</v>
      </c>
      <c r="B98" t="s">
        <v>160</v>
      </c>
      <c r="C98" s="37" t="s">
        <v>161</v>
      </c>
      <c r="D98" s="37" t="s">
        <v>116</v>
      </c>
      <c r="E98" s="38" t="s">
        <v>32</v>
      </c>
      <c r="F98" s="2" t="s">
        <v>32</v>
      </c>
      <c r="G98" s="2" t="s">
        <v>32</v>
      </c>
      <c r="H98" s="2" t="s">
        <v>32</v>
      </c>
      <c r="I98" s="2" t="s">
        <v>32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32</v>
      </c>
      <c r="O98" s="2" t="s">
        <v>32</v>
      </c>
      <c r="P98" s="2" t="s">
        <v>32</v>
      </c>
      <c r="Q98" s="2">
        <v>957.06835603881507</v>
      </c>
      <c r="R98" s="2">
        <v>994.09122371406568</v>
      </c>
      <c r="S98" s="2">
        <v>965.50927659944443</v>
      </c>
      <c r="T98" s="2">
        <v>1035.1025385353084</v>
      </c>
      <c r="U98" s="2">
        <v>1058.4270983198985</v>
      </c>
      <c r="V98" s="2">
        <v>1175.0951246424045</v>
      </c>
      <c r="W98" s="2">
        <v>1193.8286237905497</v>
      </c>
      <c r="X98" s="2">
        <v>1414.8703952893159</v>
      </c>
      <c r="Y98" s="2">
        <v>1574.2432817619144</v>
      </c>
      <c r="Z98" s="2">
        <v>1532.0365466216497</v>
      </c>
      <c r="AA98" s="2">
        <v>1669.534981612507</v>
      </c>
      <c r="AB98" s="2">
        <v>1702.4944174680427</v>
      </c>
      <c r="AC98" s="2">
        <v>1691.1682240431714</v>
      </c>
      <c r="AD98" s="2">
        <v>1663.7224803396634</v>
      </c>
      <c r="AE98" s="2">
        <v>1654.7101408633177</v>
      </c>
      <c r="AF98" s="2">
        <v>1656.068309222931</v>
      </c>
      <c r="AG98" s="2">
        <v>1646.7972340755202</v>
      </c>
      <c r="AH98" s="2">
        <v>1655.8484883451993</v>
      </c>
      <c r="AI98" s="109">
        <v>1968.1646384430692</v>
      </c>
      <c r="AJ98" s="110">
        <v>2247.3859786837106</v>
      </c>
      <c r="AK98" s="110">
        <v>2617.8921944617987</v>
      </c>
      <c r="AL98" s="110">
        <v>3089.9888141374258</v>
      </c>
      <c r="AM98" s="110">
        <v>3713.0674681842902</v>
      </c>
      <c r="AN98" s="110">
        <v>4521.0974514925811</v>
      </c>
      <c r="AO98" s="110">
        <v>5554.3967909651374</v>
      </c>
      <c r="AP98" s="110">
        <v>6850.207827481815</v>
      </c>
      <c r="AQ98" s="110">
        <v>8452.1672079755135</v>
      </c>
      <c r="AR98" s="110">
        <v>10424.470161627425</v>
      </c>
      <c r="AS98" s="110">
        <v>12850.871743308211</v>
      </c>
      <c r="AT98" s="110">
        <v>15803.532470724782</v>
      </c>
      <c r="AU98" s="110">
        <v>19349.788496541649</v>
      </c>
      <c r="AV98" s="110">
        <v>23568.046455473097</v>
      </c>
      <c r="AW98" s="110">
        <v>28527.486095968776</v>
      </c>
      <c r="AX98" s="110">
        <v>34314.0381452156</v>
      </c>
      <c r="AY98" s="110">
        <v>40992.945573214005</v>
      </c>
    </row>
    <row r="99" spans="1:51" x14ac:dyDescent="0.35">
      <c r="A99" s="36" t="s">
        <v>162</v>
      </c>
      <c r="B99" t="s">
        <v>163</v>
      </c>
      <c r="C99" s="37" t="s">
        <v>161</v>
      </c>
      <c r="D99" s="37" t="s">
        <v>116</v>
      </c>
      <c r="E99" s="38">
        <v>1141.149593279034</v>
      </c>
      <c r="F99" s="2">
        <v>1153.7780600817728</v>
      </c>
      <c r="G99" s="2">
        <v>1189.709261290534</v>
      </c>
      <c r="H99" s="2">
        <v>1219.042501162148</v>
      </c>
      <c r="I99" s="2">
        <v>1239.6493858228316</v>
      </c>
      <c r="J99" s="2">
        <v>1275.6146646234529</v>
      </c>
      <c r="K99" s="2">
        <v>1305.2041809899767</v>
      </c>
      <c r="L99" s="2">
        <v>1335.3111568851307</v>
      </c>
      <c r="M99" s="2">
        <v>1375.5665087643242</v>
      </c>
      <c r="N99" s="2">
        <v>1410.9764660118533</v>
      </c>
      <c r="O99" s="2">
        <v>1456.9390198648753</v>
      </c>
      <c r="P99" s="2">
        <v>1502.3052611320188</v>
      </c>
      <c r="Q99" s="2">
        <v>1531.7561901753661</v>
      </c>
      <c r="R99" s="2">
        <v>1576.8182096825587</v>
      </c>
      <c r="S99" s="2">
        <v>1632.8482408969346</v>
      </c>
      <c r="T99" s="2">
        <v>1713.9329195465202</v>
      </c>
      <c r="U99" s="2">
        <v>1803.8206688547007</v>
      </c>
      <c r="V99" s="2">
        <v>1907.6020604007956</v>
      </c>
      <c r="W99" s="2">
        <v>1999.2846649471342</v>
      </c>
      <c r="X99" s="2">
        <v>2076.826948855562</v>
      </c>
      <c r="Y99" s="2">
        <v>2168.0200124323537</v>
      </c>
      <c r="Z99" s="2">
        <v>2281.9081769572704</v>
      </c>
      <c r="AA99" s="2">
        <v>2402.8092619003</v>
      </c>
      <c r="AB99" s="2">
        <v>2518.0095886024956</v>
      </c>
      <c r="AC99" s="2">
        <v>2640.286861834697</v>
      </c>
      <c r="AD99" s="2">
        <v>2782.0378079282818</v>
      </c>
      <c r="AE99" s="2">
        <v>2947.594858738451</v>
      </c>
      <c r="AF99" s="2">
        <v>3128.6391989419812</v>
      </c>
      <c r="AG99" s="2">
        <v>3339.416169981334</v>
      </c>
      <c r="AH99" s="2">
        <v>3574.2300176100189</v>
      </c>
      <c r="AI99" s="109">
        <v>3724.2495127544521</v>
      </c>
      <c r="AJ99" s="110">
        <v>4818.2366110152343</v>
      </c>
      <c r="AK99" s="110">
        <v>6036.9832766014351</v>
      </c>
      <c r="AL99" s="110">
        <v>7383.1670161964057</v>
      </c>
      <c r="AM99" s="110">
        <v>8988.430508275982</v>
      </c>
      <c r="AN99" s="110">
        <v>10867.951478796494</v>
      </c>
      <c r="AO99" s="110">
        <v>13051.944625183847</v>
      </c>
      <c r="AP99" s="110">
        <v>15608.260399805164</v>
      </c>
      <c r="AQ99" s="110">
        <v>18605.204267461704</v>
      </c>
      <c r="AR99" s="110">
        <v>22054.65555789266</v>
      </c>
      <c r="AS99" s="110">
        <v>25994.373430586063</v>
      </c>
      <c r="AT99" s="110">
        <v>30482.509916950839</v>
      </c>
      <c r="AU99" s="110">
        <v>35468.052163660854</v>
      </c>
      <c r="AV99" s="110">
        <v>40960.068268789728</v>
      </c>
      <c r="AW99" s="110">
        <v>46977.820159072893</v>
      </c>
      <c r="AX99" s="110">
        <v>53554.44277172703</v>
      </c>
      <c r="AY99" s="110">
        <v>60668.578052318473</v>
      </c>
    </row>
    <row r="100" spans="1:51" x14ac:dyDescent="0.35">
      <c r="A100" s="36" t="s">
        <v>164</v>
      </c>
      <c r="B100" t="s">
        <v>165</v>
      </c>
      <c r="C100" s="37" t="s">
        <v>161</v>
      </c>
      <c r="D100" s="37" t="s">
        <v>116</v>
      </c>
      <c r="E100" s="38">
        <v>2093.3628798146528</v>
      </c>
      <c r="F100" s="2">
        <v>2069.8970755637852</v>
      </c>
      <c r="G100" s="2">
        <v>2165.6006564283234</v>
      </c>
      <c r="H100" s="2">
        <v>2216.5794642463638</v>
      </c>
      <c r="I100" s="2">
        <v>2329.3906537277089</v>
      </c>
      <c r="J100" s="2">
        <v>2481.4708114833388</v>
      </c>
      <c r="K100" s="2">
        <v>2586.4533338684873</v>
      </c>
      <c r="L100" s="2">
        <v>2674.8397546065507</v>
      </c>
      <c r="M100" s="2">
        <v>2769.4404190840978</v>
      </c>
      <c r="N100" s="2">
        <v>2920.6681684731834</v>
      </c>
      <c r="O100" s="2">
        <v>3053.722497920267</v>
      </c>
      <c r="P100" s="2">
        <v>3239.5090355058778</v>
      </c>
      <c r="Q100" s="2">
        <v>3523.3564629961979</v>
      </c>
      <c r="R100" s="2">
        <v>3727.4714474364137</v>
      </c>
      <c r="S100" s="2">
        <v>3883.5525984885735</v>
      </c>
      <c r="T100" s="2">
        <v>4102.8194029958731</v>
      </c>
      <c r="U100" s="2">
        <v>4332.1034250012935</v>
      </c>
      <c r="V100" s="2">
        <v>5069.9369225819255</v>
      </c>
      <c r="W100" s="2">
        <v>5259.9687759306144</v>
      </c>
      <c r="X100" s="2">
        <v>5559.3859069998098</v>
      </c>
      <c r="Y100" s="2">
        <v>6158.3190033971805</v>
      </c>
      <c r="Z100" s="2">
        <v>6575.1466386362654</v>
      </c>
      <c r="AA100" s="2">
        <v>6830.0688026082289</v>
      </c>
      <c r="AB100" s="2">
        <v>6889.8683043694618</v>
      </c>
      <c r="AC100" s="2">
        <v>7198.488014852368</v>
      </c>
      <c r="AD100" s="2">
        <v>7583.6071482475045</v>
      </c>
      <c r="AE100" s="2">
        <v>8101.6138589612847</v>
      </c>
      <c r="AF100" s="2">
        <v>8377.7443215996354</v>
      </c>
      <c r="AG100" s="2">
        <v>8530.4097186140461</v>
      </c>
      <c r="AH100" s="2" t="s">
        <v>32</v>
      </c>
      <c r="AI100" s="109">
        <v>14536.265741123529</v>
      </c>
      <c r="AJ100" s="110">
        <v>19894.901133146628</v>
      </c>
      <c r="AK100" s="110">
        <v>25602.604125495556</v>
      </c>
      <c r="AL100" s="110">
        <v>31740.111912974484</v>
      </c>
      <c r="AM100" s="110">
        <v>38441.38659530702</v>
      </c>
      <c r="AN100" s="110">
        <v>45620.657545137939</v>
      </c>
      <c r="AO100" s="110">
        <v>53078.323353461856</v>
      </c>
      <c r="AP100" s="110">
        <v>60874.491565450822</v>
      </c>
      <c r="AQ100" s="110">
        <v>69147.421665947244</v>
      </c>
      <c r="AR100" s="110">
        <v>78038.107104936134</v>
      </c>
      <c r="AS100" s="110">
        <v>87268.280827609924</v>
      </c>
      <c r="AT100" s="110">
        <v>96699.878644974495</v>
      </c>
      <c r="AU100" s="110">
        <v>106130.7421177973</v>
      </c>
      <c r="AV100" s="110">
        <v>115556.08035046741</v>
      </c>
      <c r="AW100" s="110">
        <v>125012.6781215118</v>
      </c>
      <c r="AX100" s="110">
        <v>134438.85307462417</v>
      </c>
      <c r="AY100" s="110">
        <v>143813.32309147681</v>
      </c>
    </row>
    <row r="101" spans="1:51" x14ac:dyDescent="0.35">
      <c r="A101" s="36" t="s">
        <v>166</v>
      </c>
      <c r="B101" t="s">
        <v>167</v>
      </c>
      <c r="C101" s="37" t="s">
        <v>161</v>
      </c>
      <c r="D101" s="37" t="s">
        <v>116</v>
      </c>
      <c r="E101" s="38">
        <v>1360.7535376809174</v>
      </c>
      <c r="F101" s="2">
        <v>1347.3695117699001</v>
      </c>
      <c r="G101" s="2">
        <v>1393.0509868290394</v>
      </c>
      <c r="H101" s="2">
        <v>1430.7570842307191</v>
      </c>
      <c r="I101" s="2">
        <v>1496.6618824139894</v>
      </c>
      <c r="J101" s="2">
        <v>1579.4255104437664</v>
      </c>
      <c r="K101" s="2">
        <v>1666.7743287286248</v>
      </c>
      <c r="L101" s="2">
        <v>1702.160177183106</v>
      </c>
      <c r="M101" s="2">
        <v>1774.4823108213241</v>
      </c>
      <c r="N101" s="2">
        <v>1896.888150152781</v>
      </c>
      <c r="O101" s="2">
        <v>1935.2259421115259</v>
      </c>
      <c r="P101" s="2">
        <v>1993.8125392661666</v>
      </c>
      <c r="Q101" s="2">
        <v>2034.982277088521</v>
      </c>
      <c r="R101" s="2">
        <v>2158.9881037262367</v>
      </c>
      <c r="S101" s="2">
        <v>2292.7083448631561</v>
      </c>
      <c r="T101" s="2">
        <v>2435.5887485474095</v>
      </c>
      <c r="U101" s="2">
        <v>2591.5464257343078</v>
      </c>
      <c r="V101" s="2">
        <v>2748.2876644107164</v>
      </c>
      <c r="W101" s="2">
        <v>2791.9194281514656</v>
      </c>
      <c r="X101" s="2">
        <v>2969.2367077831195</v>
      </c>
      <c r="Y101" s="2">
        <v>3178.3406566429335</v>
      </c>
      <c r="Z101" s="2">
        <v>3302.1030279332572</v>
      </c>
      <c r="AA101" s="2">
        <v>3439.6521239718541</v>
      </c>
      <c r="AB101" s="2">
        <v>3616.2767783023855</v>
      </c>
      <c r="AC101" s="2">
        <v>3840.0061303540801</v>
      </c>
      <c r="AD101" s="2">
        <v>4101.0128604467109</v>
      </c>
      <c r="AE101" s="2">
        <v>4391.4813754981033</v>
      </c>
      <c r="AF101" s="2">
        <v>4651.1232275078401</v>
      </c>
      <c r="AG101" s="2">
        <v>4884.817673672158</v>
      </c>
      <c r="AH101" s="2">
        <v>5078.4109376967381</v>
      </c>
      <c r="AI101" s="109">
        <v>5351.3192692933826</v>
      </c>
      <c r="AJ101" s="110">
        <v>6854.2431334108987</v>
      </c>
      <c r="AK101" s="110">
        <v>8509.0015419258743</v>
      </c>
      <c r="AL101" s="110">
        <v>10315.623365577605</v>
      </c>
      <c r="AM101" s="110">
        <v>12332.675865119809</v>
      </c>
      <c r="AN101" s="110">
        <v>14532.094733672377</v>
      </c>
      <c r="AO101" s="110">
        <v>16923.106983248574</v>
      </c>
      <c r="AP101" s="110">
        <v>19544.19239815704</v>
      </c>
      <c r="AQ101" s="110">
        <v>22441.860697044962</v>
      </c>
      <c r="AR101" s="110">
        <v>25611.979591076295</v>
      </c>
      <c r="AS101" s="110">
        <v>29012.517008889081</v>
      </c>
      <c r="AT101" s="110">
        <v>32637.570352787163</v>
      </c>
      <c r="AU101" s="110">
        <v>36501.931345711135</v>
      </c>
      <c r="AV101" s="110">
        <v>40620.479968914275</v>
      </c>
      <c r="AW101" s="110">
        <v>44999.149085274737</v>
      </c>
      <c r="AX101" s="110">
        <v>49656.234969420642</v>
      </c>
      <c r="AY101" s="110">
        <v>54497.94438259094</v>
      </c>
    </row>
    <row r="102" spans="1:51" x14ac:dyDescent="0.35">
      <c r="A102" s="36" t="s">
        <v>168</v>
      </c>
      <c r="B102" t="s">
        <v>169</v>
      </c>
      <c r="C102" s="37" t="s">
        <v>101</v>
      </c>
      <c r="D102" s="37" t="s">
        <v>116</v>
      </c>
      <c r="E102" s="38">
        <v>6503.4415325109294</v>
      </c>
      <c r="F102" s="2">
        <v>7142.4342047888513</v>
      </c>
      <c r="G102" s="2">
        <v>7207.285296932062</v>
      </c>
      <c r="H102" s="2">
        <v>7167.210948189726</v>
      </c>
      <c r="I102" s="2">
        <v>6957.8833000693949</v>
      </c>
      <c r="J102" s="2">
        <v>7018.0179543300073</v>
      </c>
      <c r="K102" s="2">
        <v>7280.0994587117866</v>
      </c>
      <c r="L102" s="2">
        <v>7217.70634345699</v>
      </c>
      <c r="M102" s="2">
        <v>7278.573116073494</v>
      </c>
      <c r="N102" s="2">
        <v>7246.9217021798222</v>
      </c>
      <c r="O102" s="2">
        <v>7575.2970874156945</v>
      </c>
      <c r="P102" s="2">
        <v>7539.4165181480066</v>
      </c>
      <c r="Q102" s="2">
        <v>7986.7528760674813</v>
      </c>
      <c r="R102" s="2">
        <v>8577.5155872210016</v>
      </c>
      <c r="S102" s="2">
        <v>8845.1864800171479</v>
      </c>
      <c r="T102" s="2">
        <v>9021.2150828665926</v>
      </c>
      <c r="U102" s="2">
        <v>9365.8727677558909</v>
      </c>
      <c r="V102" s="2">
        <v>10018.729127639628</v>
      </c>
      <c r="W102" s="2">
        <v>9934.6601948915813</v>
      </c>
      <c r="X102" s="2">
        <v>9924.0749357916484</v>
      </c>
      <c r="Y102" s="2">
        <v>10380.229775635145</v>
      </c>
      <c r="Z102" s="2">
        <v>10530.312560203358</v>
      </c>
      <c r="AA102" s="2">
        <v>9629.6237755066177</v>
      </c>
      <c r="AB102" s="2">
        <v>9492.5506925907157</v>
      </c>
      <c r="AC102" s="2">
        <v>9803.4281487881235</v>
      </c>
      <c r="AD102" s="2">
        <v>9547.450903765186</v>
      </c>
      <c r="AE102" s="2">
        <v>10680.60844576314</v>
      </c>
      <c r="AF102" s="2">
        <v>10929.220348964951</v>
      </c>
      <c r="AG102" s="2" t="s">
        <v>32</v>
      </c>
      <c r="AH102" s="2" t="s">
        <v>32</v>
      </c>
      <c r="AI102" s="109">
        <v>11310.540397255805</v>
      </c>
      <c r="AJ102" s="110">
        <v>12853.010152136414</v>
      </c>
      <c r="AK102" s="110">
        <v>14524.861955074859</v>
      </c>
      <c r="AL102" s="110">
        <v>16474.662481363201</v>
      </c>
      <c r="AM102" s="110">
        <v>18615.128403976378</v>
      </c>
      <c r="AN102" s="110">
        <v>20719.161231845821</v>
      </c>
      <c r="AO102" s="110">
        <v>22794.461082701735</v>
      </c>
      <c r="AP102" s="110">
        <v>25020.483666490283</v>
      </c>
      <c r="AQ102" s="110">
        <v>27482.276205085713</v>
      </c>
      <c r="AR102" s="110">
        <v>30374.576429760244</v>
      </c>
      <c r="AS102" s="110">
        <v>33531.499265555023</v>
      </c>
      <c r="AT102" s="110">
        <v>36835.010648767689</v>
      </c>
      <c r="AU102" s="110">
        <v>40277.185612226742</v>
      </c>
      <c r="AV102" s="110">
        <v>43894.274916159571</v>
      </c>
      <c r="AW102" s="110">
        <v>47733.833807951873</v>
      </c>
      <c r="AX102" s="110">
        <v>51770.716881451197</v>
      </c>
      <c r="AY102" s="110">
        <v>55938.628522269762</v>
      </c>
    </row>
    <row r="103" spans="1:51" x14ac:dyDescent="0.35">
      <c r="A103" s="36" t="s">
        <v>170</v>
      </c>
      <c r="B103" s="43" t="s">
        <v>171</v>
      </c>
      <c r="C103" s="43" t="s">
        <v>161</v>
      </c>
      <c r="D103" s="37" t="s">
        <v>116</v>
      </c>
      <c r="E103" s="38" t="s">
        <v>32</v>
      </c>
      <c r="F103" s="2" t="s">
        <v>32</v>
      </c>
      <c r="G103" s="2" t="s">
        <v>32</v>
      </c>
      <c r="H103" s="2" t="s">
        <v>32</v>
      </c>
      <c r="I103" s="2" t="s">
        <v>32</v>
      </c>
      <c r="J103" s="2">
        <v>7967.9790652586998</v>
      </c>
      <c r="K103" s="2">
        <v>8426.9022540105325</v>
      </c>
      <c r="L103" s="2">
        <v>8973.2872557976789</v>
      </c>
      <c r="M103" s="2">
        <v>9480.0578471833942</v>
      </c>
      <c r="N103" s="2">
        <v>9878.8691842915305</v>
      </c>
      <c r="O103" s="2">
        <v>10043.223409915689</v>
      </c>
      <c r="P103" s="2">
        <v>9414.388538144909</v>
      </c>
      <c r="Q103" s="2">
        <v>9828.1621603003987</v>
      </c>
      <c r="R103" s="2">
        <v>10865.704265952139</v>
      </c>
      <c r="S103" s="2">
        <v>11203.655813960955</v>
      </c>
      <c r="T103" s="2">
        <v>9478.6603229590564</v>
      </c>
      <c r="U103" s="2">
        <v>11666.08686298419</v>
      </c>
      <c r="V103" s="2">
        <v>12277.983507294697</v>
      </c>
      <c r="W103" s="2">
        <v>13118.39736565668</v>
      </c>
      <c r="X103" s="2">
        <v>11827.575373550988</v>
      </c>
      <c r="Y103" s="2">
        <v>12258.943276736754</v>
      </c>
      <c r="Z103" s="2">
        <v>12792.817033323754</v>
      </c>
      <c r="AA103" s="2">
        <v>12562.120777519125</v>
      </c>
      <c r="AB103" s="2">
        <v>12881.532884376447</v>
      </c>
      <c r="AC103" s="2">
        <v>13208.428662896789</v>
      </c>
      <c r="AD103" s="2">
        <v>12994.970153703793</v>
      </c>
      <c r="AE103" s="2">
        <v>13220.04290502918</v>
      </c>
      <c r="AF103" s="2">
        <v>13525.330826467174</v>
      </c>
      <c r="AG103" s="2">
        <v>13916.176482144543</v>
      </c>
      <c r="AH103" s="2">
        <v>14221.303198068108</v>
      </c>
      <c r="AI103" s="109">
        <v>15517.394686900818</v>
      </c>
      <c r="AJ103" s="110">
        <v>17624.967722542242</v>
      </c>
      <c r="AK103" s="110">
        <v>20147.872428012266</v>
      </c>
      <c r="AL103" s="110">
        <v>23067.947570949495</v>
      </c>
      <c r="AM103" s="110">
        <v>26421.453470432094</v>
      </c>
      <c r="AN103" s="110">
        <v>29988.591295624101</v>
      </c>
      <c r="AO103" s="110">
        <v>33652.238326144354</v>
      </c>
      <c r="AP103" s="110">
        <v>37417.099700589963</v>
      </c>
      <c r="AQ103" s="110">
        <v>41715.680903264452</v>
      </c>
      <c r="AR103" s="110">
        <v>46762.860249489269</v>
      </c>
      <c r="AS103" s="110">
        <v>52536.305377843855</v>
      </c>
      <c r="AT103" s="110">
        <v>58910.437898410491</v>
      </c>
      <c r="AU103" s="110">
        <v>65690.363541896266</v>
      </c>
      <c r="AV103" s="110">
        <v>72964.004515606706</v>
      </c>
      <c r="AW103" s="110">
        <v>80828.660422697387</v>
      </c>
      <c r="AX103" s="110">
        <v>89449.835495085659</v>
      </c>
      <c r="AY103" s="110">
        <v>99054.612464451537</v>
      </c>
    </row>
    <row r="104" spans="1:51" x14ac:dyDescent="0.35">
      <c r="A104" s="36" t="s">
        <v>172</v>
      </c>
      <c r="B104" t="s">
        <v>165</v>
      </c>
      <c r="C104" s="37" t="s">
        <v>161</v>
      </c>
      <c r="D104" s="37" t="s">
        <v>116</v>
      </c>
      <c r="E104" s="38">
        <v>1059.4507958614045</v>
      </c>
      <c r="F104" s="2">
        <v>1097.8806600545383</v>
      </c>
      <c r="G104" s="2">
        <v>1112.4204292771549</v>
      </c>
      <c r="H104" s="2">
        <v>1124.1440419798751</v>
      </c>
      <c r="I104" s="2">
        <v>1184.6511614668943</v>
      </c>
      <c r="J104" s="2">
        <v>1195.3372898430064</v>
      </c>
      <c r="K104" s="2">
        <v>1229.7170762423584</v>
      </c>
      <c r="L104" s="2">
        <v>1263.5207907482916</v>
      </c>
      <c r="M104" s="2">
        <v>1274.926224012454</v>
      </c>
      <c r="N104" s="2">
        <v>1305.5855071074968</v>
      </c>
      <c r="O104" s="2">
        <v>1361.5623043382441</v>
      </c>
      <c r="P104" s="2">
        <v>1403.1215357843146</v>
      </c>
      <c r="Q104" s="2">
        <v>1383.3013016249936</v>
      </c>
      <c r="R104" s="2">
        <v>1417.5070533847343</v>
      </c>
      <c r="S104" s="2">
        <v>1464.1245944717577</v>
      </c>
      <c r="T104" s="2">
        <v>1495.9287052803234</v>
      </c>
      <c r="U104" s="2">
        <v>1527.1486438854097</v>
      </c>
      <c r="V104" s="2">
        <v>1560.3393410425094</v>
      </c>
      <c r="W104" s="2">
        <v>1637.9606183344165</v>
      </c>
      <c r="X104" s="2">
        <v>1698.3925574334339</v>
      </c>
      <c r="Y104" s="2">
        <v>1771.6483582061337</v>
      </c>
      <c r="Z104" s="2">
        <v>1830.3586551847329</v>
      </c>
      <c r="AA104" s="2">
        <v>1921.5364875395812</v>
      </c>
      <c r="AB104" s="2">
        <v>2006.2230456624463</v>
      </c>
      <c r="AC104" s="2">
        <v>2127.2431533227586</v>
      </c>
      <c r="AD104" s="2">
        <v>2189.1340629572219</v>
      </c>
      <c r="AE104" s="2">
        <v>2182.1422683973738</v>
      </c>
      <c r="AF104" s="2">
        <v>2330.3053247655171</v>
      </c>
      <c r="AG104" s="2">
        <v>2445.6716754133795</v>
      </c>
      <c r="AH104" s="2">
        <v>2569.0160011259791</v>
      </c>
      <c r="AI104" s="109">
        <v>2297.8923419645839</v>
      </c>
      <c r="AJ104" s="110">
        <v>2775.6281383816399</v>
      </c>
      <c r="AK104" s="110">
        <v>3391.896720306816</v>
      </c>
      <c r="AL104" s="110">
        <v>4133.3408875655414</v>
      </c>
      <c r="AM104" s="110">
        <v>5080.9149247346568</v>
      </c>
      <c r="AN104" s="110">
        <v>6279.1081467400909</v>
      </c>
      <c r="AO104" s="110">
        <v>7776.8912483808972</v>
      </c>
      <c r="AP104" s="110">
        <v>9615.5433610033961</v>
      </c>
      <c r="AQ104" s="110">
        <v>11857.466984802119</v>
      </c>
      <c r="AR104" s="110">
        <v>14568.223996672834</v>
      </c>
      <c r="AS104" s="110">
        <v>17821.573455608337</v>
      </c>
      <c r="AT104" s="110">
        <v>21699.197276127143</v>
      </c>
      <c r="AU104" s="110">
        <v>26216.783538998941</v>
      </c>
      <c r="AV104" s="110">
        <v>31406.813214180278</v>
      </c>
      <c r="AW104" s="110">
        <v>37328.975152187799</v>
      </c>
      <c r="AX104" s="110">
        <v>44008.140919452228</v>
      </c>
      <c r="AY104" s="110">
        <v>51431.872964093032</v>
      </c>
    </row>
    <row r="105" spans="1:51" x14ac:dyDescent="0.35">
      <c r="A105" s="36" t="s">
        <v>173</v>
      </c>
      <c r="B105" t="s">
        <v>174</v>
      </c>
      <c r="C105" s="37" t="s">
        <v>161</v>
      </c>
      <c r="D105" s="37" t="s">
        <v>116</v>
      </c>
      <c r="E105" s="38">
        <v>2192.4060858743187</v>
      </c>
      <c r="F105" s="2">
        <v>2238.2802486403552</v>
      </c>
      <c r="G105" s="2">
        <v>2344.4655920749706</v>
      </c>
      <c r="H105" s="2">
        <v>2320.9724405303114</v>
      </c>
      <c r="I105" s="2">
        <v>2342.1827218906087</v>
      </c>
      <c r="J105" s="2">
        <v>2390.6067875486528</v>
      </c>
      <c r="K105" s="2">
        <v>2436.1570477463747</v>
      </c>
      <c r="L105" s="2">
        <v>2391.24145253703</v>
      </c>
      <c r="M105" s="2">
        <v>2383.3761086748027</v>
      </c>
      <c r="N105" s="2">
        <v>2403.2177724473736</v>
      </c>
      <c r="O105" s="2">
        <v>2440.1341773578088</v>
      </c>
      <c r="P105" s="2">
        <v>2463.9484303580489</v>
      </c>
      <c r="Q105" s="2">
        <v>2465.436742657816</v>
      </c>
      <c r="R105" s="2">
        <v>2547.501237709112</v>
      </c>
      <c r="S105" s="2">
        <v>2677.3021535081843</v>
      </c>
      <c r="T105" s="2">
        <v>2787.0857144399065</v>
      </c>
      <c r="U105" s="2">
        <v>2884.5809972914331</v>
      </c>
      <c r="V105" s="2">
        <v>2955.7712843880008</v>
      </c>
      <c r="W105" s="2">
        <v>2938.7962106307991</v>
      </c>
      <c r="X105" s="2">
        <v>2955.2693202667342</v>
      </c>
      <c r="Y105" s="2">
        <v>2937.499258950631</v>
      </c>
      <c r="Z105" s="2">
        <v>2953.7675504589392</v>
      </c>
      <c r="AA105" s="2">
        <v>2993.0225223693719</v>
      </c>
      <c r="AB105" s="2">
        <v>3059.5657090861509</v>
      </c>
      <c r="AC105" s="2">
        <v>3136.2805329559792</v>
      </c>
      <c r="AD105" s="2">
        <v>3216.8018247032169</v>
      </c>
      <c r="AE105" s="2">
        <v>3324.5641722457658</v>
      </c>
      <c r="AF105" s="2">
        <v>3437.1537525349827</v>
      </c>
      <c r="AG105" s="2">
        <v>3563.7359460359658</v>
      </c>
      <c r="AH105" s="2">
        <v>3526.6802668802566</v>
      </c>
      <c r="AI105" s="109">
        <v>3547.4501268250606</v>
      </c>
      <c r="AJ105" s="110">
        <v>4141.2283828140662</v>
      </c>
      <c r="AK105" s="110">
        <v>4920.2366296292657</v>
      </c>
      <c r="AL105" s="110">
        <v>5897.1265208654704</v>
      </c>
      <c r="AM105" s="110">
        <v>7116.7629675575336</v>
      </c>
      <c r="AN105" s="110">
        <v>8587.6748490007103</v>
      </c>
      <c r="AO105" s="110">
        <v>10326.011216703806</v>
      </c>
      <c r="AP105" s="110">
        <v>12388.142785642322</v>
      </c>
      <c r="AQ105" s="110">
        <v>14830.363056462049</v>
      </c>
      <c r="AR105" s="110">
        <v>17701.653006461485</v>
      </c>
      <c r="AS105" s="110">
        <v>21044.699504454766</v>
      </c>
      <c r="AT105" s="110">
        <v>24801.308256396369</v>
      </c>
      <c r="AU105" s="110">
        <v>28954.036925344921</v>
      </c>
      <c r="AV105" s="110">
        <v>33483.948301215918</v>
      </c>
      <c r="AW105" s="110">
        <v>38460.256423893981</v>
      </c>
      <c r="AX105" s="110">
        <v>43896.855836745788</v>
      </c>
      <c r="AY105" s="110">
        <v>49778.554379307338</v>
      </c>
    </row>
    <row r="106" spans="1:51" x14ac:dyDescent="0.35">
      <c r="A106" s="36" t="s">
        <v>175</v>
      </c>
      <c r="B106" t="s">
        <v>176</v>
      </c>
      <c r="C106" s="37" t="s">
        <v>161</v>
      </c>
      <c r="D106" s="37" t="s">
        <v>116</v>
      </c>
      <c r="E106" s="38">
        <v>2916.0212995301595</v>
      </c>
      <c r="F106" s="2">
        <v>3013.6382420717755</v>
      </c>
      <c r="G106" s="2">
        <v>3110.5674465949232</v>
      </c>
      <c r="H106" s="2">
        <v>3290.322687615464</v>
      </c>
      <c r="I106" s="2">
        <v>3442.0004046046856</v>
      </c>
      <c r="J106" s="2">
        <v>3601.7668715490031</v>
      </c>
      <c r="K106" s="2">
        <v>3713.3162906217226</v>
      </c>
      <c r="L106" s="2">
        <v>3929.0050681960893</v>
      </c>
      <c r="M106" s="2">
        <v>4092.8442079316774</v>
      </c>
      <c r="N106" s="2">
        <v>4246.2863805200022</v>
      </c>
      <c r="O106" s="2">
        <v>4473.6627359465729</v>
      </c>
      <c r="P106" s="2">
        <v>4373.2878541676191</v>
      </c>
      <c r="Q106" s="2">
        <v>4510.7180267595422</v>
      </c>
      <c r="R106" s="2">
        <v>4738.5078452911848</v>
      </c>
      <c r="S106" s="2">
        <v>4954.4836951029738</v>
      </c>
      <c r="T106" s="2">
        <v>5221.222980251624</v>
      </c>
      <c r="U106" s="2">
        <v>5578.5079200882747</v>
      </c>
      <c r="V106" s="2">
        <v>5913.8105809859035</v>
      </c>
      <c r="W106" s="2">
        <v>6221.1843007541647</v>
      </c>
      <c r="X106" s="2">
        <v>6396.6862154468054</v>
      </c>
      <c r="Y106" s="2">
        <v>6862.3051088661186</v>
      </c>
      <c r="Z106" s="2">
        <v>7389.1262920003064</v>
      </c>
      <c r="AA106" s="2">
        <v>8054.4338591148589</v>
      </c>
      <c r="AB106" s="2">
        <v>8263.21072969733</v>
      </c>
      <c r="AC106" s="2">
        <v>8592.5620815780476</v>
      </c>
      <c r="AD106" s="2">
        <v>8940.2377282830766</v>
      </c>
      <c r="AE106" s="2">
        <v>9238.7012848525228</v>
      </c>
      <c r="AF106" s="2">
        <v>9461.7326489587431</v>
      </c>
      <c r="AG106" s="2">
        <v>9672.6363507578062</v>
      </c>
      <c r="AH106" s="2">
        <v>9833.1564774980034</v>
      </c>
      <c r="AI106" s="109">
        <v>12123.254150902527</v>
      </c>
      <c r="AJ106" s="110">
        <v>15422.189164456484</v>
      </c>
      <c r="AK106" s="110">
        <v>18952.47880804773</v>
      </c>
      <c r="AL106" s="110">
        <v>22599.437870016023</v>
      </c>
      <c r="AM106" s="110">
        <v>26482.278513912384</v>
      </c>
      <c r="AN106" s="110">
        <v>30610.035448079649</v>
      </c>
      <c r="AO106" s="110">
        <v>35121.999990439268</v>
      </c>
      <c r="AP106" s="110">
        <v>40164.9085701355</v>
      </c>
      <c r="AQ106" s="110">
        <v>45807.634903649487</v>
      </c>
      <c r="AR106" s="110">
        <v>51935.579521325628</v>
      </c>
      <c r="AS106" s="110">
        <v>58257.795001601728</v>
      </c>
      <c r="AT106" s="110">
        <v>64703.588106673153</v>
      </c>
      <c r="AU106" s="110">
        <v>71526.316288239963</v>
      </c>
      <c r="AV106" s="110">
        <v>78745.519504561293</v>
      </c>
      <c r="AW106" s="110">
        <v>86337.409147811471</v>
      </c>
      <c r="AX106" s="110">
        <v>94231.448287768886</v>
      </c>
      <c r="AY106" s="110">
        <v>102360.78341975634</v>
      </c>
    </row>
    <row r="107" spans="1:51" x14ac:dyDescent="0.35">
      <c r="A107" s="54" t="s">
        <v>177</v>
      </c>
      <c r="B107" s="55"/>
      <c r="C107" s="55"/>
      <c r="D107" s="55"/>
      <c r="E107" s="59" t="s">
        <v>32</v>
      </c>
      <c r="F107" s="60" t="s">
        <v>32</v>
      </c>
      <c r="G107" s="60" t="s">
        <v>32</v>
      </c>
      <c r="H107" s="60" t="s">
        <v>32</v>
      </c>
      <c r="I107" s="60" t="s">
        <v>32</v>
      </c>
      <c r="J107" s="60" t="s">
        <v>32</v>
      </c>
      <c r="K107" s="60" t="s">
        <v>32</v>
      </c>
      <c r="L107" s="60" t="s">
        <v>32</v>
      </c>
      <c r="M107" s="60" t="s">
        <v>32</v>
      </c>
      <c r="N107" s="60" t="s">
        <v>32</v>
      </c>
      <c r="O107" s="60" t="s">
        <v>32</v>
      </c>
      <c r="P107" s="60" t="s">
        <v>32</v>
      </c>
      <c r="Q107" s="60" t="s">
        <v>32</v>
      </c>
      <c r="R107" s="60" t="s">
        <v>32</v>
      </c>
      <c r="S107" s="60" t="s">
        <v>32</v>
      </c>
      <c r="T107" s="60" t="s">
        <v>32</v>
      </c>
      <c r="U107" s="60" t="s">
        <v>32</v>
      </c>
      <c r="V107" s="60" t="s">
        <v>32</v>
      </c>
      <c r="W107" s="60" t="s">
        <v>32</v>
      </c>
      <c r="X107" s="60" t="s">
        <v>32</v>
      </c>
      <c r="Y107" s="60" t="s">
        <v>32</v>
      </c>
      <c r="Z107" s="60" t="s">
        <v>32</v>
      </c>
      <c r="AA107" s="60" t="s">
        <v>32</v>
      </c>
      <c r="AB107" s="60" t="s">
        <v>32</v>
      </c>
      <c r="AC107" s="60" t="s">
        <v>32</v>
      </c>
      <c r="AD107" s="60" t="s">
        <v>32</v>
      </c>
      <c r="AE107" s="60" t="s">
        <v>32</v>
      </c>
      <c r="AF107" s="60" t="s">
        <v>32</v>
      </c>
      <c r="AG107" s="60" t="s">
        <v>32</v>
      </c>
      <c r="AH107" s="60" t="s">
        <v>32</v>
      </c>
      <c r="AI107" s="124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</row>
    <row r="108" spans="1:51" x14ac:dyDescent="0.35">
      <c r="A108" s="44" t="s">
        <v>178</v>
      </c>
      <c r="B108" s="45"/>
      <c r="C108" s="45"/>
      <c r="D108" s="45"/>
      <c r="E108" s="49" t="s">
        <v>32</v>
      </c>
      <c r="F108" s="50" t="s">
        <v>32</v>
      </c>
      <c r="G108" s="50" t="s">
        <v>32</v>
      </c>
      <c r="H108" s="50" t="s">
        <v>32</v>
      </c>
      <c r="I108" s="50" t="s">
        <v>32</v>
      </c>
      <c r="J108" s="50" t="s">
        <v>32</v>
      </c>
      <c r="K108" s="50" t="s">
        <v>32</v>
      </c>
      <c r="L108" s="50" t="s">
        <v>32</v>
      </c>
      <c r="M108" s="50" t="s">
        <v>32</v>
      </c>
      <c r="N108" s="50" t="s">
        <v>32</v>
      </c>
      <c r="O108" s="50" t="s">
        <v>32</v>
      </c>
      <c r="P108" s="50" t="s">
        <v>32</v>
      </c>
      <c r="Q108" s="50" t="s">
        <v>32</v>
      </c>
      <c r="R108" s="50" t="s">
        <v>32</v>
      </c>
      <c r="S108" s="50" t="s">
        <v>32</v>
      </c>
      <c r="T108" s="50" t="s">
        <v>32</v>
      </c>
      <c r="U108" s="50" t="s">
        <v>32</v>
      </c>
      <c r="V108" s="50" t="s">
        <v>32</v>
      </c>
      <c r="W108" s="50" t="s">
        <v>32</v>
      </c>
      <c r="X108" s="50" t="s">
        <v>32</v>
      </c>
      <c r="Y108" s="50" t="s">
        <v>32</v>
      </c>
      <c r="Z108" s="50" t="s">
        <v>32</v>
      </c>
      <c r="AA108" s="50" t="s">
        <v>32</v>
      </c>
      <c r="AB108" s="50" t="s">
        <v>32</v>
      </c>
      <c r="AC108" s="50" t="s">
        <v>32</v>
      </c>
      <c r="AD108" s="50" t="s">
        <v>32</v>
      </c>
      <c r="AE108" s="50" t="s">
        <v>32</v>
      </c>
      <c r="AF108" s="50" t="s">
        <v>32</v>
      </c>
      <c r="AG108" s="50" t="s">
        <v>32</v>
      </c>
      <c r="AH108" s="50" t="s">
        <v>32</v>
      </c>
      <c r="AI108" s="119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</row>
    <row r="109" spans="1:51" s="141" customFormat="1" x14ac:dyDescent="0.35">
      <c r="A109" s="140" t="s">
        <v>179</v>
      </c>
      <c r="B109" s="141" t="s">
        <v>180</v>
      </c>
      <c r="C109" s="142" t="s">
        <v>181</v>
      </c>
      <c r="D109" s="142" t="s">
        <v>116</v>
      </c>
      <c r="E109" s="144">
        <v>1070.4527911242694</v>
      </c>
      <c r="F109" s="145">
        <v>1154.0868158588003</v>
      </c>
      <c r="G109" s="145">
        <v>1302.0978207102542</v>
      </c>
      <c r="H109" s="145">
        <v>1465.7197973921714</v>
      </c>
      <c r="I109" s="145">
        <v>1638.4045821861805</v>
      </c>
      <c r="J109" s="145">
        <v>1798.1536001203556</v>
      </c>
      <c r="K109" s="145">
        <v>1956.0707737609127</v>
      </c>
      <c r="L109" s="145">
        <v>2114.8753207615528</v>
      </c>
      <c r="M109" s="145">
        <v>2258.851936493948</v>
      </c>
      <c r="N109" s="145">
        <v>2411.082068010553</v>
      </c>
      <c r="O109" s="145">
        <v>2595.2887779182242</v>
      </c>
      <c r="P109" s="145">
        <v>2791.3836507870424</v>
      </c>
      <c r="Q109" s="145">
        <v>3025.9133341654074</v>
      </c>
      <c r="R109" s="145">
        <v>3308.9077714209711</v>
      </c>
      <c r="S109" s="145">
        <v>3621.9031497731535</v>
      </c>
      <c r="T109" s="145">
        <v>4010.9879904061295</v>
      </c>
      <c r="U109" s="145">
        <v>4495.9900910814686</v>
      </c>
      <c r="V109" s="145">
        <v>5109.0788046611024</v>
      </c>
      <c r="W109" s="145">
        <v>5573.6918967679303</v>
      </c>
      <c r="X109" s="145">
        <v>6067.3554500729251</v>
      </c>
      <c r="Y109" s="145">
        <v>6680.3464824352113</v>
      </c>
      <c r="Z109" s="145">
        <v>7283.3984573888247</v>
      </c>
      <c r="AA109" s="145">
        <v>7817.6634118776692</v>
      </c>
      <c r="AB109" s="145">
        <v>8383.4951415485139</v>
      </c>
      <c r="AC109" s="145">
        <v>8960.4468949960738</v>
      </c>
      <c r="AD109" s="145">
        <v>9542.8147238712754</v>
      </c>
      <c r="AE109" s="145">
        <v>10141.314211046925</v>
      </c>
      <c r="AF109" s="145">
        <v>10785.27849794051</v>
      </c>
      <c r="AG109" s="145">
        <v>11461.088559787046</v>
      </c>
      <c r="AH109" s="145">
        <v>12117.822766744801</v>
      </c>
      <c r="AI109" s="146">
        <v>14513.660890012665</v>
      </c>
      <c r="AJ109" s="147">
        <v>19322.85930118167</v>
      </c>
      <c r="AK109" s="147">
        <v>23894.843892020112</v>
      </c>
      <c r="AL109" s="147">
        <v>27995.17927954904</v>
      </c>
      <c r="AM109" s="147">
        <v>31983.252398236473</v>
      </c>
      <c r="AN109" s="147">
        <v>35938.750031919597</v>
      </c>
      <c r="AO109" s="147">
        <v>39638.747312553074</v>
      </c>
      <c r="AP109" s="147">
        <v>43046.437042165955</v>
      </c>
      <c r="AQ109" s="147">
        <v>46538.077400895148</v>
      </c>
      <c r="AR109" s="147">
        <v>50080.213474491815</v>
      </c>
      <c r="AS109" s="147">
        <v>53654.682045828042</v>
      </c>
      <c r="AT109" s="147">
        <v>57173.628068198348</v>
      </c>
      <c r="AU109" s="147">
        <v>60847.638233544167</v>
      </c>
      <c r="AV109" s="147">
        <v>64536.83308886781</v>
      </c>
      <c r="AW109" s="147">
        <v>68269.981087258915</v>
      </c>
      <c r="AX109" s="147">
        <v>72014.137923100701</v>
      </c>
      <c r="AY109" s="147">
        <v>75776.710281245643</v>
      </c>
    </row>
    <row r="110" spans="1:51" x14ac:dyDescent="0.35">
      <c r="A110" s="36" t="s">
        <v>182</v>
      </c>
      <c r="B110" s="43"/>
      <c r="C110" s="43"/>
      <c r="D110" s="37"/>
      <c r="E110" s="38">
        <v>21652.996443543201</v>
      </c>
      <c r="F110" s="2">
        <v>22698.624593750017</v>
      </c>
      <c r="G110" s="2">
        <v>23912.24753092635</v>
      </c>
      <c r="H110" s="2">
        <v>24962.573459576248</v>
      </c>
      <c r="I110" s="2">
        <v>25879.887671316366</v>
      </c>
      <c r="J110" s="2">
        <v>25974.756075758931</v>
      </c>
      <c r="K110" s="2">
        <v>25905.159101365622</v>
      </c>
      <c r="L110" s="2">
        <v>27000.523333506884</v>
      </c>
      <c r="M110" s="2">
        <v>25200.909957568943</v>
      </c>
      <c r="N110" s="2">
        <v>25587.061469244261</v>
      </c>
      <c r="O110" s="2">
        <v>27306.122944241222</v>
      </c>
      <c r="P110" s="2">
        <v>27257.650997530269</v>
      </c>
      <c r="Q110" s="2">
        <v>27586.777770613651</v>
      </c>
      <c r="R110" s="2">
        <v>28486.085658920718</v>
      </c>
      <c r="S110" s="2">
        <v>30723.835973152545</v>
      </c>
      <c r="T110" s="2">
        <v>32849.926386218023</v>
      </c>
      <c r="U110" s="2">
        <v>34935.038208482445</v>
      </c>
      <c r="V110" s="2">
        <v>36875.12913262051</v>
      </c>
      <c r="W110" s="2">
        <v>37435.192559164148</v>
      </c>
      <c r="X110" s="2">
        <v>36436.079420547569</v>
      </c>
      <c r="Y110" s="2">
        <v>38617.28709326571</v>
      </c>
      <c r="Z110" s="2">
        <v>40205.275207919149</v>
      </c>
      <c r="AA110" s="2">
        <v>40439.961817203388</v>
      </c>
      <c r="AB110" s="2">
        <v>41526.960269006377</v>
      </c>
      <c r="AC110" s="2">
        <v>42375.417380514649</v>
      </c>
      <c r="AD110" s="2">
        <v>43019.518260849014</v>
      </c>
      <c r="AE110" s="2">
        <v>43681.428225060212</v>
      </c>
      <c r="AF110" s="2">
        <v>44999.434719048288</v>
      </c>
      <c r="AG110" s="2">
        <v>45918.739139735109</v>
      </c>
      <c r="AH110" s="2">
        <v>45032.230075773005</v>
      </c>
      <c r="AI110" s="109">
        <v>50890.972494402231</v>
      </c>
      <c r="AJ110" s="110">
        <v>55828.684738933218</v>
      </c>
      <c r="AK110" s="110">
        <v>60032.97492017458</v>
      </c>
      <c r="AL110" s="110">
        <v>64244.051347383866</v>
      </c>
      <c r="AM110" s="110">
        <v>68252.96528497769</v>
      </c>
      <c r="AN110" s="110">
        <v>71778.922936952164</v>
      </c>
      <c r="AO110" s="110">
        <v>74808.218804500604</v>
      </c>
      <c r="AP110" s="110">
        <v>77661.330112018724</v>
      </c>
      <c r="AQ110" s="110">
        <v>80575.375571482844</v>
      </c>
      <c r="AR110" s="110">
        <v>83724.986055340705</v>
      </c>
      <c r="AS110" s="110">
        <v>87036.880360712588</v>
      </c>
      <c r="AT110" s="110">
        <v>90221.169972022952</v>
      </c>
      <c r="AU110" s="110">
        <v>93246.467860022443</v>
      </c>
      <c r="AV110" s="110">
        <v>96215.626918460955</v>
      </c>
      <c r="AW110" s="110">
        <v>99356.36515757491</v>
      </c>
      <c r="AX110" s="110">
        <v>102701.66893109813</v>
      </c>
      <c r="AY110" s="110">
        <v>106321.13877669952</v>
      </c>
    </row>
    <row r="111" spans="1:51" x14ac:dyDescent="0.35">
      <c r="A111" s="36" t="s">
        <v>183</v>
      </c>
      <c r="B111" s="110"/>
      <c r="C111" s="43"/>
      <c r="D111" s="37"/>
      <c r="E111" s="38">
        <v>36430.690218962533</v>
      </c>
      <c r="F111" s="2">
        <v>36715.187437196015</v>
      </c>
      <c r="G111" s="2">
        <v>40600.74884062061</v>
      </c>
      <c r="H111" s="2">
        <v>41796.641646752709</v>
      </c>
      <c r="I111" s="2">
        <v>42697.513110317748</v>
      </c>
      <c r="J111" s="2">
        <v>43222.482835663614</v>
      </c>
      <c r="K111" s="2">
        <v>42181.246827891016</v>
      </c>
      <c r="L111" s="2">
        <v>41227.105233121467</v>
      </c>
      <c r="M111" s="2">
        <v>38549.064307723602</v>
      </c>
      <c r="N111" s="2">
        <v>36850.912216878656</v>
      </c>
      <c r="O111" s="2">
        <v>38112.579281711696</v>
      </c>
      <c r="P111" s="2">
        <v>38304.159637970333</v>
      </c>
      <c r="Q111" s="2">
        <v>40719.381994157331</v>
      </c>
      <c r="R111" s="2">
        <v>44343.592366739846</v>
      </c>
      <c r="S111" s="2">
        <v>54845.420619373712</v>
      </c>
      <c r="T111" s="2">
        <v>57883.521668390749</v>
      </c>
      <c r="U111" s="2">
        <v>64136.959706247428</v>
      </c>
      <c r="V111" s="2">
        <v>71844.698887499311</v>
      </c>
      <c r="W111" s="2">
        <v>72736.336543110578</v>
      </c>
      <c r="X111" s="2">
        <v>72134.842723357331</v>
      </c>
      <c r="Y111" s="2">
        <v>88374.405754535241</v>
      </c>
      <c r="Z111" s="2">
        <v>105065.35737424446</v>
      </c>
      <c r="AA111" s="2">
        <v>112083.21608333914</v>
      </c>
      <c r="AB111" s="2">
        <v>121758.45809174045</v>
      </c>
      <c r="AC111" s="2">
        <v>117679.79988705544</v>
      </c>
      <c r="AD111" s="2">
        <v>90447.290046568422</v>
      </c>
      <c r="AE111" s="2">
        <v>88222.246465990786</v>
      </c>
      <c r="AF111" s="2">
        <v>95427.23798625436</v>
      </c>
      <c r="AG111" s="2">
        <v>99179.063280600254</v>
      </c>
      <c r="AH111" s="2">
        <v>93206.982279618212</v>
      </c>
      <c r="AI111" s="109">
        <v>100151.96770116319</v>
      </c>
      <c r="AJ111" s="110">
        <v>103135.02235916362</v>
      </c>
      <c r="AK111" s="110">
        <v>105921.89765790115</v>
      </c>
      <c r="AL111" s="110">
        <v>108675.07421534962</v>
      </c>
      <c r="AM111" s="110">
        <v>111094.601424682</v>
      </c>
      <c r="AN111" s="110">
        <v>113163.90438311429</v>
      </c>
      <c r="AO111" s="110">
        <v>114942.93336730789</v>
      </c>
      <c r="AP111" s="110">
        <v>116607.84508191727</v>
      </c>
      <c r="AQ111" s="110">
        <v>118722.61526743288</v>
      </c>
      <c r="AR111" s="110">
        <v>120946.06618526751</v>
      </c>
      <c r="AS111" s="110">
        <v>123089.12379544585</v>
      </c>
      <c r="AT111" s="110">
        <v>124681.56450414812</v>
      </c>
      <c r="AU111" s="110">
        <v>126322.99038204433</v>
      </c>
      <c r="AV111" s="110">
        <v>128183.75482714514</v>
      </c>
      <c r="AW111" s="110">
        <v>130135.12994788891</v>
      </c>
      <c r="AX111" s="110">
        <v>132460.47462536671</v>
      </c>
      <c r="AY111" s="110">
        <v>135344.53160125739</v>
      </c>
    </row>
    <row r="112" spans="1:51" x14ac:dyDescent="0.35">
      <c r="A112" s="36" t="s">
        <v>184</v>
      </c>
      <c r="B112" s="43" t="s">
        <v>185</v>
      </c>
      <c r="C112" s="43" t="s">
        <v>181</v>
      </c>
      <c r="D112" s="37" t="s">
        <v>116</v>
      </c>
      <c r="E112" s="38">
        <v>8324.689032910057</v>
      </c>
      <c r="F112" s="2">
        <v>9236.284806684831</v>
      </c>
      <c r="G112" s="2">
        <v>10139.133144711968</v>
      </c>
      <c r="H112" s="2">
        <v>10993.594811236862</v>
      </c>
      <c r="I112" s="2">
        <v>11978.186547659254</v>
      </c>
      <c r="J112" s="2">
        <v>12933.420995230303</v>
      </c>
      <c r="K112" s="2">
        <v>13897.210326048849</v>
      </c>
      <c r="L112" s="2">
        <v>14909.546956598162</v>
      </c>
      <c r="M112" s="2">
        <v>15629.432880503826</v>
      </c>
      <c r="N112" s="2">
        <v>16831.753572555288</v>
      </c>
      <c r="O112" s="2">
        <v>18188.062763743033</v>
      </c>
      <c r="P112" s="2">
        <v>18208.592160642453</v>
      </c>
      <c r="Q112" s="2">
        <v>19375.947197596801</v>
      </c>
      <c r="R112" s="2">
        <v>20425.014732334836</v>
      </c>
      <c r="S112" s="2">
        <v>22283.433210759464</v>
      </c>
      <c r="T112" s="2">
        <v>24069.976748453842</v>
      </c>
      <c r="U112" s="2">
        <v>26093.71317982216</v>
      </c>
      <c r="V112" s="2">
        <v>28501.206479238059</v>
      </c>
      <c r="W112" s="2">
        <v>29170.895459357038</v>
      </c>
      <c r="X112" s="2">
        <v>28812.193208406879</v>
      </c>
      <c r="Y112" s="2">
        <v>32019.179621450865</v>
      </c>
      <c r="Z112" s="2">
        <v>33770.771591887133</v>
      </c>
      <c r="AA112" s="2">
        <v>35065.405829604555</v>
      </c>
      <c r="AB112" s="2">
        <v>36450.083465764903</v>
      </c>
      <c r="AC112" s="2">
        <v>38760.252641767795</v>
      </c>
      <c r="AD112" s="2">
        <v>39627.308797995021</v>
      </c>
      <c r="AE112" s="2">
        <v>40799.509890739828</v>
      </c>
      <c r="AF112" s="2">
        <v>42841.826132696267</v>
      </c>
      <c r="AG112" s="2">
        <v>44991.96533131379</v>
      </c>
      <c r="AH112" s="2" t="s">
        <v>32</v>
      </c>
      <c r="AI112" s="127">
        <v>41724.755289236346</v>
      </c>
      <c r="AJ112" s="128">
        <v>45557.093914324811</v>
      </c>
      <c r="AK112" s="128">
        <v>48822.424671647328</v>
      </c>
      <c r="AL112" s="128">
        <v>52073.421965229878</v>
      </c>
      <c r="AM112" s="128">
        <v>55144.615288643748</v>
      </c>
      <c r="AN112" s="128">
        <v>57822.163696108022</v>
      </c>
      <c r="AO112" s="128">
        <v>60102.20943718819</v>
      </c>
      <c r="AP112" s="128">
        <v>62240.607859630793</v>
      </c>
      <c r="AQ112" s="128">
        <v>64439.032757136338</v>
      </c>
      <c r="AR112" s="128">
        <v>66814.233752557062</v>
      </c>
      <c r="AS112" s="128">
        <v>69297.463980204979</v>
      </c>
      <c r="AT112" s="128">
        <v>71651.123592057163</v>
      </c>
      <c r="AU112" s="128">
        <v>73877.905429841339</v>
      </c>
      <c r="AV112" s="128">
        <v>76070.697416831259</v>
      </c>
      <c r="AW112" s="128">
        <v>78394.521954997021</v>
      </c>
      <c r="AX112" s="128">
        <v>80879.313955552221</v>
      </c>
      <c r="AY112" s="128">
        <v>83585.032615814853</v>
      </c>
    </row>
    <row r="113" spans="1:51" x14ac:dyDescent="0.35">
      <c r="A113" s="36" t="s">
        <v>186</v>
      </c>
      <c r="B113" t="s">
        <v>187</v>
      </c>
      <c r="C113" s="37" t="s">
        <v>181</v>
      </c>
      <c r="D113" s="37" t="s">
        <v>116</v>
      </c>
      <c r="E113" s="38" t="s">
        <v>32</v>
      </c>
      <c r="F113" s="2" t="s">
        <v>32</v>
      </c>
      <c r="G113" s="2" t="s">
        <v>32</v>
      </c>
      <c r="H113" s="2" t="s">
        <v>32</v>
      </c>
      <c r="I113" s="2" t="s">
        <v>32</v>
      </c>
      <c r="J113" s="2" t="s">
        <v>32</v>
      </c>
      <c r="K113" s="2">
        <v>331.26539828354908</v>
      </c>
      <c r="L113" s="2">
        <v>319.61327773670513</v>
      </c>
      <c r="M113" s="2">
        <v>315.22108953116941</v>
      </c>
      <c r="N113" s="2">
        <v>312.82523495440563</v>
      </c>
      <c r="O113" s="2">
        <v>320.08474655198745</v>
      </c>
      <c r="P113" s="2">
        <v>329.52332487256263</v>
      </c>
      <c r="Q113" s="2">
        <v>323.34806292560643</v>
      </c>
      <c r="R113" s="2">
        <v>324.67369442583509</v>
      </c>
      <c r="S113" s="2">
        <v>325.56782492680509</v>
      </c>
      <c r="T113" s="2">
        <v>377.05698268869884</v>
      </c>
      <c r="U113" s="2">
        <v>395.68690545695847</v>
      </c>
      <c r="V113" s="2">
        <v>410.94818765660347</v>
      </c>
      <c r="W113" s="2">
        <v>379.58103220258022</v>
      </c>
      <c r="X113" s="2">
        <v>340.93274666357104</v>
      </c>
      <c r="Y113" s="2">
        <v>393.07861634807892</v>
      </c>
      <c r="Z113" s="2">
        <v>439.87600418729488</v>
      </c>
      <c r="AA113" s="2">
        <v>443.75525878949509</v>
      </c>
      <c r="AB113" s="2">
        <v>432.02733965421584</v>
      </c>
      <c r="AC113" s="2">
        <v>480.33321312710621</v>
      </c>
      <c r="AD113" s="2">
        <v>447.16599854456814</v>
      </c>
      <c r="AE113" s="2">
        <v>458.91769700388653</v>
      </c>
      <c r="AF113" s="2">
        <v>472.21816518969615</v>
      </c>
      <c r="AG113" s="2" t="s">
        <v>32</v>
      </c>
      <c r="AH113" s="2">
        <v>485.11849025276291</v>
      </c>
      <c r="AI113" s="127">
        <v>552.12598541340549</v>
      </c>
      <c r="AJ113" s="128">
        <v>697.88894243177936</v>
      </c>
      <c r="AK113" s="128">
        <v>906.77781903472385</v>
      </c>
      <c r="AL113" s="128">
        <v>1184.7480648998305</v>
      </c>
      <c r="AM113" s="128">
        <v>1561.8998496654744</v>
      </c>
      <c r="AN113" s="128">
        <v>2055.9763600067049</v>
      </c>
      <c r="AO113" s="128">
        <v>2688.5197058782169</v>
      </c>
      <c r="AP113" s="128">
        <v>3497.7206621026053</v>
      </c>
      <c r="AQ113" s="128">
        <v>4534.5502217835265</v>
      </c>
      <c r="AR113" s="128">
        <v>5842.465893551187</v>
      </c>
      <c r="AS113" s="128">
        <v>7448.7407337185396</v>
      </c>
      <c r="AT113" s="128">
        <v>9372.2423172300205</v>
      </c>
      <c r="AU113" s="128">
        <v>11628.481117280031</v>
      </c>
      <c r="AV113" s="128">
        <v>14254.210436748761</v>
      </c>
      <c r="AW113" s="128">
        <v>17303.461769014848</v>
      </c>
      <c r="AX113" s="128">
        <v>20807.130963946063</v>
      </c>
      <c r="AY113" s="128">
        <v>24787.720249963364</v>
      </c>
    </row>
    <row r="114" spans="1:51" x14ac:dyDescent="0.35">
      <c r="A114" s="36" t="s">
        <v>189</v>
      </c>
      <c r="B114" t="s">
        <v>190</v>
      </c>
      <c r="C114" s="37" t="s">
        <v>181</v>
      </c>
      <c r="D114" s="37" t="s">
        <v>116</v>
      </c>
      <c r="E114" s="38">
        <v>24111.927322743795</v>
      </c>
      <c r="F114" s="2">
        <v>24858.681417989374</v>
      </c>
      <c r="G114" s="2">
        <v>25007.345714897307</v>
      </c>
      <c r="H114" s="2">
        <v>24816.500115297898</v>
      </c>
      <c r="I114" s="2">
        <v>24977.703824358643</v>
      </c>
      <c r="J114" s="2">
        <v>25564.837064902535</v>
      </c>
      <c r="K114" s="2">
        <v>26290.697371396727</v>
      </c>
      <c r="L114" s="2">
        <v>26510.355307464368</v>
      </c>
      <c r="M114" s="2">
        <v>26140.082914381343</v>
      </c>
      <c r="N114" s="2">
        <v>26026.657318872625</v>
      </c>
      <c r="O114" s="2">
        <v>26705.393843908638</v>
      </c>
      <c r="P114" s="2">
        <v>26749.376419186519</v>
      </c>
      <c r="Q114" s="2">
        <v>26718.738132332437</v>
      </c>
      <c r="R114" s="2">
        <v>27069.074593206387</v>
      </c>
      <c r="S114" s="2">
        <v>27656.551813593767</v>
      </c>
      <c r="T114" s="2">
        <v>28113.748521284029</v>
      </c>
      <c r="U114" s="2">
        <v>28494.901628186159</v>
      </c>
      <c r="V114" s="2">
        <v>28932.994018891117</v>
      </c>
      <c r="W114" s="2">
        <v>28602.745635700863</v>
      </c>
      <c r="X114" s="2">
        <v>27056.883307470602</v>
      </c>
      <c r="Y114" s="2">
        <v>28185.974498927757</v>
      </c>
      <c r="Z114" s="2">
        <v>28205.6378261723</v>
      </c>
      <c r="AA114" s="2">
        <v>28673.094824003001</v>
      </c>
      <c r="AB114" s="2">
        <v>29288.858639985679</v>
      </c>
      <c r="AC114" s="2">
        <v>29437.645847795313</v>
      </c>
      <c r="AD114" s="2">
        <v>29829.28454753101</v>
      </c>
      <c r="AE114" s="2">
        <v>30019.564711447456</v>
      </c>
      <c r="AF114" s="2">
        <v>30720.965701871228</v>
      </c>
      <c r="AG114" s="2">
        <v>30882.784981060064</v>
      </c>
      <c r="AH114" s="2">
        <v>31149.840245504856</v>
      </c>
      <c r="AI114" s="109">
        <v>31664.248244572438</v>
      </c>
      <c r="AJ114" s="110">
        <v>33885.593715415598</v>
      </c>
      <c r="AK114" s="110">
        <v>36191.71759283865</v>
      </c>
      <c r="AL114" s="110">
        <v>38270.281945440052</v>
      </c>
      <c r="AM114" s="110">
        <v>40246.529107769114</v>
      </c>
      <c r="AN114" s="110">
        <v>42466.457539001931</v>
      </c>
      <c r="AO114" s="110">
        <v>44796.430430014727</v>
      </c>
      <c r="AP114" s="110">
        <v>47394.932287186784</v>
      </c>
      <c r="AQ114" s="110">
        <v>50288.358420939781</v>
      </c>
      <c r="AR114" s="110">
        <v>53442.795200783985</v>
      </c>
      <c r="AS114" s="110">
        <v>56859.490784593174</v>
      </c>
      <c r="AT114" s="110">
        <v>60443.704394508342</v>
      </c>
      <c r="AU114" s="110">
        <v>64198.265655204545</v>
      </c>
      <c r="AV114" s="110">
        <v>68341.707062635236</v>
      </c>
      <c r="AW114" s="110">
        <v>72862.20963006583</v>
      </c>
      <c r="AX114" s="110">
        <v>77732.641857621449</v>
      </c>
      <c r="AY114" s="110">
        <v>82936.690445060623</v>
      </c>
    </row>
    <row r="115" spans="1:51" x14ac:dyDescent="0.35">
      <c r="A115" s="36" t="s">
        <v>191</v>
      </c>
      <c r="B115" t="s">
        <v>192</v>
      </c>
      <c r="C115" s="37" t="s">
        <v>181</v>
      </c>
      <c r="D115" s="37" t="s">
        <v>116</v>
      </c>
      <c r="E115" s="38">
        <v>3747.1913086136556</v>
      </c>
      <c r="F115" s="2">
        <v>3369.3298213405051</v>
      </c>
      <c r="G115" s="2">
        <v>3022.5911042087546</v>
      </c>
      <c r="H115" s="2">
        <v>2901.3465750931755</v>
      </c>
      <c r="I115" s="2">
        <v>2940.8017535666936</v>
      </c>
      <c r="J115" s="2">
        <v>3104.4410716203665</v>
      </c>
      <c r="K115" s="2">
        <v>3148.4164413591125</v>
      </c>
      <c r="L115" s="2">
        <v>3244.2600029051691</v>
      </c>
      <c r="M115" s="2">
        <v>3324.2515561144014</v>
      </c>
      <c r="N115" s="2">
        <v>3396.671097877555</v>
      </c>
      <c r="O115" s="2">
        <v>3405.2286145137505</v>
      </c>
      <c r="P115" s="2">
        <v>3473.6527333513809</v>
      </c>
      <c r="Q115" s="2">
        <v>3602.7956967172563</v>
      </c>
      <c r="R115" s="2">
        <v>3815.3522474783613</v>
      </c>
      <c r="S115" s="2">
        <v>4174.0354483345891</v>
      </c>
      <c r="T115" s="2">
        <v>4423.5877449322525</v>
      </c>
      <c r="U115" s="2">
        <v>4741.2167461964718</v>
      </c>
      <c r="V115" s="2">
        <v>5156.6375385752508</v>
      </c>
      <c r="W115" s="2">
        <v>5534.3514327751291</v>
      </c>
      <c r="X115" s="2">
        <v>5378.520376231133</v>
      </c>
      <c r="Y115" s="2">
        <v>5623.9078214176934</v>
      </c>
      <c r="Z115" s="2">
        <v>6476.1639688810537</v>
      </c>
      <c r="AA115" s="2">
        <v>7134.0899298747227</v>
      </c>
      <c r="AB115" s="2">
        <v>7807.3317885590905</v>
      </c>
      <c r="AC115" s="2">
        <v>8255.891127767467</v>
      </c>
      <c r="AD115" s="2">
        <v>8287.9372006136036</v>
      </c>
      <c r="AE115" s="2">
        <v>8225.8759913442809</v>
      </c>
      <c r="AF115" s="2">
        <v>8505.1081362307323</v>
      </c>
      <c r="AG115" s="2">
        <v>8959.082179547584</v>
      </c>
      <c r="AH115" s="2">
        <v>9255.4672414445995</v>
      </c>
      <c r="AI115" s="109">
        <v>13950.054878407083</v>
      </c>
      <c r="AJ115" s="110">
        <v>18850.785280330663</v>
      </c>
      <c r="AK115" s="110">
        <v>24308.908933887698</v>
      </c>
      <c r="AL115" s="110">
        <v>30257.639874803604</v>
      </c>
      <c r="AM115" s="110">
        <v>36526.263576175981</v>
      </c>
      <c r="AN115" s="110">
        <v>42851.422821909189</v>
      </c>
      <c r="AO115" s="110">
        <v>49100.375931937197</v>
      </c>
      <c r="AP115" s="110">
        <v>55461.270169901138</v>
      </c>
      <c r="AQ115" s="110">
        <v>62389.479994374808</v>
      </c>
      <c r="AR115" s="110">
        <v>69820.036113345792</v>
      </c>
      <c r="AS115" s="110">
        <v>77396.282933281225</v>
      </c>
      <c r="AT115" s="110">
        <v>84425.381772947541</v>
      </c>
      <c r="AU115" s="110">
        <v>91222.356099450932</v>
      </c>
      <c r="AV115" s="110">
        <v>98037.125048992966</v>
      </c>
      <c r="AW115" s="110">
        <v>105159.68903544657</v>
      </c>
      <c r="AX115" s="110">
        <v>112531.08269097215</v>
      </c>
      <c r="AY115" s="110">
        <v>119881.62587415789</v>
      </c>
    </row>
    <row r="116" spans="1:51" x14ac:dyDescent="0.35">
      <c r="A116" s="36" t="s">
        <v>193</v>
      </c>
      <c r="B116" t="s">
        <v>194</v>
      </c>
      <c r="C116" t="s">
        <v>181</v>
      </c>
      <c r="D116" s="37" t="s">
        <v>116</v>
      </c>
      <c r="E116" s="38">
        <v>9526.2286768013018</v>
      </c>
      <c r="F116" s="2">
        <v>10449.034346731274</v>
      </c>
      <c r="G116" s="2">
        <v>10982.016778080864</v>
      </c>
      <c r="H116" s="2">
        <v>11618.675646241287</v>
      </c>
      <c r="I116" s="2">
        <v>12568.474977835542</v>
      </c>
      <c r="J116" s="2">
        <v>13638.951227062716</v>
      </c>
      <c r="K116" s="2">
        <v>14575.623181496672</v>
      </c>
      <c r="L116" s="2">
        <v>15330.586498360135</v>
      </c>
      <c r="M116" s="2">
        <v>14439.600463263821</v>
      </c>
      <c r="N116" s="2">
        <v>15981.381667189115</v>
      </c>
      <c r="O116" s="2">
        <v>17284.2941178289</v>
      </c>
      <c r="P116" s="2">
        <v>17984.481979251363</v>
      </c>
      <c r="Q116" s="2">
        <v>19262.159487084093</v>
      </c>
      <c r="R116" s="2">
        <v>19765.680007668045</v>
      </c>
      <c r="S116" s="2">
        <v>20710.733728968506</v>
      </c>
      <c r="T116" s="2">
        <v>21557.315031069877</v>
      </c>
      <c r="U116" s="2">
        <v>22573.295692830849</v>
      </c>
      <c r="V116" s="2">
        <v>23762.086966506424</v>
      </c>
      <c r="W116" s="2">
        <v>24292.873121089677</v>
      </c>
      <c r="X116" s="2">
        <v>24359.743865222856</v>
      </c>
      <c r="Y116" s="2">
        <v>25888.079040152079</v>
      </c>
      <c r="Z116" s="2">
        <v>26636.610062623324</v>
      </c>
      <c r="AA116" s="2">
        <v>27133.54252569396</v>
      </c>
      <c r="AB116" s="2">
        <v>27865.103793332361</v>
      </c>
      <c r="AC116" s="2">
        <v>28577.397012654637</v>
      </c>
      <c r="AD116" s="2">
        <v>29225.65508844041</v>
      </c>
      <c r="AE116" s="2">
        <v>29967.736769088518</v>
      </c>
      <c r="AF116" s="2">
        <v>30827.869839268657</v>
      </c>
      <c r="AG116" s="2">
        <v>31499.327537993267</v>
      </c>
      <c r="AH116" s="2">
        <v>32076.069367135471</v>
      </c>
      <c r="AI116" s="109">
        <v>36682.734987033196</v>
      </c>
      <c r="AJ116" s="110">
        <v>42666.674716635236</v>
      </c>
      <c r="AK116" s="110">
        <v>48350.34238612499</v>
      </c>
      <c r="AL116" s="110">
        <v>53781.967509150127</v>
      </c>
      <c r="AM116" s="110">
        <v>59107.845724858482</v>
      </c>
      <c r="AN116" s="110">
        <v>64512.91471733457</v>
      </c>
      <c r="AO116" s="110">
        <v>69970.8792513261</v>
      </c>
      <c r="AP116" s="110">
        <v>75743.427383722898</v>
      </c>
      <c r="AQ116" s="110">
        <v>81200.334555525187</v>
      </c>
      <c r="AR116" s="110">
        <v>86688.819635827094</v>
      </c>
      <c r="AS116" s="110">
        <v>92702.523973660122</v>
      </c>
      <c r="AT116" s="110">
        <v>98739.671952834469</v>
      </c>
      <c r="AU116" s="110">
        <v>105113.6549430375</v>
      </c>
      <c r="AV116" s="110">
        <v>111633.92082627921</v>
      </c>
      <c r="AW116" s="110">
        <v>118153.73316227278</v>
      </c>
      <c r="AX116" s="110">
        <v>124607.18282003343</v>
      </c>
      <c r="AY116" s="110">
        <v>131312.81080175325</v>
      </c>
    </row>
    <row r="117" spans="1:51" x14ac:dyDescent="0.35">
      <c r="A117" s="44" t="s">
        <v>195</v>
      </c>
      <c r="B117" s="45"/>
      <c r="C117" s="45"/>
      <c r="D117" s="45"/>
      <c r="E117" s="49" t="s">
        <v>32</v>
      </c>
      <c r="F117" s="50" t="s">
        <v>32</v>
      </c>
      <c r="G117" s="50" t="s">
        <v>32</v>
      </c>
      <c r="H117" s="50" t="s">
        <v>32</v>
      </c>
      <c r="I117" s="50" t="s">
        <v>32</v>
      </c>
      <c r="J117" s="50" t="s">
        <v>32</v>
      </c>
      <c r="K117" s="50" t="s">
        <v>32</v>
      </c>
      <c r="L117" s="50" t="s">
        <v>32</v>
      </c>
      <c r="M117" s="50" t="s">
        <v>32</v>
      </c>
      <c r="N117" s="50" t="s">
        <v>32</v>
      </c>
      <c r="O117" s="50" t="s">
        <v>32</v>
      </c>
      <c r="P117" s="50" t="s">
        <v>32</v>
      </c>
      <c r="Q117" s="50" t="s">
        <v>32</v>
      </c>
      <c r="R117" s="50" t="s">
        <v>32</v>
      </c>
      <c r="S117" s="50" t="s">
        <v>32</v>
      </c>
      <c r="T117" s="50" t="s">
        <v>32</v>
      </c>
      <c r="U117" s="50" t="s">
        <v>32</v>
      </c>
      <c r="V117" s="50" t="s">
        <v>32</v>
      </c>
      <c r="W117" s="50" t="s">
        <v>32</v>
      </c>
      <c r="X117" s="50" t="s">
        <v>32</v>
      </c>
      <c r="Y117" s="50" t="s">
        <v>32</v>
      </c>
      <c r="Z117" s="50" t="s">
        <v>32</v>
      </c>
      <c r="AA117" s="50" t="s">
        <v>32</v>
      </c>
      <c r="AB117" s="50" t="s">
        <v>32</v>
      </c>
      <c r="AC117" s="50" t="s">
        <v>32</v>
      </c>
      <c r="AD117" s="50" t="s">
        <v>32</v>
      </c>
      <c r="AE117" s="50" t="s">
        <v>32</v>
      </c>
      <c r="AF117" s="50" t="s">
        <v>32</v>
      </c>
      <c r="AG117" s="50" t="s">
        <v>32</v>
      </c>
      <c r="AH117" s="50" t="s">
        <v>32</v>
      </c>
      <c r="AI117" s="119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</row>
    <row r="118" spans="1:51" x14ac:dyDescent="0.35">
      <c r="A118" s="36" t="s">
        <v>196</v>
      </c>
      <c r="B118" t="s">
        <v>197</v>
      </c>
      <c r="C118" s="37" t="s">
        <v>198</v>
      </c>
      <c r="D118" s="37" t="s">
        <v>116</v>
      </c>
      <c r="E118" s="38">
        <v>53557.039205465182</v>
      </c>
      <c r="F118" s="2">
        <v>53687.850870531962</v>
      </c>
      <c r="G118" s="2">
        <v>54665.162573497808</v>
      </c>
      <c r="H118" s="2">
        <v>53315.461200638812</v>
      </c>
      <c r="I118" s="2">
        <v>53515.676794637977</v>
      </c>
      <c r="J118" s="2">
        <v>54470.987938238191</v>
      </c>
      <c r="K118" s="2">
        <v>54657.650250147097</v>
      </c>
      <c r="L118" s="2">
        <v>52587.123280826207</v>
      </c>
      <c r="M118" s="2">
        <v>51115.955724444015</v>
      </c>
      <c r="N118" s="2">
        <v>51535.083744497104</v>
      </c>
      <c r="O118" s="2">
        <v>51897.058141932146</v>
      </c>
      <c r="P118" s="2">
        <v>52243.998415767783</v>
      </c>
      <c r="Q118" s="2">
        <v>53210.961214160707</v>
      </c>
      <c r="R118" s="2">
        <v>53747.056814522955</v>
      </c>
      <c r="S118" s="2">
        <v>53095.350753903287</v>
      </c>
      <c r="T118" s="2">
        <v>52471.759341854449</v>
      </c>
      <c r="U118" s="2">
        <v>54017.540844130017</v>
      </c>
      <c r="V118" s="2">
        <v>53422.623884708366</v>
      </c>
      <c r="W118" s="2">
        <v>51771.140798151806</v>
      </c>
      <c r="X118" s="2">
        <v>50263.47406067331</v>
      </c>
      <c r="Y118" s="2">
        <v>50940.849460982361</v>
      </c>
      <c r="Z118" s="2">
        <v>52171.907476693726</v>
      </c>
      <c r="AA118" s="2">
        <v>51948.666767679955</v>
      </c>
      <c r="AB118" s="2">
        <v>50161.306681308757</v>
      </c>
      <c r="AC118" s="2">
        <v>48264.837602362793</v>
      </c>
      <c r="AD118" s="2">
        <v>47480.112056894555</v>
      </c>
      <c r="AE118" s="2">
        <v>45763.899958826747</v>
      </c>
      <c r="AF118" s="2">
        <v>45861.414371532221</v>
      </c>
      <c r="AG118" s="2">
        <v>45405.190291472587</v>
      </c>
      <c r="AH118" s="2">
        <v>46691.419437832366</v>
      </c>
      <c r="AI118" s="109">
        <v>59489.162366662167</v>
      </c>
      <c r="AJ118" s="110">
        <v>64023.632686546611</v>
      </c>
      <c r="AK118" s="110">
        <v>68506.056443271023</v>
      </c>
      <c r="AL118" s="110">
        <v>73042.938212197987</v>
      </c>
      <c r="AM118" s="110">
        <v>77819.108123673126</v>
      </c>
      <c r="AN118" s="110">
        <v>82572.074522434443</v>
      </c>
      <c r="AO118" s="110">
        <v>87514.748209614932</v>
      </c>
      <c r="AP118" s="110">
        <v>92896.402800746961</v>
      </c>
      <c r="AQ118" s="110">
        <v>98719.96291617112</v>
      </c>
      <c r="AR118" s="110">
        <v>104777.08146312399</v>
      </c>
      <c r="AS118" s="110">
        <v>110839.29375552798</v>
      </c>
      <c r="AT118" s="110">
        <v>116911.69735440232</v>
      </c>
      <c r="AU118" s="110">
        <v>123001.58329543604</v>
      </c>
      <c r="AV118" s="110">
        <v>128914.16825052108</v>
      </c>
      <c r="AW118" s="110">
        <v>134520.78598172162</v>
      </c>
      <c r="AX118" s="110">
        <v>140357.623573497</v>
      </c>
      <c r="AY118" s="110">
        <v>145958.18080876785</v>
      </c>
    </row>
    <row r="119" spans="1:51" x14ac:dyDescent="0.35">
      <c r="A119" s="36" t="s">
        <v>199</v>
      </c>
      <c r="B119" t="s">
        <v>200</v>
      </c>
      <c r="C119" s="37" t="s">
        <v>198</v>
      </c>
      <c r="D119" s="37" t="s">
        <v>116</v>
      </c>
      <c r="E119" s="38" t="s">
        <v>32</v>
      </c>
      <c r="F119" s="2" t="s">
        <v>32</v>
      </c>
      <c r="G119" s="2" t="s">
        <v>32</v>
      </c>
      <c r="H119" s="2">
        <v>1326.1780314784949</v>
      </c>
      <c r="I119" s="2">
        <v>835.46390816707913</v>
      </c>
      <c r="J119" s="2">
        <v>889.05889169057139</v>
      </c>
      <c r="K119" s="2">
        <v>913.47863625401533</v>
      </c>
      <c r="L119" s="2">
        <v>923.53306734798662</v>
      </c>
      <c r="M119" s="2">
        <v>941.60891373347044</v>
      </c>
      <c r="N119" s="2">
        <v>1035.713795154267</v>
      </c>
      <c r="O119" s="2">
        <v>1121.3040594851402</v>
      </c>
      <c r="P119" s="2">
        <v>1180.5069553713079</v>
      </c>
      <c r="Q119" s="2">
        <v>1235.0428551016626</v>
      </c>
      <c r="R119" s="2">
        <v>1317.3250875565284</v>
      </c>
      <c r="S119" s="2">
        <v>1430.1485537868159</v>
      </c>
      <c r="T119" s="2">
        <v>1594.3999075895083</v>
      </c>
      <c r="U119" s="2">
        <v>1739.3551480007545</v>
      </c>
      <c r="V119" s="2">
        <v>1888.6461433893771</v>
      </c>
      <c r="W119" s="2">
        <v>1985.4374576148659</v>
      </c>
      <c r="X119" s="2">
        <v>1957.5817878387572</v>
      </c>
      <c r="Y119" s="2">
        <v>2042.6303825900229</v>
      </c>
      <c r="Z119" s="2">
        <v>2152.5621443876139</v>
      </c>
      <c r="AA119" s="2">
        <v>2272.62911623027</v>
      </c>
      <c r="AB119" s="2">
        <v>2399.8957291022812</v>
      </c>
      <c r="AC119" s="2">
        <v>2529.5328792732489</v>
      </c>
      <c r="AD119" s="2">
        <v>2664.4387616111981</v>
      </c>
      <c r="AE119" s="2">
        <v>2807.4853364739456</v>
      </c>
      <c r="AF119" s="2">
        <v>2953.6644272569069</v>
      </c>
      <c r="AG119" s="2">
        <v>3127.3213732944564</v>
      </c>
      <c r="AH119" s="2">
        <v>3299.8503072430535</v>
      </c>
      <c r="AI119" s="109">
        <v>3636.7004966427867</v>
      </c>
      <c r="AJ119" s="110">
        <v>4661.8467201531403</v>
      </c>
      <c r="AK119" s="110">
        <v>5784.0747242834714</v>
      </c>
      <c r="AL119" s="110">
        <v>6995.2426014666507</v>
      </c>
      <c r="AM119" s="110">
        <v>8426.1331121445655</v>
      </c>
      <c r="AN119" s="110">
        <v>10120.535933398933</v>
      </c>
      <c r="AO119" s="110">
        <v>12029.36344635024</v>
      </c>
      <c r="AP119" s="110">
        <v>14252.391894787581</v>
      </c>
      <c r="AQ119" s="110">
        <v>16776.190509814256</v>
      </c>
      <c r="AR119" s="110">
        <v>19728.295938149284</v>
      </c>
      <c r="AS119" s="110">
        <v>23135.25505940264</v>
      </c>
      <c r="AT119" s="110">
        <v>26982.465731072891</v>
      </c>
      <c r="AU119" s="110">
        <v>31276.858171822551</v>
      </c>
      <c r="AV119" s="110">
        <v>36050.688241973621</v>
      </c>
      <c r="AW119" s="110">
        <v>41405.080038568012</v>
      </c>
      <c r="AX119" s="110">
        <v>47352.64705027677</v>
      </c>
      <c r="AY119" s="110">
        <v>53889.747587315069</v>
      </c>
    </row>
    <row r="120" spans="1:51" x14ac:dyDescent="0.35">
      <c r="A120" s="36" t="s">
        <v>201</v>
      </c>
      <c r="B120" t="s">
        <v>202</v>
      </c>
      <c r="C120" s="37" t="s">
        <v>198</v>
      </c>
      <c r="D120" s="37" t="s">
        <v>116</v>
      </c>
      <c r="E120" s="38">
        <v>3407.9250010655701</v>
      </c>
      <c r="F120" s="2">
        <v>3580.7428497371211</v>
      </c>
      <c r="G120" s="2">
        <v>3749.4615251612204</v>
      </c>
      <c r="H120" s="2">
        <v>3927.9444942462355</v>
      </c>
      <c r="I120" s="2">
        <v>4157.317344437155</v>
      </c>
      <c r="J120" s="2">
        <v>4430.1290705132324</v>
      </c>
      <c r="K120" s="2">
        <v>4705.5914490740051</v>
      </c>
      <c r="L120" s="2">
        <v>4855.6936431287204</v>
      </c>
      <c r="M120" s="2">
        <v>4158.8747490255992</v>
      </c>
      <c r="N120" s="2">
        <v>4133.6953291862328</v>
      </c>
      <c r="O120" s="2">
        <v>4277.6392451429865</v>
      </c>
      <c r="P120" s="2">
        <v>4373.2522305573166</v>
      </c>
      <c r="Q120" s="2">
        <v>4508.4134309226465</v>
      </c>
      <c r="R120" s="2">
        <v>4660.6416393389027</v>
      </c>
      <c r="S120" s="2">
        <v>4829.864982331751</v>
      </c>
      <c r="T120" s="2">
        <v>5037.0466403666442</v>
      </c>
      <c r="U120" s="2">
        <v>5243.9441005215058</v>
      </c>
      <c r="V120" s="2">
        <v>5503.3339825449166</v>
      </c>
      <c r="W120" s="2">
        <v>5757.5898433121356</v>
      </c>
      <c r="X120" s="2">
        <v>5944.5576366585556</v>
      </c>
      <c r="Y120" s="2">
        <v>6230.6265011970636</v>
      </c>
      <c r="Z120" s="2">
        <v>6526.4703927107694</v>
      </c>
      <c r="AA120" s="2">
        <v>6827.0981708033314</v>
      </c>
      <c r="AB120" s="2">
        <v>7110.5095332922483</v>
      </c>
      <c r="AC120" s="2">
        <v>7369.2711525161722</v>
      </c>
      <c r="AD120" s="2">
        <v>7631.2811348168434</v>
      </c>
      <c r="AE120" s="2">
        <v>7918.1939388735445</v>
      </c>
      <c r="AF120" s="2">
        <v>8222.4374092420167</v>
      </c>
      <c r="AG120" s="2">
        <v>8550.024014516579</v>
      </c>
      <c r="AH120" s="2">
        <v>8881.3516113346741</v>
      </c>
      <c r="AI120" s="109">
        <v>10757.030378067244</v>
      </c>
      <c r="AJ120" s="110">
        <v>14055.318565638525</v>
      </c>
      <c r="AK120" s="110">
        <v>17645.132073336805</v>
      </c>
      <c r="AL120" s="110">
        <v>21506.856233094626</v>
      </c>
      <c r="AM120" s="110">
        <v>25817.515603526139</v>
      </c>
      <c r="AN120" s="110">
        <v>30455.857555735423</v>
      </c>
      <c r="AO120" s="110">
        <v>35412.98735777969</v>
      </c>
      <c r="AP120" s="110">
        <v>40744.997408312731</v>
      </c>
      <c r="AQ120" s="110">
        <v>46470.692364904731</v>
      </c>
      <c r="AR120" s="110">
        <v>52557.627022155677</v>
      </c>
      <c r="AS120" s="110">
        <v>58926.666559394303</v>
      </c>
      <c r="AT120" s="110">
        <v>65670.240533023927</v>
      </c>
      <c r="AU120" s="110">
        <v>72841.665872943777</v>
      </c>
      <c r="AV120" s="110">
        <v>80446.195251244892</v>
      </c>
      <c r="AW120" s="110">
        <v>88484.302927603596</v>
      </c>
      <c r="AX120" s="110">
        <v>96964.61251062488</v>
      </c>
      <c r="AY120" s="110">
        <v>105875.39834536621</v>
      </c>
    </row>
    <row r="121" spans="1:51" x14ac:dyDescent="0.35">
      <c r="A121" s="36" t="s">
        <v>203</v>
      </c>
      <c r="B121" t="s">
        <v>204</v>
      </c>
      <c r="C121" s="37" t="s">
        <v>198</v>
      </c>
      <c r="D121" s="37" t="s">
        <v>116</v>
      </c>
      <c r="E121" s="38">
        <v>1477.122191968125</v>
      </c>
      <c r="F121" s="2">
        <v>1498.1036711998815</v>
      </c>
      <c r="G121" s="2">
        <v>1538.8370265401991</v>
      </c>
      <c r="H121" s="2">
        <v>1587.6316746678779</v>
      </c>
      <c r="I121" s="2">
        <v>1675.1423719571483</v>
      </c>
      <c r="J121" s="2">
        <v>1751.9960604975088</v>
      </c>
      <c r="K121" s="2">
        <v>1833.760216613415</v>
      </c>
      <c r="L121" s="2">
        <v>1921.3143144747826</v>
      </c>
      <c r="M121" s="2">
        <v>1960.9348083173907</v>
      </c>
      <c r="N121" s="2">
        <v>2067.7359426826524</v>
      </c>
      <c r="O121" s="2">
        <v>2151.3326143801628</v>
      </c>
      <c r="P121" s="2">
        <v>2238.9459296529822</v>
      </c>
      <c r="Q121" s="2">
        <v>2335.3452083662423</v>
      </c>
      <c r="R121" s="2">
        <v>2439.988728467607</v>
      </c>
      <c r="S121" s="2">
        <v>2555.8980652338087</v>
      </c>
      <c r="T121" s="2">
        <v>2694.9771941340623</v>
      </c>
      <c r="U121" s="2">
        <v>2879.9971910377594</v>
      </c>
      <c r="V121" s="2">
        <v>3047.2478822499193</v>
      </c>
      <c r="W121" s="2">
        <v>3230.4441946432594</v>
      </c>
      <c r="X121" s="2">
        <v>3415.1728460785707</v>
      </c>
      <c r="Y121" s="2">
        <v>3646.7499212248063</v>
      </c>
      <c r="Z121" s="2">
        <v>3878.8219082199348</v>
      </c>
      <c r="AA121" s="2">
        <v>4127.0960358326474</v>
      </c>
      <c r="AB121" s="2">
        <v>4392.3910087893419</v>
      </c>
      <c r="AC121" s="2">
        <v>4656.6517711610695</v>
      </c>
      <c r="AD121" s="2">
        <v>4920.0502299592672</v>
      </c>
      <c r="AE121" s="2">
        <v>5185.0596905865059</v>
      </c>
      <c r="AF121" s="2">
        <v>5456.9984448516798</v>
      </c>
      <c r="AG121" s="2">
        <v>5708.8870658399301</v>
      </c>
      <c r="AH121" s="2">
        <v>5884.502702963171</v>
      </c>
      <c r="AI121" s="109">
        <v>6787.4116745980255</v>
      </c>
      <c r="AJ121" s="110">
        <v>8736.2312949014231</v>
      </c>
      <c r="AK121" s="110">
        <v>10814.311317879903</v>
      </c>
      <c r="AL121" s="110">
        <v>13043.087992708652</v>
      </c>
      <c r="AM121" s="110">
        <v>15615.701978784402</v>
      </c>
      <c r="AN121" s="110">
        <v>18537.087523719503</v>
      </c>
      <c r="AO121" s="110">
        <v>21782.441841018892</v>
      </c>
      <c r="AP121" s="110">
        <v>25330.056325843772</v>
      </c>
      <c r="AQ121" s="110">
        <v>29248.012637824701</v>
      </c>
      <c r="AR121" s="110">
        <v>33707.783810144298</v>
      </c>
      <c r="AS121" s="110">
        <v>38827.329126512166</v>
      </c>
      <c r="AT121" s="110">
        <v>44582.365719812107</v>
      </c>
      <c r="AU121" s="110">
        <v>50856.712303616419</v>
      </c>
      <c r="AV121" s="110">
        <v>57604.580681037798</v>
      </c>
      <c r="AW121" s="110">
        <v>64879.541783543376</v>
      </c>
      <c r="AX121" s="110">
        <v>72816.911221363625</v>
      </c>
      <c r="AY121" s="110">
        <v>81524.984001668709</v>
      </c>
    </row>
    <row r="122" spans="1:51" x14ac:dyDescent="0.35">
      <c r="A122" s="36" t="s">
        <v>205</v>
      </c>
      <c r="B122" t="s">
        <v>206</v>
      </c>
      <c r="C122" s="37" t="s">
        <v>198</v>
      </c>
      <c r="D122" s="37" t="s">
        <v>116</v>
      </c>
      <c r="E122" s="38">
        <v>7750.3925461190875</v>
      </c>
      <c r="F122" s="2">
        <v>8265.5183533327381</v>
      </c>
      <c r="G122" s="2">
        <v>8771.2970486016402</v>
      </c>
      <c r="H122" s="2">
        <v>9400.645990018249</v>
      </c>
      <c r="I122" s="2">
        <v>10013.484323719607</v>
      </c>
      <c r="J122" s="2">
        <v>10723.893518759261</v>
      </c>
      <c r="K122" s="2">
        <v>11499.095597046631</v>
      </c>
      <c r="L122" s="2">
        <v>12029.118997660889</v>
      </c>
      <c r="M122" s="2">
        <v>10865.75664069674</v>
      </c>
      <c r="N122" s="2">
        <v>11254.459772797105</v>
      </c>
      <c r="O122" s="2">
        <v>11969.962356888813</v>
      </c>
      <c r="P122" s="2">
        <v>11770.645204714361</v>
      </c>
      <c r="Q122" s="2">
        <v>12149.355431822247</v>
      </c>
      <c r="R122" s="2">
        <v>12597.414852890099</v>
      </c>
      <c r="S122" s="2">
        <v>13189.311001417027</v>
      </c>
      <c r="T122" s="2">
        <v>13622.223086675629</v>
      </c>
      <c r="U122" s="2">
        <v>14102.308819577242</v>
      </c>
      <c r="V122" s="2">
        <v>14699.746776804919</v>
      </c>
      <c r="W122" s="2">
        <v>15118.260280004539</v>
      </c>
      <c r="X122" s="2">
        <v>14621.536738376659</v>
      </c>
      <c r="Y122" s="2">
        <v>15443.784322025771</v>
      </c>
      <c r="Z122" s="2">
        <v>16009.9775903383</v>
      </c>
      <c r="AA122" s="2">
        <v>16643.914211436742</v>
      </c>
      <c r="AB122" s="2">
        <v>17188.189190288904</v>
      </c>
      <c r="AC122" s="2">
        <v>17978.019756366848</v>
      </c>
      <c r="AD122" s="2">
        <v>18640.968632765911</v>
      </c>
      <c r="AE122" s="2">
        <v>19207.850808538329</v>
      </c>
      <c r="AF122" s="2">
        <v>20036.338084214829</v>
      </c>
      <c r="AG122" s="2">
        <v>20704.449998283064</v>
      </c>
      <c r="AH122" s="2">
        <v>21316.233241034701</v>
      </c>
      <c r="AI122" s="109">
        <v>21257.359798909296</v>
      </c>
      <c r="AJ122" s="110">
        <v>24710.550976934221</v>
      </c>
      <c r="AK122" s="110">
        <v>28408.641870505111</v>
      </c>
      <c r="AL122" s="110">
        <v>32360.205604213206</v>
      </c>
      <c r="AM122" s="110">
        <v>36619.034895687</v>
      </c>
      <c r="AN122" s="110">
        <v>40984.992730518396</v>
      </c>
      <c r="AO122" s="110">
        <v>45475.439860408434</v>
      </c>
      <c r="AP122" s="110">
        <v>50301.155974392692</v>
      </c>
      <c r="AQ122" s="110">
        <v>55413.885770658126</v>
      </c>
      <c r="AR122" s="110">
        <v>60699.810551137874</v>
      </c>
      <c r="AS122" s="110">
        <v>66156.883675859353</v>
      </c>
      <c r="AT122" s="110">
        <v>71915.1168631045</v>
      </c>
      <c r="AU122" s="110">
        <v>77931.556826630374</v>
      </c>
      <c r="AV122" s="110">
        <v>84182.685078769413</v>
      </c>
      <c r="AW122" s="110">
        <v>90680.268232091999</v>
      </c>
      <c r="AX122" s="110">
        <v>97328.803450356907</v>
      </c>
      <c r="AY122" s="110">
        <v>104096.35499134495</v>
      </c>
    </row>
    <row r="123" spans="1:51" x14ac:dyDescent="0.35">
      <c r="A123" s="36" t="s">
        <v>207</v>
      </c>
      <c r="B123" t="s">
        <v>208</v>
      </c>
      <c r="C123" s="37" t="s">
        <v>198</v>
      </c>
      <c r="D123" s="37" t="s">
        <v>116</v>
      </c>
      <c r="E123" s="38">
        <v>465.8986048703004</v>
      </c>
      <c r="F123" s="2">
        <v>456.73491740439442</v>
      </c>
      <c r="G123" s="2">
        <v>494.81799631039399</v>
      </c>
      <c r="H123" s="2">
        <v>518.72816423822621</v>
      </c>
      <c r="I123" s="2">
        <v>551.17744549329257</v>
      </c>
      <c r="J123" s="2">
        <v>582.51598928144017</v>
      </c>
      <c r="K123" s="2">
        <v>612.3656281058345</v>
      </c>
      <c r="L123" s="2">
        <v>638.71170183918821</v>
      </c>
      <c r="M123" s="2">
        <v>667.52236694367809</v>
      </c>
      <c r="N123" s="2">
        <v>731.44503704471595</v>
      </c>
      <c r="O123" s="2">
        <v>822.3970954919447</v>
      </c>
      <c r="P123" s="2">
        <v>905.88977999355689</v>
      </c>
      <c r="Q123" s="2">
        <v>1004.6787772892307</v>
      </c>
      <c r="R123" s="2">
        <v>1133.1544802606891</v>
      </c>
      <c r="S123" s="2">
        <v>1275.8509476747515</v>
      </c>
      <c r="T123" s="2">
        <v>1437.5610855579232</v>
      </c>
      <c r="U123" s="2">
        <v>1613.9608193340682</v>
      </c>
      <c r="V123" s="2">
        <v>1795.8261748959646</v>
      </c>
      <c r="W123" s="2">
        <v>1967.7730632007654</v>
      </c>
      <c r="X123" s="2">
        <v>2161.4888922774016</v>
      </c>
      <c r="Y123" s="2">
        <v>2353.3239184858444</v>
      </c>
      <c r="Z123" s="2">
        <v>2465.9137560307527</v>
      </c>
      <c r="AA123" s="2">
        <v>2624.9511516875</v>
      </c>
      <c r="AB123" s="2">
        <v>2822.046846000761</v>
      </c>
      <c r="AC123" s="2">
        <v>3022.5844879454062</v>
      </c>
      <c r="AD123" s="2">
        <v>3209.3988832657087</v>
      </c>
      <c r="AE123" s="2">
        <v>3370.61993817438</v>
      </c>
      <c r="AF123" s="2">
        <v>3563.8421936206241</v>
      </c>
      <c r="AG123" s="2">
        <v>3781.3390042769611</v>
      </c>
      <c r="AH123" s="2">
        <v>3866.2813275019839</v>
      </c>
      <c r="AI123" s="109">
        <v>4016.7525594563185</v>
      </c>
      <c r="AJ123" s="110">
        <v>5018.0117986651094</v>
      </c>
      <c r="AK123" s="110">
        <v>5997.8713949971825</v>
      </c>
      <c r="AL123" s="110">
        <v>6926.8694276201923</v>
      </c>
      <c r="AM123" s="110">
        <v>7919.2733101942658</v>
      </c>
      <c r="AN123" s="110">
        <v>9019.1730233378403</v>
      </c>
      <c r="AO123" s="110">
        <v>10217.500388044853</v>
      </c>
      <c r="AP123" s="110">
        <v>11530.127470262869</v>
      </c>
      <c r="AQ123" s="110">
        <v>12982.934909926895</v>
      </c>
      <c r="AR123" s="110">
        <v>14586.594211382911</v>
      </c>
      <c r="AS123" s="110">
        <v>16380.69434075613</v>
      </c>
      <c r="AT123" s="110">
        <v>18358.834026633987</v>
      </c>
      <c r="AU123" s="110">
        <v>20550.705977679823</v>
      </c>
      <c r="AV123" s="110">
        <v>22950.794068500953</v>
      </c>
      <c r="AW123" s="110">
        <v>25559.848372226756</v>
      </c>
      <c r="AX123" s="110">
        <v>28386.041347027312</v>
      </c>
      <c r="AY123" s="110">
        <v>31470.38896408951</v>
      </c>
    </row>
    <row r="124" spans="1:51" x14ac:dyDescent="0.35">
      <c r="A124" s="36" t="s">
        <v>209</v>
      </c>
      <c r="B124" t="s">
        <v>210</v>
      </c>
      <c r="C124" s="37" t="s">
        <v>198</v>
      </c>
      <c r="D124" s="37" t="s">
        <v>116</v>
      </c>
      <c r="E124" s="38">
        <v>3181.7987607346681</v>
      </c>
      <c r="F124" s="2">
        <v>3085.6456282977797</v>
      </c>
      <c r="G124" s="2">
        <v>3021.5265428814623</v>
      </c>
      <c r="H124" s="2">
        <v>3012.5535744686517</v>
      </c>
      <c r="I124" s="2">
        <v>3071.5373169448603</v>
      </c>
      <c r="J124" s="2">
        <v>3141.3776222446472</v>
      </c>
      <c r="K124" s="2">
        <v>3249.6877551334082</v>
      </c>
      <c r="L124" s="2">
        <v>3341.944502028125</v>
      </c>
      <c r="M124" s="2">
        <v>3249.6457533361299</v>
      </c>
      <c r="N124" s="2">
        <v>3277.2100820858013</v>
      </c>
      <c r="O124" s="2">
        <v>3348.6893127569078</v>
      </c>
      <c r="P124" s="2">
        <v>3377.9858638164019</v>
      </c>
      <c r="Q124" s="2">
        <v>3430.6477399338783</v>
      </c>
      <c r="R124" s="2">
        <v>3531.944055275872</v>
      </c>
      <c r="S124" s="2">
        <v>3690.2698148614654</v>
      </c>
      <c r="T124" s="2">
        <v>3800.1796928990666</v>
      </c>
      <c r="U124" s="2">
        <v>3931.0644671854275</v>
      </c>
      <c r="V124" s="2">
        <v>4116.3017496281373</v>
      </c>
      <c r="W124" s="2">
        <v>4224.4248696035993</v>
      </c>
      <c r="X124" s="2">
        <v>4215.4818488310475</v>
      </c>
      <c r="Y124" s="2">
        <v>4449.904872778392</v>
      </c>
      <c r="Z124" s="2">
        <v>4544.0615055045928</v>
      </c>
      <c r="AA124" s="2">
        <v>4775.387223843607</v>
      </c>
      <c r="AB124" s="2">
        <v>5012.2187345075463</v>
      </c>
      <c r="AC124" s="2">
        <v>5243.3374736335518</v>
      </c>
      <c r="AD124" s="2">
        <v>5488.8238958640814</v>
      </c>
      <c r="AE124" s="2">
        <v>5793.2670842786911</v>
      </c>
      <c r="AF124" s="2">
        <v>6105.8964728129677</v>
      </c>
      <c r="AG124" s="2">
        <v>6403.0784874408282</v>
      </c>
      <c r="AH124" s="2">
        <v>6697.8766744534596</v>
      </c>
      <c r="AI124" s="109">
        <v>6016.7699984072424</v>
      </c>
      <c r="AJ124" s="110">
        <v>7013.9699413971121</v>
      </c>
      <c r="AK124" s="110">
        <v>8164.5418508715429</v>
      </c>
      <c r="AL124" s="110">
        <v>9448.7224012226161</v>
      </c>
      <c r="AM124" s="110">
        <v>11022.990444265244</v>
      </c>
      <c r="AN124" s="110">
        <v>12904.185075958318</v>
      </c>
      <c r="AO124" s="110">
        <v>15118.639069459379</v>
      </c>
      <c r="AP124" s="110">
        <v>17673.184708024812</v>
      </c>
      <c r="AQ124" s="110">
        <v>20581.197943513856</v>
      </c>
      <c r="AR124" s="110">
        <v>23855.341997661959</v>
      </c>
      <c r="AS124" s="110">
        <v>27496.977093754653</v>
      </c>
      <c r="AT124" s="110">
        <v>31567.422483683575</v>
      </c>
      <c r="AU124" s="110">
        <v>36058.606555872255</v>
      </c>
      <c r="AV124" s="110">
        <v>40962.683860368466</v>
      </c>
      <c r="AW124" s="110">
        <v>46267.680079933991</v>
      </c>
      <c r="AX124" s="110">
        <v>51994.565541793752</v>
      </c>
      <c r="AY124" s="110">
        <v>58134.939432836552</v>
      </c>
    </row>
    <row r="125" spans="1:51" x14ac:dyDescent="0.35">
      <c r="A125" s="36" t="s">
        <v>211</v>
      </c>
      <c r="B125" t="s">
        <v>212</v>
      </c>
      <c r="C125" s="37" t="s">
        <v>198</v>
      </c>
      <c r="D125" s="37" t="s">
        <v>116</v>
      </c>
      <c r="E125" s="38">
        <v>28081.358485994991</v>
      </c>
      <c r="F125" s="2">
        <v>29119.100683160817</v>
      </c>
      <c r="G125" s="2">
        <v>30133.495333672887</v>
      </c>
      <c r="H125" s="2">
        <v>32748.585741695115</v>
      </c>
      <c r="I125" s="2">
        <v>35259.43835347236</v>
      </c>
      <c r="J125" s="2">
        <v>36667.457361045344</v>
      </c>
      <c r="K125" s="2">
        <v>37837.506508663952</v>
      </c>
      <c r="L125" s="2">
        <v>39632.333077697782</v>
      </c>
      <c r="M125" s="2">
        <v>37467.534286330643</v>
      </c>
      <c r="N125" s="2">
        <v>39296.880519128899</v>
      </c>
      <c r="O125" s="2">
        <v>42113.211068612109</v>
      </c>
      <c r="P125" s="2">
        <v>40554.235484565164</v>
      </c>
      <c r="Q125" s="2">
        <v>41758.922612047128</v>
      </c>
      <c r="R125" s="2">
        <v>44301.462408644016</v>
      </c>
      <c r="S125" s="2">
        <v>48046.403283922562</v>
      </c>
      <c r="T125" s="2">
        <v>50383.848252726755</v>
      </c>
      <c r="U125" s="2">
        <v>53228.908748450143</v>
      </c>
      <c r="V125" s="2">
        <v>55663.372672752681</v>
      </c>
      <c r="W125" s="2">
        <v>53764.707607984092</v>
      </c>
      <c r="X125" s="2">
        <v>52230.512591077124</v>
      </c>
      <c r="Y125" s="2">
        <v>58766.799495287079</v>
      </c>
      <c r="Z125" s="2">
        <v>61201.967389737969</v>
      </c>
      <c r="AA125" s="2">
        <v>62383.129113395844</v>
      </c>
      <c r="AB125" s="2">
        <v>64350.275592846083</v>
      </c>
      <c r="AC125" s="2">
        <v>66021.551246237475</v>
      </c>
      <c r="AD125" s="2">
        <v>67192.712698590767</v>
      </c>
      <c r="AE125" s="2">
        <v>68477.846098819457</v>
      </c>
      <c r="AF125" s="2">
        <v>71384.188560373688</v>
      </c>
      <c r="AG125" s="2">
        <v>73492.44707230771</v>
      </c>
      <c r="AH125" s="2">
        <v>73189.074169453481</v>
      </c>
      <c r="AI125" s="109">
        <v>75699.402361963294</v>
      </c>
      <c r="AJ125" s="110">
        <v>83640.487676794175</v>
      </c>
      <c r="AK125" s="110">
        <v>89507.733387813758</v>
      </c>
      <c r="AL125" s="110">
        <v>93684.870187446344</v>
      </c>
      <c r="AM125" s="110">
        <v>97233.669519810952</v>
      </c>
      <c r="AN125" s="110">
        <v>100172.98427827306</v>
      </c>
      <c r="AO125" s="110">
        <v>102506.87788546472</v>
      </c>
      <c r="AP125" s="110">
        <v>104849.54283264773</v>
      </c>
      <c r="AQ125" s="110">
        <v>107016.50675963781</v>
      </c>
      <c r="AR125" s="110">
        <v>109034.74312708821</v>
      </c>
      <c r="AS125" s="110">
        <v>111302.465819593</v>
      </c>
      <c r="AT125" s="110">
        <v>113699.89717542169</v>
      </c>
      <c r="AU125" s="110">
        <v>116275.9153194048</v>
      </c>
      <c r="AV125" s="110">
        <v>118753.45504317802</v>
      </c>
      <c r="AW125" s="110">
        <v>121091.9163248386</v>
      </c>
      <c r="AX125" s="110">
        <v>123258.64868561394</v>
      </c>
      <c r="AY125" s="110">
        <v>125521.76227997569</v>
      </c>
    </row>
    <row r="126" spans="1:51" x14ac:dyDescent="0.35">
      <c r="A126" s="36" t="s">
        <v>213</v>
      </c>
      <c r="B126" t="s">
        <v>214</v>
      </c>
      <c r="C126" s="37" t="s">
        <v>198</v>
      </c>
      <c r="D126" s="37" t="s">
        <v>116</v>
      </c>
      <c r="E126" s="38">
        <v>5345.198352658168</v>
      </c>
      <c r="F126" s="2">
        <v>5734.290906205254</v>
      </c>
      <c r="G126" s="2">
        <v>6135.7899392954696</v>
      </c>
      <c r="H126" s="2">
        <v>6582.1362478246274</v>
      </c>
      <c r="I126" s="2">
        <v>7043.6148496732903</v>
      </c>
      <c r="J126" s="2">
        <v>7539.7644411030433</v>
      </c>
      <c r="K126" s="2">
        <v>7878.0866940870728</v>
      </c>
      <c r="L126" s="2">
        <v>7570.9566537491883</v>
      </c>
      <c r="M126" s="2">
        <v>6909.12810728565</v>
      </c>
      <c r="N126" s="2">
        <v>7142.2907377111651</v>
      </c>
      <c r="O126" s="2">
        <v>7382.9836899720085</v>
      </c>
      <c r="P126" s="2">
        <v>7566.7695279747622</v>
      </c>
      <c r="Q126" s="2">
        <v>7965.6214851978484</v>
      </c>
      <c r="R126" s="2">
        <v>8474.696149725105</v>
      </c>
      <c r="S126" s="2">
        <v>8945.9662246384269</v>
      </c>
      <c r="T126" s="2">
        <v>9260.6219428037857</v>
      </c>
      <c r="U126" s="2">
        <v>9662.1307095302309</v>
      </c>
      <c r="V126" s="2">
        <v>10130.400952326421</v>
      </c>
      <c r="W126" s="2">
        <v>10251.176167587279</v>
      </c>
      <c r="X126" s="2">
        <v>10129.246237203859</v>
      </c>
      <c r="Y126" s="2">
        <v>10837.10648415405</v>
      </c>
      <c r="Z126" s="2">
        <v>10875.816199633851</v>
      </c>
      <c r="AA126" s="2">
        <v>11608.926423118714</v>
      </c>
      <c r="AB126" s="2">
        <v>11866.940400582662</v>
      </c>
      <c r="AC126" s="2">
        <v>11932.241442234252</v>
      </c>
      <c r="AD126" s="2">
        <v>12256.79555832245</v>
      </c>
      <c r="AE126" s="2">
        <v>12629.903831222984</v>
      </c>
      <c r="AF126" s="2">
        <v>13098.169286516591</v>
      </c>
      <c r="AG126" s="2">
        <v>13598.877976823904</v>
      </c>
      <c r="AH126" s="2">
        <v>13882.025378446624</v>
      </c>
      <c r="AI126" s="109">
        <v>16171.893328902728</v>
      </c>
      <c r="AJ126" s="110">
        <v>20088.497937077289</v>
      </c>
      <c r="AK126" s="110">
        <v>24454.777288281592</v>
      </c>
      <c r="AL126" s="110">
        <v>29145.957005089262</v>
      </c>
      <c r="AM126" s="110">
        <v>34284.236997734704</v>
      </c>
      <c r="AN126" s="110">
        <v>39875.105764136475</v>
      </c>
      <c r="AO126" s="110">
        <v>45884.851011392784</v>
      </c>
      <c r="AP126" s="110">
        <v>52325.577662223899</v>
      </c>
      <c r="AQ126" s="110">
        <v>59154.268893878885</v>
      </c>
      <c r="AR126" s="110">
        <v>66352.34094235659</v>
      </c>
      <c r="AS126" s="110">
        <v>73885.120243057681</v>
      </c>
      <c r="AT126" s="110">
        <v>81826.809176826166</v>
      </c>
      <c r="AU126" s="110">
        <v>90092.742882348874</v>
      </c>
      <c r="AV126" s="110">
        <v>98522.285234353432</v>
      </c>
      <c r="AW126" s="110">
        <v>107152.137415305</v>
      </c>
      <c r="AX126" s="110">
        <v>115943.02033667003</v>
      </c>
      <c r="AY126" s="110">
        <v>124960.22183454728</v>
      </c>
    </row>
    <row r="127" spans="1:51" x14ac:dyDescent="0.35">
      <c r="A127" s="36" t="s">
        <v>215</v>
      </c>
      <c r="B127" t="s">
        <v>216</v>
      </c>
      <c r="C127" s="37" t="s">
        <v>198</v>
      </c>
      <c r="D127" s="37" t="s">
        <v>116</v>
      </c>
      <c r="E127" s="38" t="s">
        <v>32</v>
      </c>
      <c r="F127" s="2" t="s">
        <v>32</v>
      </c>
      <c r="G127" s="2" t="s">
        <v>32</v>
      </c>
      <c r="H127" s="2" t="s">
        <v>32</v>
      </c>
      <c r="I127" s="2" t="s">
        <v>32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32</v>
      </c>
      <c r="O127" s="2">
        <v>1750.6822775532967</v>
      </c>
      <c r="P127" s="2">
        <v>1998.7994172312144</v>
      </c>
      <c r="Q127" s="2">
        <v>1821.4525303553878</v>
      </c>
      <c r="R127" s="2">
        <v>1735.7758486549026</v>
      </c>
      <c r="S127" s="2">
        <v>1698.2765193675837</v>
      </c>
      <c r="T127" s="2">
        <v>1708.6850966878626</v>
      </c>
      <c r="U127" s="2">
        <v>1604.1344510748463</v>
      </c>
      <c r="V127" s="2">
        <v>1734.1473641103621</v>
      </c>
      <c r="W127" s="2">
        <v>1895.9580203526057</v>
      </c>
      <c r="X127" s="2">
        <v>2048.7480214196203</v>
      </c>
      <c r="Y127" s="2">
        <v>2203.0748281908564</v>
      </c>
      <c r="Z127" s="2">
        <v>2289.8988722351451</v>
      </c>
      <c r="AA127" s="2">
        <v>2385.1549361277425</v>
      </c>
      <c r="AB127" s="2">
        <v>2392.9614516732822</v>
      </c>
      <c r="AC127" s="2">
        <v>2454.6911198475027</v>
      </c>
      <c r="AD127" s="2">
        <v>2483.2462473588043</v>
      </c>
      <c r="AE127" s="2">
        <v>2522.9380853110583</v>
      </c>
      <c r="AF127" s="2">
        <v>2380.3003185916764</v>
      </c>
      <c r="AG127" s="2">
        <v>2315.7104036898536</v>
      </c>
      <c r="AH127" s="2">
        <v>2348.2025845707926</v>
      </c>
      <c r="AI127" s="109">
        <v>4140.5777095610201</v>
      </c>
      <c r="AJ127" s="110">
        <v>5365.9030633045077</v>
      </c>
      <c r="AK127" s="110">
        <v>6785.2871343660945</v>
      </c>
      <c r="AL127" s="110">
        <v>8453.3375063288622</v>
      </c>
      <c r="AM127" s="110">
        <v>10603.051709449795</v>
      </c>
      <c r="AN127" s="110">
        <v>13327.05281865257</v>
      </c>
      <c r="AO127" s="110">
        <v>16588.610255228319</v>
      </c>
      <c r="AP127" s="110">
        <v>20436.452593474154</v>
      </c>
      <c r="AQ127" s="110">
        <v>24873.349388476625</v>
      </c>
      <c r="AR127" s="110">
        <v>30010.85603484989</v>
      </c>
      <c r="AS127" s="110">
        <v>35961.550093435355</v>
      </c>
      <c r="AT127" s="110">
        <v>42714.241658167914</v>
      </c>
      <c r="AU127" s="110">
        <v>50282.574278790467</v>
      </c>
      <c r="AV127" s="110">
        <v>58607.703919309621</v>
      </c>
      <c r="AW127" s="110">
        <v>67727.394493260101</v>
      </c>
      <c r="AX127" s="110">
        <v>77716.943331079558</v>
      </c>
      <c r="AY127" s="110">
        <v>88655.329336393872</v>
      </c>
    </row>
    <row r="128" spans="1:51" x14ac:dyDescent="0.35">
      <c r="A128" s="36" t="s">
        <v>217</v>
      </c>
      <c r="B128" t="s">
        <v>218</v>
      </c>
      <c r="C128" s="37" t="s">
        <v>198</v>
      </c>
      <c r="D128" s="37" t="s">
        <v>116</v>
      </c>
      <c r="E128" s="38">
        <v>1258.0824314285733</v>
      </c>
      <c r="F128" s="2">
        <v>1305.2737884905603</v>
      </c>
      <c r="G128" s="2">
        <v>1389.1884777605108</v>
      </c>
      <c r="H128" s="2">
        <v>1471.9131559844982</v>
      </c>
      <c r="I128" s="2">
        <v>1572.6311291546474</v>
      </c>
      <c r="J128" s="2">
        <v>1693.7096889124589</v>
      </c>
      <c r="K128" s="2">
        <v>1823.7039590470886</v>
      </c>
      <c r="L128" s="2">
        <v>1945.1542465053817</v>
      </c>
      <c r="M128" s="2">
        <v>2031.4064493179053</v>
      </c>
      <c r="N128" s="2">
        <v>2103.5981476413754</v>
      </c>
      <c r="O128" s="2">
        <v>2221.7916300358261</v>
      </c>
      <c r="P128" s="2">
        <v>2335.070316027065</v>
      </c>
      <c r="Q128" s="2">
        <v>2458.5528833497087</v>
      </c>
      <c r="R128" s="2">
        <v>2603.6691543252427</v>
      </c>
      <c r="S128" s="2">
        <v>2774.234904140621</v>
      </c>
      <c r="T128" s="2">
        <v>2956.2145977467135</v>
      </c>
      <c r="U128" s="2">
        <v>3133.1638304385265</v>
      </c>
      <c r="V128" s="2">
        <v>3325.0264794220184</v>
      </c>
      <c r="W128" s="2">
        <v>3479.7219877368825</v>
      </c>
      <c r="X128" s="2">
        <v>3631.8082394052908</v>
      </c>
      <c r="Y128" s="2">
        <v>3826.6249984174565</v>
      </c>
      <c r="Z128" s="2">
        <v>4024.0687381573757</v>
      </c>
      <c r="AA128" s="2">
        <v>4191.3224664751624</v>
      </c>
      <c r="AB128" s="2">
        <v>4372.269864767115</v>
      </c>
      <c r="AC128" s="2">
        <v>4585.3305333824237</v>
      </c>
      <c r="AD128" s="2">
        <v>4840.7971958740645</v>
      </c>
      <c r="AE128" s="2">
        <v>5088.6484927476831</v>
      </c>
      <c r="AF128" s="2">
        <v>5380.2600219689994</v>
      </c>
      <c r="AG128" s="2">
        <v>5704.0488261088649</v>
      </c>
      <c r="AH128" s="2">
        <v>6045.9989103900589</v>
      </c>
      <c r="AI128" s="109">
        <v>6573.6569487607339</v>
      </c>
      <c r="AJ128" s="110">
        <v>8395.6107109960903</v>
      </c>
      <c r="AK128" s="110">
        <v>10385.328316017592</v>
      </c>
      <c r="AL128" s="110">
        <v>12512.52215885131</v>
      </c>
      <c r="AM128" s="110">
        <v>14935.727878124058</v>
      </c>
      <c r="AN128" s="110">
        <v>17666.845638465016</v>
      </c>
      <c r="AO128" s="110">
        <v>20650.073475988927</v>
      </c>
      <c r="AP128" s="110">
        <v>23890.483011458724</v>
      </c>
      <c r="AQ128" s="110">
        <v>27481.30214230148</v>
      </c>
      <c r="AR128" s="110">
        <v>31625.942784835184</v>
      </c>
      <c r="AS128" s="110">
        <v>36135.035464123845</v>
      </c>
      <c r="AT128" s="110">
        <v>40895.024607354855</v>
      </c>
      <c r="AU128" s="110">
        <v>45944.217299866272</v>
      </c>
      <c r="AV128" s="110">
        <v>51315.384459219596</v>
      </c>
      <c r="AW128" s="110">
        <v>57061.353001514661</v>
      </c>
      <c r="AX128" s="110">
        <v>63167.542499273659</v>
      </c>
      <c r="AY128" s="110">
        <v>69552.476828390805</v>
      </c>
    </row>
    <row r="129" spans="1:51" x14ac:dyDescent="0.35">
      <c r="A129" s="54" t="s">
        <v>219</v>
      </c>
      <c r="B129" s="55"/>
      <c r="C129" s="55"/>
      <c r="D129" s="55"/>
      <c r="E129" s="59" t="s">
        <v>32</v>
      </c>
      <c r="F129" s="60" t="s">
        <v>32</v>
      </c>
      <c r="G129" s="60" t="s">
        <v>32</v>
      </c>
      <c r="H129" s="60" t="s">
        <v>32</v>
      </c>
      <c r="I129" s="60" t="s">
        <v>32</v>
      </c>
      <c r="J129" s="60" t="s">
        <v>32</v>
      </c>
      <c r="K129" s="60" t="s">
        <v>32</v>
      </c>
      <c r="L129" s="60" t="s">
        <v>32</v>
      </c>
      <c r="M129" s="60" t="s">
        <v>32</v>
      </c>
      <c r="N129" s="60" t="s">
        <v>32</v>
      </c>
      <c r="O129" s="60" t="s">
        <v>32</v>
      </c>
      <c r="P129" s="60" t="s">
        <v>32</v>
      </c>
      <c r="Q129" s="60" t="s">
        <v>32</v>
      </c>
      <c r="R129" s="60" t="s">
        <v>32</v>
      </c>
      <c r="S129" s="60" t="s">
        <v>32</v>
      </c>
      <c r="T129" s="60" t="s">
        <v>32</v>
      </c>
      <c r="U129" s="60" t="s">
        <v>32</v>
      </c>
      <c r="V129" s="60" t="s">
        <v>32</v>
      </c>
      <c r="W129" s="60" t="s">
        <v>32</v>
      </c>
      <c r="X129" s="60" t="s">
        <v>32</v>
      </c>
      <c r="Y129" s="60" t="s">
        <v>32</v>
      </c>
      <c r="Z129" s="60" t="s">
        <v>32</v>
      </c>
      <c r="AA129" s="60" t="s">
        <v>32</v>
      </c>
      <c r="AB129" s="60" t="s">
        <v>32</v>
      </c>
      <c r="AC129" s="60" t="s">
        <v>32</v>
      </c>
      <c r="AD129" s="60" t="s">
        <v>32</v>
      </c>
      <c r="AE129" s="60" t="s">
        <v>32</v>
      </c>
      <c r="AF129" s="60" t="s">
        <v>32</v>
      </c>
      <c r="AG129" s="60" t="s">
        <v>32</v>
      </c>
      <c r="AH129" s="60" t="s">
        <v>32</v>
      </c>
      <c r="AI129" s="124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</row>
    <row r="130" spans="1:51" x14ac:dyDescent="0.35">
      <c r="A130" s="44" t="s">
        <v>220</v>
      </c>
      <c r="B130" s="45"/>
      <c r="C130" s="45"/>
      <c r="D130" s="45"/>
      <c r="E130" s="49" t="s">
        <v>32</v>
      </c>
      <c r="F130" s="50" t="s">
        <v>32</v>
      </c>
      <c r="G130" s="50" t="s">
        <v>32</v>
      </c>
      <c r="H130" s="50" t="s">
        <v>32</v>
      </c>
      <c r="I130" s="50" t="s">
        <v>32</v>
      </c>
      <c r="J130" s="50" t="s">
        <v>32</v>
      </c>
      <c r="K130" s="50" t="s">
        <v>32</v>
      </c>
      <c r="L130" s="50" t="s">
        <v>32</v>
      </c>
      <c r="M130" s="50" t="s">
        <v>32</v>
      </c>
      <c r="N130" s="50" t="s">
        <v>32</v>
      </c>
      <c r="O130" s="50" t="s">
        <v>32</v>
      </c>
      <c r="P130" s="50" t="s">
        <v>32</v>
      </c>
      <c r="Q130" s="50" t="s">
        <v>32</v>
      </c>
      <c r="R130" s="50" t="s">
        <v>32</v>
      </c>
      <c r="S130" s="50" t="s">
        <v>32</v>
      </c>
      <c r="T130" s="50" t="s">
        <v>32</v>
      </c>
      <c r="U130" s="50" t="s">
        <v>32</v>
      </c>
      <c r="V130" s="50" t="s">
        <v>32</v>
      </c>
      <c r="W130" s="50" t="s">
        <v>32</v>
      </c>
      <c r="X130" s="50" t="s">
        <v>32</v>
      </c>
      <c r="Y130" s="50" t="s">
        <v>32</v>
      </c>
      <c r="Z130" s="50" t="s">
        <v>32</v>
      </c>
      <c r="AA130" s="50" t="s">
        <v>32</v>
      </c>
      <c r="AB130" s="50" t="s">
        <v>32</v>
      </c>
      <c r="AC130" s="50" t="s">
        <v>32</v>
      </c>
      <c r="AD130" s="50" t="s">
        <v>32</v>
      </c>
      <c r="AE130" s="50" t="s">
        <v>32</v>
      </c>
      <c r="AF130" s="50" t="s">
        <v>32</v>
      </c>
      <c r="AG130" s="50" t="s">
        <v>32</v>
      </c>
      <c r="AH130" s="50" t="s">
        <v>32</v>
      </c>
      <c r="AI130" s="119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</row>
    <row r="131" spans="1:51" x14ac:dyDescent="0.35">
      <c r="A131" s="36" t="s">
        <v>221</v>
      </c>
      <c r="B131" s="43"/>
      <c r="C131" s="43"/>
      <c r="D131" s="43"/>
      <c r="E131" s="38" t="s">
        <v>32</v>
      </c>
      <c r="F131" s="2" t="s">
        <v>32</v>
      </c>
      <c r="G131" s="2" t="s">
        <v>32</v>
      </c>
      <c r="H131" s="2" t="s">
        <v>32</v>
      </c>
      <c r="I131" s="2" t="s">
        <v>32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32</v>
      </c>
      <c r="O131" s="2" t="s">
        <v>32</v>
      </c>
      <c r="P131" s="2" t="s">
        <v>32</v>
      </c>
      <c r="Q131" s="2" t="s">
        <v>32</v>
      </c>
      <c r="R131" s="2" t="s">
        <v>32</v>
      </c>
      <c r="S131" s="2" t="s">
        <v>32</v>
      </c>
      <c r="T131" s="2" t="s">
        <v>32</v>
      </c>
      <c r="U131" s="2" t="s">
        <v>32</v>
      </c>
      <c r="V131" s="2" t="s">
        <v>32</v>
      </c>
      <c r="W131" s="2" t="s">
        <v>32</v>
      </c>
      <c r="X131" s="2" t="s">
        <v>32</v>
      </c>
      <c r="Y131" s="2" t="s">
        <v>32</v>
      </c>
      <c r="Z131" s="2" t="s">
        <v>32</v>
      </c>
      <c r="AA131" s="2" t="s">
        <v>32</v>
      </c>
      <c r="AB131" s="2" t="s">
        <v>32</v>
      </c>
      <c r="AC131" s="2" t="s">
        <v>32</v>
      </c>
      <c r="AD131" s="2" t="s">
        <v>32</v>
      </c>
      <c r="AE131" s="2" t="s">
        <v>32</v>
      </c>
      <c r="AF131" s="2" t="s">
        <v>32</v>
      </c>
      <c r="AG131" s="2" t="s">
        <v>32</v>
      </c>
      <c r="AH131" s="2" t="s">
        <v>32</v>
      </c>
      <c r="AI131" s="109" t="s">
        <v>32</v>
      </c>
      <c r="AJ131" s="110" t="s">
        <v>32</v>
      </c>
      <c r="AK131" s="110" t="s">
        <v>32</v>
      </c>
      <c r="AL131" s="110" t="s">
        <v>32</v>
      </c>
      <c r="AM131" s="110" t="s">
        <v>32</v>
      </c>
      <c r="AN131" s="110" t="s">
        <v>32</v>
      </c>
      <c r="AO131" s="110" t="s">
        <v>32</v>
      </c>
      <c r="AP131" s="110" t="s">
        <v>32</v>
      </c>
      <c r="AQ131" s="110" t="s">
        <v>32</v>
      </c>
      <c r="AR131" s="110" t="s">
        <v>32</v>
      </c>
      <c r="AS131" s="110" t="s">
        <v>32</v>
      </c>
      <c r="AT131" s="110" t="s">
        <v>32</v>
      </c>
      <c r="AU131" s="110" t="s">
        <v>32</v>
      </c>
      <c r="AV131" s="110" t="s">
        <v>32</v>
      </c>
      <c r="AW131" s="110" t="s">
        <v>32</v>
      </c>
      <c r="AX131" s="110" t="s">
        <v>32</v>
      </c>
      <c r="AY131" s="110" t="s">
        <v>32</v>
      </c>
    </row>
    <row r="132" spans="1:51" x14ac:dyDescent="0.35">
      <c r="A132" s="36" t="s">
        <v>222</v>
      </c>
      <c r="B132" s="43"/>
      <c r="C132" s="43"/>
      <c r="D132" s="43"/>
      <c r="E132" s="38">
        <v>11623.71538849167</v>
      </c>
      <c r="F132" s="2">
        <v>11719.496875399274</v>
      </c>
      <c r="G132" s="2">
        <v>11652.237896764955</v>
      </c>
      <c r="H132" s="2">
        <v>12023.91392060512</v>
      </c>
      <c r="I132" s="2">
        <v>12554.294569903985</v>
      </c>
      <c r="J132" s="2">
        <v>11750.659869831719</v>
      </c>
      <c r="K132" s="2">
        <v>12258.465035695688</v>
      </c>
      <c r="L132" s="2">
        <v>12653.083087122266</v>
      </c>
      <c r="M132" s="2">
        <v>12976.657587105894</v>
      </c>
      <c r="N132" s="2">
        <v>13196.498014343726</v>
      </c>
      <c r="O132" s="2">
        <v>13831.010364303216</v>
      </c>
      <c r="P132" s="2">
        <v>12942.185516303829</v>
      </c>
      <c r="Q132" s="2">
        <v>12893.872997697878</v>
      </c>
      <c r="R132" s="2">
        <v>13501.663748756082</v>
      </c>
      <c r="S132" s="2">
        <v>14092.078000382819</v>
      </c>
      <c r="T132" s="2">
        <v>14787.897780074733</v>
      </c>
      <c r="U132" s="2">
        <v>16420.438243892171</v>
      </c>
      <c r="V132" s="2">
        <v>17658.607837175972</v>
      </c>
      <c r="W132" s="2">
        <v>17369.873298392664</v>
      </c>
      <c r="X132" s="2">
        <v>15029.393167419463</v>
      </c>
      <c r="Y132" s="2">
        <v>13688.710803709559</v>
      </c>
      <c r="Z132" s="2">
        <v>13236.403835811101</v>
      </c>
      <c r="AA132" s="2">
        <v>13507.896486558891</v>
      </c>
      <c r="AB132" s="2">
        <v>13264.31769423152</v>
      </c>
      <c r="AC132" s="2">
        <v>13612.211631579237</v>
      </c>
      <c r="AD132" s="2">
        <v>13981.266845312541</v>
      </c>
      <c r="AE132" s="2">
        <v>14599.973548495014</v>
      </c>
      <c r="AF132" s="2">
        <v>14917.35046836999</v>
      </c>
      <c r="AG132" s="2">
        <v>15876.540051677322</v>
      </c>
      <c r="AH132" s="2">
        <v>16472.525190613698</v>
      </c>
      <c r="AI132" s="109" t="s">
        <v>32</v>
      </c>
      <c r="AJ132" s="110" t="s">
        <v>32</v>
      </c>
      <c r="AK132" s="110" t="s">
        <v>32</v>
      </c>
      <c r="AL132" s="110" t="s">
        <v>32</v>
      </c>
      <c r="AM132" s="110" t="s">
        <v>32</v>
      </c>
      <c r="AN132" s="110" t="s">
        <v>32</v>
      </c>
      <c r="AO132" s="110" t="s">
        <v>32</v>
      </c>
      <c r="AP132" s="110" t="s">
        <v>32</v>
      </c>
      <c r="AQ132" s="110" t="s">
        <v>32</v>
      </c>
      <c r="AR132" s="110" t="s">
        <v>32</v>
      </c>
      <c r="AS132" s="110" t="s">
        <v>32</v>
      </c>
      <c r="AT132" s="110" t="s">
        <v>32</v>
      </c>
      <c r="AU132" s="110" t="s">
        <v>32</v>
      </c>
      <c r="AV132" s="110" t="s">
        <v>32</v>
      </c>
      <c r="AW132" s="110" t="s">
        <v>32</v>
      </c>
      <c r="AX132" s="110" t="s">
        <v>32</v>
      </c>
      <c r="AY132" s="110" t="s">
        <v>32</v>
      </c>
    </row>
    <row r="133" spans="1:51" x14ac:dyDescent="0.35">
      <c r="A133" s="36" t="s">
        <v>223</v>
      </c>
      <c r="B133" s="43"/>
      <c r="C133" s="43"/>
      <c r="D133" s="43"/>
      <c r="E133" s="38">
        <v>27523.00461881742</v>
      </c>
      <c r="F133" s="2">
        <v>28577.486229537993</v>
      </c>
      <c r="G133" s="2">
        <v>28656.345649984421</v>
      </c>
      <c r="H133" s="2">
        <v>28939.891007289018</v>
      </c>
      <c r="I133" s="2">
        <v>29601.002520221464</v>
      </c>
      <c r="J133" s="2">
        <v>28985.448551772017</v>
      </c>
      <c r="K133" s="2">
        <v>28315.324661746039</v>
      </c>
      <c r="L133" s="2">
        <v>29512.20859056772</v>
      </c>
      <c r="M133" s="2">
        <v>29470.33681726125</v>
      </c>
      <c r="N133" s="2">
        <v>29255.952494971501</v>
      </c>
      <c r="O133" s="2">
        <v>30843.850792566511</v>
      </c>
      <c r="P133" s="2">
        <v>29268.597225448342</v>
      </c>
      <c r="Q133" s="2">
        <v>27686.372439937557</v>
      </c>
      <c r="R133" s="2">
        <v>27644.025949572719</v>
      </c>
      <c r="S133" s="2">
        <v>29311.442393399044</v>
      </c>
      <c r="T133" s="2">
        <v>29283.608703089358</v>
      </c>
      <c r="U133" s="2">
        <v>29355.611988593777</v>
      </c>
      <c r="V133" s="2">
        <v>29769.528918016666</v>
      </c>
      <c r="W133" s="2">
        <v>29702.617674261724</v>
      </c>
      <c r="X133" s="2">
        <v>26552.566077413325</v>
      </c>
      <c r="Y133" s="2">
        <v>25520.266073548137</v>
      </c>
      <c r="Z133" s="2">
        <v>26302.177006776888</v>
      </c>
      <c r="AA133" s="2">
        <v>25811.860314044829</v>
      </c>
      <c r="AB133" s="2">
        <v>26739.331549072052</v>
      </c>
      <c r="AC133" s="2">
        <v>26660.607776326786</v>
      </c>
      <c r="AD133" s="2">
        <v>28027.128133354978</v>
      </c>
      <c r="AE133" s="2">
        <v>28470.807408589702</v>
      </c>
      <c r="AF133" s="2">
        <v>28904.070555061851</v>
      </c>
      <c r="AG133" s="2" t="s">
        <v>32</v>
      </c>
      <c r="AH133" s="2" t="s">
        <v>32</v>
      </c>
      <c r="AI133" s="109">
        <v>38193.190783872204</v>
      </c>
      <c r="AJ133" s="110">
        <v>46853.733528768847</v>
      </c>
      <c r="AK133" s="110">
        <v>57920.887977847466</v>
      </c>
      <c r="AL133" s="110">
        <v>71070.980413409139</v>
      </c>
      <c r="AM133" s="110">
        <v>87364.773400608567</v>
      </c>
      <c r="AN133" s="110">
        <v>107670.57185570033</v>
      </c>
      <c r="AO133" s="110">
        <v>132035.63368914637</v>
      </c>
      <c r="AP133" s="110">
        <v>161731.45754319811</v>
      </c>
      <c r="AQ133" s="110">
        <v>196690.28877075971</v>
      </c>
      <c r="AR133" s="110">
        <v>238288.42527008217</v>
      </c>
      <c r="AS133" s="110">
        <v>287259.96626644005</v>
      </c>
      <c r="AT133" s="110">
        <v>343922.84400766465</v>
      </c>
      <c r="AU133" s="110">
        <v>409203.30688444013</v>
      </c>
      <c r="AV133" s="110">
        <v>484558.58578493987</v>
      </c>
      <c r="AW133" s="110">
        <v>563102.98614372278</v>
      </c>
      <c r="AX133" s="110">
        <v>655103.75809946971</v>
      </c>
      <c r="AY133" s="110">
        <v>754613.48312129593</v>
      </c>
    </row>
    <row r="134" spans="1:51" x14ac:dyDescent="0.35">
      <c r="A134" s="36" t="s">
        <v>224</v>
      </c>
      <c r="B134" s="43"/>
      <c r="C134" s="43"/>
      <c r="D134" s="43"/>
      <c r="E134" s="38">
        <v>29067.185876270178</v>
      </c>
      <c r="F134" s="2">
        <v>27341.060628214411</v>
      </c>
      <c r="G134" s="2">
        <v>25798.815211302532</v>
      </c>
      <c r="H134" s="2">
        <v>25397.070394823728</v>
      </c>
      <c r="I134" s="2">
        <v>25743.136076667586</v>
      </c>
      <c r="J134" s="2">
        <v>26454.33886014274</v>
      </c>
      <c r="K134" s="2">
        <v>27203.283486211822</v>
      </c>
      <c r="L134" s="2">
        <v>27437.707715716166</v>
      </c>
      <c r="M134" s="2">
        <v>28411.557074605287</v>
      </c>
      <c r="N134" s="2">
        <v>30082.614362479275</v>
      </c>
      <c r="O134" s="2">
        <v>30911.495553449004</v>
      </c>
      <c r="P134" s="2">
        <v>31244.379850565598</v>
      </c>
      <c r="Q134" s="2">
        <v>31563.515128519892</v>
      </c>
      <c r="R134" s="2">
        <v>30620.019758507999</v>
      </c>
      <c r="S134" s="2">
        <v>30331.906533699377</v>
      </c>
      <c r="T134" s="2">
        <v>30785.923452350904</v>
      </c>
      <c r="U134" s="2">
        <v>30972.128183848337</v>
      </c>
      <c r="V134" s="2">
        <v>30828.236210812527</v>
      </c>
      <c r="W134" s="2">
        <v>29560.521172781788</v>
      </c>
      <c r="X134" s="2">
        <v>27846.387659711665</v>
      </c>
      <c r="Y134" s="2">
        <v>27849.653465808758</v>
      </c>
      <c r="Z134" s="2">
        <v>27659.156968653617</v>
      </c>
      <c r="AA134" s="2">
        <v>28198.725022040155</v>
      </c>
      <c r="AB134" s="2">
        <v>27099.144069026079</v>
      </c>
      <c r="AC134" s="2">
        <v>27043.527928999087</v>
      </c>
      <c r="AD134" s="2">
        <v>26945.373129644278</v>
      </c>
      <c r="AE134" s="2">
        <v>26798.851437348792</v>
      </c>
      <c r="AF134" s="2">
        <v>26547.679247577926</v>
      </c>
      <c r="AG134" s="2">
        <v>26692.138494323728</v>
      </c>
      <c r="AH134" s="2">
        <v>26904.359326288632</v>
      </c>
      <c r="AI134" s="109">
        <v>31914.025994587813</v>
      </c>
      <c r="AJ134" s="110">
        <v>33917.290809207807</v>
      </c>
      <c r="AK134" s="110">
        <v>35598.282005084504</v>
      </c>
      <c r="AL134" s="110">
        <v>37340.734774897413</v>
      </c>
      <c r="AM134" s="110">
        <v>39199.643675499385</v>
      </c>
      <c r="AN134" s="110">
        <v>41266.674492184582</v>
      </c>
      <c r="AO134" s="110">
        <v>43309.72835189179</v>
      </c>
      <c r="AP134" s="110">
        <v>45368.105201801976</v>
      </c>
      <c r="AQ134" s="110">
        <v>47678.089368538902</v>
      </c>
      <c r="AR134" s="110">
        <v>50256.984109598794</v>
      </c>
      <c r="AS134" s="110">
        <v>53369.032045344822</v>
      </c>
      <c r="AT134" s="110">
        <v>56553.255311325061</v>
      </c>
      <c r="AU134" s="110">
        <v>59897.847637210471</v>
      </c>
      <c r="AV134" s="110">
        <v>63266.665498082461</v>
      </c>
      <c r="AW134" s="110">
        <v>66791.789867875981</v>
      </c>
      <c r="AX134" s="110">
        <v>70402.801477112414</v>
      </c>
      <c r="AY134" s="110">
        <v>74191.90863896982</v>
      </c>
    </row>
    <row r="135" spans="1:51" x14ac:dyDescent="0.35">
      <c r="A135" s="36" t="s">
        <v>225</v>
      </c>
      <c r="B135" s="43"/>
      <c r="C135" s="43"/>
      <c r="D135" s="43"/>
      <c r="E135" s="38">
        <v>10514.30957796352</v>
      </c>
      <c r="F135" s="2">
        <v>10066.877405108991</v>
      </c>
      <c r="G135" s="2">
        <v>9458.3906575850724</v>
      </c>
      <c r="H135" s="2">
        <v>9497.7070555215323</v>
      </c>
      <c r="I135" s="2">
        <v>9651.4144968262462</v>
      </c>
      <c r="J135" s="2">
        <v>9806.4779939803866</v>
      </c>
      <c r="K135" s="2">
        <v>10154.659386902815</v>
      </c>
      <c r="L135" s="2">
        <v>10590.868809546324</v>
      </c>
      <c r="M135" s="2">
        <v>10938.879930028161</v>
      </c>
      <c r="N135" s="2">
        <v>10930.238370031744</v>
      </c>
      <c r="O135" s="2">
        <v>11371.589041017956</v>
      </c>
      <c r="P135" s="2">
        <v>11062.465843406822</v>
      </c>
      <c r="Q135" s="2">
        <v>11111.852740513998</v>
      </c>
      <c r="R135" s="2">
        <v>11316.175327380717</v>
      </c>
      <c r="S135" s="2">
        <v>11436.10269783643</v>
      </c>
      <c r="T135" s="2">
        <v>11843.751210706652</v>
      </c>
      <c r="U135" s="2">
        <v>12490.687838256858</v>
      </c>
      <c r="V135" s="2">
        <v>12709.72451728056</v>
      </c>
      <c r="W135" s="2">
        <v>12741.857865641681</v>
      </c>
      <c r="X135" s="2">
        <v>12045.026761692192</v>
      </c>
      <c r="Y135" s="2">
        <v>11726.779557391683</v>
      </c>
      <c r="Z135" s="2">
        <v>11612.591218616635</v>
      </c>
      <c r="AA135" s="2">
        <v>11530.631528633139</v>
      </c>
      <c r="AB135" s="2">
        <v>11344.612936174741</v>
      </c>
      <c r="AC135" s="2">
        <v>11309.439660194275</v>
      </c>
      <c r="AD135" s="2">
        <v>11566.110848894436</v>
      </c>
      <c r="AE135" s="2">
        <v>11833.224659305317</v>
      </c>
      <c r="AF135" s="2">
        <v>11871.293621219151</v>
      </c>
      <c r="AG135" s="2">
        <v>11785.601229146007</v>
      </c>
      <c r="AH135" s="2">
        <v>11758.518719848702</v>
      </c>
      <c r="AI135" s="109">
        <v>13414.092766517069</v>
      </c>
      <c r="AJ135" s="110">
        <v>14553.814647921292</v>
      </c>
      <c r="AK135" s="110">
        <v>15706.768570192988</v>
      </c>
      <c r="AL135" s="110">
        <v>16962.393621542935</v>
      </c>
      <c r="AM135" s="110">
        <v>18375.463164574532</v>
      </c>
      <c r="AN135" s="110">
        <v>19940.895546280739</v>
      </c>
      <c r="AO135" s="110">
        <v>21586.059596788746</v>
      </c>
      <c r="AP135" s="110">
        <v>23431.42136302769</v>
      </c>
      <c r="AQ135" s="110">
        <v>25221.478682625333</v>
      </c>
      <c r="AR135" s="110">
        <v>27212.443398741663</v>
      </c>
      <c r="AS135" s="110">
        <v>29410.316327567711</v>
      </c>
      <c r="AT135" s="110">
        <v>31801.544937809522</v>
      </c>
      <c r="AU135" s="110">
        <v>34181.281653005462</v>
      </c>
      <c r="AV135" s="110">
        <v>36792.90635050417</v>
      </c>
      <c r="AW135" s="110">
        <v>39546.391527368804</v>
      </c>
      <c r="AX135" s="110">
        <v>42478.386109354273</v>
      </c>
      <c r="AY135" s="110">
        <v>45373.653841982748</v>
      </c>
    </row>
    <row r="136" spans="1:51" x14ac:dyDescent="0.35">
      <c r="A136" s="36" t="s">
        <v>226</v>
      </c>
      <c r="B136" s="43"/>
      <c r="C136" s="43"/>
      <c r="D136" s="43"/>
      <c r="E136" s="38" t="s">
        <v>32</v>
      </c>
      <c r="F136" s="2" t="s">
        <v>32</v>
      </c>
      <c r="G136" s="2" t="s">
        <v>32</v>
      </c>
      <c r="H136" s="2" t="s">
        <v>32</v>
      </c>
      <c r="I136" s="2" t="s">
        <v>32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32</v>
      </c>
      <c r="O136" s="2" t="s">
        <v>32</v>
      </c>
      <c r="P136" s="2" t="s">
        <v>32</v>
      </c>
      <c r="Q136" s="2" t="s">
        <v>32</v>
      </c>
      <c r="R136" s="2" t="s">
        <v>32</v>
      </c>
      <c r="S136" s="2" t="s">
        <v>32</v>
      </c>
      <c r="T136" s="2" t="s">
        <v>32</v>
      </c>
      <c r="U136" s="2" t="s">
        <v>32</v>
      </c>
      <c r="V136" s="2" t="s">
        <v>32</v>
      </c>
      <c r="W136" s="2" t="s">
        <v>32</v>
      </c>
      <c r="X136" s="2" t="s">
        <v>32</v>
      </c>
      <c r="Y136" s="2" t="s">
        <v>32</v>
      </c>
      <c r="Z136" s="2" t="s">
        <v>32</v>
      </c>
      <c r="AA136" s="2" t="s">
        <v>32</v>
      </c>
      <c r="AB136" s="2" t="s">
        <v>32</v>
      </c>
      <c r="AC136" s="2" t="s">
        <v>32</v>
      </c>
      <c r="AD136" s="2" t="s">
        <v>32</v>
      </c>
      <c r="AE136" s="2" t="s">
        <v>32</v>
      </c>
      <c r="AF136" s="2" t="s">
        <v>32</v>
      </c>
      <c r="AG136" s="2" t="s">
        <v>32</v>
      </c>
      <c r="AH136" s="2" t="s">
        <v>32</v>
      </c>
      <c r="AI136" s="109" t="s">
        <v>32</v>
      </c>
      <c r="AJ136" s="110" t="s">
        <v>32</v>
      </c>
      <c r="AK136" s="110" t="s">
        <v>32</v>
      </c>
      <c r="AL136" s="110" t="s">
        <v>32</v>
      </c>
      <c r="AM136" s="110" t="s">
        <v>32</v>
      </c>
      <c r="AN136" s="110" t="s">
        <v>32</v>
      </c>
      <c r="AO136" s="110" t="s">
        <v>32</v>
      </c>
      <c r="AP136" s="110" t="s">
        <v>32</v>
      </c>
      <c r="AQ136" s="110" t="s">
        <v>32</v>
      </c>
      <c r="AR136" s="110" t="s">
        <v>32</v>
      </c>
      <c r="AS136" s="110" t="s">
        <v>32</v>
      </c>
      <c r="AT136" s="110" t="s">
        <v>32</v>
      </c>
      <c r="AU136" s="110" t="s">
        <v>32</v>
      </c>
      <c r="AV136" s="110" t="s">
        <v>32</v>
      </c>
      <c r="AW136" s="110" t="s">
        <v>32</v>
      </c>
      <c r="AX136" s="110" t="s">
        <v>32</v>
      </c>
      <c r="AY136" s="110" t="s">
        <v>32</v>
      </c>
    </row>
    <row r="137" spans="1:51" x14ac:dyDescent="0.35">
      <c r="A137" s="36" t="s">
        <v>227</v>
      </c>
      <c r="B137" s="43"/>
      <c r="C137" s="43"/>
      <c r="D137" s="43"/>
      <c r="E137" s="38" t="s">
        <v>32</v>
      </c>
      <c r="F137" s="2" t="s">
        <v>32</v>
      </c>
      <c r="G137" s="2" t="s">
        <v>32</v>
      </c>
      <c r="H137" s="2" t="s">
        <v>32</v>
      </c>
      <c r="I137" s="2" t="s">
        <v>32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32</v>
      </c>
      <c r="O137" s="2" t="s">
        <v>32</v>
      </c>
      <c r="P137" s="2" t="s">
        <v>32</v>
      </c>
      <c r="Q137" s="2" t="s">
        <v>32</v>
      </c>
      <c r="R137" s="2" t="s">
        <v>32</v>
      </c>
      <c r="S137" s="2" t="s">
        <v>32</v>
      </c>
      <c r="T137" s="2" t="s">
        <v>32</v>
      </c>
      <c r="U137" s="2" t="s">
        <v>32</v>
      </c>
      <c r="V137" s="2" t="s">
        <v>32</v>
      </c>
      <c r="W137" s="2" t="s">
        <v>32</v>
      </c>
      <c r="X137" s="2" t="s">
        <v>32</v>
      </c>
      <c r="Y137" s="2" t="s">
        <v>32</v>
      </c>
      <c r="Z137" s="2" t="s">
        <v>32</v>
      </c>
      <c r="AA137" s="2" t="s">
        <v>32</v>
      </c>
      <c r="AB137" s="2" t="s">
        <v>32</v>
      </c>
      <c r="AC137" s="2" t="s">
        <v>32</v>
      </c>
      <c r="AD137" s="2" t="s">
        <v>32</v>
      </c>
      <c r="AE137" s="2" t="s">
        <v>32</v>
      </c>
      <c r="AF137" s="2" t="s">
        <v>32</v>
      </c>
      <c r="AG137" s="2" t="s">
        <v>32</v>
      </c>
      <c r="AH137" s="2" t="s">
        <v>32</v>
      </c>
      <c r="AI137" s="109" t="s">
        <v>32</v>
      </c>
      <c r="AJ137" s="110" t="s">
        <v>32</v>
      </c>
      <c r="AK137" s="110" t="s">
        <v>32</v>
      </c>
      <c r="AL137" s="110" t="s">
        <v>32</v>
      </c>
      <c r="AM137" s="110" t="s">
        <v>32</v>
      </c>
      <c r="AN137" s="110" t="s">
        <v>32</v>
      </c>
      <c r="AO137" s="110" t="s">
        <v>32</v>
      </c>
      <c r="AP137" s="110" t="s">
        <v>32</v>
      </c>
      <c r="AQ137" s="110" t="s">
        <v>32</v>
      </c>
      <c r="AR137" s="110" t="s">
        <v>32</v>
      </c>
      <c r="AS137" s="110" t="s">
        <v>32</v>
      </c>
      <c r="AT137" s="110" t="s">
        <v>32</v>
      </c>
      <c r="AU137" s="110" t="s">
        <v>32</v>
      </c>
      <c r="AV137" s="110" t="s">
        <v>32</v>
      </c>
      <c r="AW137" s="110" t="s">
        <v>32</v>
      </c>
      <c r="AX137" s="110" t="s">
        <v>32</v>
      </c>
      <c r="AY137" s="110" t="s">
        <v>32</v>
      </c>
    </row>
    <row r="138" spans="1:51" x14ac:dyDescent="0.35">
      <c r="A138" s="36" t="s">
        <v>228</v>
      </c>
      <c r="B138" s="43"/>
      <c r="C138" s="43"/>
      <c r="D138" s="43"/>
      <c r="E138" s="38" t="s">
        <v>32</v>
      </c>
      <c r="F138" s="2" t="s">
        <v>32</v>
      </c>
      <c r="G138" s="2" t="s">
        <v>32</v>
      </c>
      <c r="H138" s="2" t="s">
        <v>32</v>
      </c>
      <c r="I138" s="2" t="s">
        <v>32</v>
      </c>
      <c r="J138" s="2" t="s">
        <v>32</v>
      </c>
      <c r="K138" s="2" t="s">
        <v>32</v>
      </c>
      <c r="L138" s="2" t="s">
        <v>32</v>
      </c>
      <c r="M138" s="2">
        <v>65275.617017434903</v>
      </c>
      <c r="N138" s="2">
        <v>64003.348227808892</v>
      </c>
      <c r="O138" s="2">
        <v>61765.960701133576</v>
      </c>
      <c r="P138" s="2">
        <v>59828.445529636789</v>
      </c>
      <c r="Q138" s="2">
        <v>58945.742488659227</v>
      </c>
      <c r="R138" s="2">
        <v>58473.00824900579</v>
      </c>
      <c r="S138" s="2">
        <v>57435.050727038666</v>
      </c>
      <c r="T138" s="2">
        <v>59480.831347809944</v>
      </c>
      <c r="U138" s="2">
        <v>60403.412562595367</v>
      </c>
      <c r="V138" s="2">
        <v>60478.184361752428</v>
      </c>
      <c r="W138" s="2">
        <v>58520.30554127998</v>
      </c>
      <c r="X138" s="2">
        <v>52847.836836449802</v>
      </c>
      <c r="Y138" s="2">
        <v>50187.966061476363</v>
      </c>
      <c r="Z138" s="2">
        <v>49716.705698520011</v>
      </c>
      <c r="AA138" s="2">
        <v>49406.182313640158</v>
      </c>
      <c r="AB138" s="2">
        <v>49225.041685868418</v>
      </c>
      <c r="AC138" s="2">
        <v>49771.034276284518</v>
      </c>
      <c r="AD138" s="2">
        <v>50454.735445765196</v>
      </c>
      <c r="AE138" s="2">
        <v>51314.462731345695</v>
      </c>
      <c r="AF138" s="2">
        <v>52195.873275590435</v>
      </c>
      <c r="AG138" s="2">
        <v>53240.314403999801</v>
      </c>
      <c r="AH138" s="2" t="s">
        <v>32</v>
      </c>
      <c r="AI138" s="109" t="s">
        <v>32</v>
      </c>
      <c r="AJ138" s="110" t="s">
        <v>32</v>
      </c>
      <c r="AK138" s="110" t="s">
        <v>32</v>
      </c>
      <c r="AL138" s="110" t="s">
        <v>32</v>
      </c>
      <c r="AM138" s="110" t="s">
        <v>32</v>
      </c>
      <c r="AN138" s="110" t="s">
        <v>32</v>
      </c>
      <c r="AO138" s="110" t="s">
        <v>32</v>
      </c>
      <c r="AP138" s="110" t="s">
        <v>32</v>
      </c>
      <c r="AQ138" s="110" t="s">
        <v>32</v>
      </c>
      <c r="AR138" s="110" t="s">
        <v>32</v>
      </c>
      <c r="AS138" s="110" t="s">
        <v>32</v>
      </c>
      <c r="AT138" s="110" t="s">
        <v>32</v>
      </c>
      <c r="AU138" s="110" t="s">
        <v>32</v>
      </c>
      <c r="AV138" s="110" t="s">
        <v>32</v>
      </c>
      <c r="AW138" s="110" t="s">
        <v>32</v>
      </c>
      <c r="AX138" s="110" t="s">
        <v>32</v>
      </c>
      <c r="AY138" s="110" t="s">
        <v>32</v>
      </c>
    </row>
    <row r="139" spans="1:51" x14ac:dyDescent="0.35">
      <c r="A139" s="36" t="s">
        <v>229</v>
      </c>
      <c r="B139" s="43"/>
      <c r="C139" s="43"/>
      <c r="D139" s="43"/>
      <c r="E139" s="38" t="s">
        <v>32</v>
      </c>
      <c r="F139" s="2" t="s">
        <v>32</v>
      </c>
      <c r="G139" s="2" t="s">
        <v>32</v>
      </c>
      <c r="H139" s="2" t="s">
        <v>32</v>
      </c>
      <c r="I139" s="2" t="s">
        <v>32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32</v>
      </c>
      <c r="O139" s="2" t="s">
        <v>32</v>
      </c>
      <c r="P139" s="2" t="s">
        <v>32</v>
      </c>
      <c r="Q139" s="2" t="s">
        <v>32</v>
      </c>
      <c r="R139" s="2" t="s">
        <v>32</v>
      </c>
      <c r="S139" s="2" t="s">
        <v>32</v>
      </c>
      <c r="T139" s="2" t="s">
        <v>32</v>
      </c>
      <c r="U139" s="2" t="s">
        <v>32</v>
      </c>
      <c r="V139" s="2" t="s">
        <v>32</v>
      </c>
      <c r="W139" s="2" t="s">
        <v>32</v>
      </c>
      <c r="X139" s="2" t="s">
        <v>32</v>
      </c>
      <c r="Y139" s="2" t="s">
        <v>32</v>
      </c>
      <c r="Z139" s="2" t="s">
        <v>32</v>
      </c>
      <c r="AA139" s="2" t="s">
        <v>32</v>
      </c>
      <c r="AB139" s="2" t="s">
        <v>32</v>
      </c>
      <c r="AC139" s="2" t="s">
        <v>32</v>
      </c>
      <c r="AD139" s="2" t="s">
        <v>32</v>
      </c>
      <c r="AE139" s="2" t="s">
        <v>32</v>
      </c>
      <c r="AF139" s="2" t="s">
        <v>32</v>
      </c>
      <c r="AG139" s="2" t="s">
        <v>32</v>
      </c>
      <c r="AH139" s="2" t="s">
        <v>32</v>
      </c>
      <c r="AI139" s="109" t="s">
        <v>32</v>
      </c>
      <c r="AJ139" s="110" t="s">
        <v>32</v>
      </c>
      <c r="AK139" s="110" t="s">
        <v>32</v>
      </c>
      <c r="AL139" s="110" t="s">
        <v>32</v>
      </c>
      <c r="AM139" s="110" t="s">
        <v>32</v>
      </c>
      <c r="AN139" s="110" t="s">
        <v>32</v>
      </c>
      <c r="AO139" s="110" t="s">
        <v>32</v>
      </c>
      <c r="AP139" s="110" t="s">
        <v>32</v>
      </c>
      <c r="AQ139" s="110" t="s">
        <v>32</v>
      </c>
      <c r="AR139" s="110" t="s">
        <v>32</v>
      </c>
      <c r="AS139" s="110" t="s">
        <v>32</v>
      </c>
      <c r="AT139" s="110" t="s">
        <v>32</v>
      </c>
      <c r="AU139" s="110" t="s">
        <v>32</v>
      </c>
      <c r="AV139" s="110" t="s">
        <v>32</v>
      </c>
      <c r="AW139" s="110" t="s">
        <v>32</v>
      </c>
      <c r="AX139" s="110" t="s">
        <v>32</v>
      </c>
      <c r="AY139" s="110" t="s">
        <v>32</v>
      </c>
    </row>
    <row r="140" spans="1:51" x14ac:dyDescent="0.35">
      <c r="A140" s="36" t="s">
        <v>230</v>
      </c>
      <c r="B140" s="43"/>
      <c r="C140" s="43"/>
      <c r="D140" s="43"/>
      <c r="E140" s="38" t="s">
        <v>32</v>
      </c>
      <c r="F140" s="2" t="s">
        <v>32</v>
      </c>
      <c r="G140" s="2" t="s">
        <v>32</v>
      </c>
      <c r="H140" s="2" t="s">
        <v>32</v>
      </c>
      <c r="I140" s="2" t="s">
        <v>32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32</v>
      </c>
      <c r="O140" s="2">
        <v>22308.16887727975</v>
      </c>
      <c r="P140" s="2">
        <v>22979.186726818476</v>
      </c>
      <c r="Q140" s="2">
        <v>23042.217087009252</v>
      </c>
      <c r="R140" s="2">
        <v>22636.977412022934</v>
      </c>
      <c r="S140" s="2">
        <v>22296.214070486923</v>
      </c>
      <c r="T140" s="2">
        <v>21881.852513391575</v>
      </c>
      <c r="U140" s="2">
        <v>21675.952552480194</v>
      </c>
      <c r="V140" s="2">
        <v>21776.999973249964</v>
      </c>
      <c r="W140" s="2">
        <v>21975.245546134869</v>
      </c>
      <c r="X140" s="2">
        <v>21716.619382929617</v>
      </c>
      <c r="Y140" s="2">
        <v>21461.173463135296</v>
      </c>
      <c r="Z140" s="2">
        <v>21288.006480232885</v>
      </c>
      <c r="AA140" s="2">
        <v>21082.733873305198</v>
      </c>
      <c r="AB140" s="2">
        <v>20679.540930830681</v>
      </c>
      <c r="AC140" s="2">
        <v>20170.370209617653</v>
      </c>
      <c r="AD140" s="2">
        <v>19961.428574753503</v>
      </c>
      <c r="AE140" s="2">
        <v>19556.036092780061</v>
      </c>
      <c r="AF140" s="2">
        <v>19154.503506475881</v>
      </c>
      <c r="AG140" s="2">
        <v>18783.567741497398</v>
      </c>
      <c r="AH140" s="2" t="s">
        <v>32</v>
      </c>
      <c r="AI140" s="109" t="s">
        <v>32</v>
      </c>
      <c r="AJ140" s="110" t="s">
        <v>32</v>
      </c>
      <c r="AK140" s="110" t="s">
        <v>32</v>
      </c>
      <c r="AL140" s="110" t="s">
        <v>32</v>
      </c>
      <c r="AM140" s="110" t="s">
        <v>32</v>
      </c>
      <c r="AN140" s="110" t="s">
        <v>32</v>
      </c>
      <c r="AO140" s="110" t="s">
        <v>32</v>
      </c>
      <c r="AP140" s="110" t="s">
        <v>32</v>
      </c>
      <c r="AQ140" s="110" t="s">
        <v>32</v>
      </c>
      <c r="AR140" s="110" t="s">
        <v>32</v>
      </c>
      <c r="AS140" s="110" t="s">
        <v>32</v>
      </c>
      <c r="AT140" s="110" t="s">
        <v>32</v>
      </c>
      <c r="AU140" s="110" t="s">
        <v>32</v>
      </c>
      <c r="AV140" s="110" t="s">
        <v>32</v>
      </c>
      <c r="AW140" s="110" t="s">
        <v>32</v>
      </c>
      <c r="AX140" s="110" t="s">
        <v>32</v>
      </c>
      <c r="AY140" s="110" t="s">
        <v>32</v>
      </c>
    </row>
    <row r="141" spans="1:51" x14ac:dyDescent="0.35">
      <c r="A141" s="36" t="s">
        <v>231</v>
      </c>
      <c r="B141" s="43"/>
      <c r="C141" s="43"/>
      <c r="D141" s="43"/>
      <c r="E141" s="38">
        <v>5846.4796290439663</v>
      </c>
      <c r="F141" s="2">
        <v>5928.9896572528378</v>
      </c>
      <c r="G141" s="2">
        <v>6034.7693260173974</v>
      </c>
      <c r="H141" s="2">
        <v>6140.2681110657895</v>
      </c>
      <c r="I141" s="2">
        <v>6124.0264088736458</v>
      </c>
      <c r="J141" s="2">
        <v>6304.7137880513192</v>
      </c>
      <c r="K141" s="2">
        <v>6515.3157951510693</v>
      </c>
      <c r="L141" s="2">
        <v>6689.4750688357362</v>
      </c>
      <c r="M141" s="2">
        <v>6982.873950388137</v>
      </c>
      <c r="N141" s="2">
        <v>7042.768835056645</v>
      </c>
      <c r="O141" s="2">
        <v>7226.6791398245168</v>
      </c>
      <c r="P141" s="2">
        <v>7221.0001912597045</v>
      </c>
      <c r="Q141" s="2">
        <v>6999.0436343511074</v>
      </c>
      <c r="R141" s="2">
        <v>7415.7930598417415</v>
      </c>
      <c r="S141" s="2">
        <v>7611.4069108336889</v>
      </c>
      <c r="T141" s="2">
        <v>7638.8888015370067</v>
      </c>
      <c r="U141" s="2">
        <v>7980.1826322149745</v>
      </c>
      <c r="V141" s="2">
        <v>8477.9931304122911</v>
      </c>
      <c r="W141" s="2">
        <v>9077.5859861488498</v>
      </c>
      <c r="X141" s="2">
        <v>8968.3613110972037</v>
      </c>
      <c r="Y141" s="2">
        <v>9025.2606947884524</v>
      </c>
      <c r="Z141" s="2">
        <v>9000.2593307701809</v>
      </c>
      <c r="AA141" s="2">
        <v>8898.7978641605278</v>
      </c>
      <c r="AB141" s="2">
        <v>8803.4884172844413</v>
      </c>
      <c r="AC141" s="2">
        <v>9186.1375865543832</v>
      </c>
      <c r="AD141" s="2">
        <v>8926.6220983227904</v>
      </c>
      <c r="AE141" s="2">
        <v>9138.9108563813243</v>
      </c>
      <c r="AF141" s="2">
        <v>8499.5185795121215</v>
      </c>
      <c r="AG141" s="2">
        <v>8671.7299922570019</v>
      </c>
      <c r="AH141" s="2">
        <v>9139.5178167473732</v>
      </c>
      <c r="AI141" s="109" t="s">
        <v>32</v>
      </c>
      <c r="AJ141" s="110" t="s">
        <v>32</v>
      </c>
      <c r="AK141" s="110" t="s">
        <v>32</v>
      </c>
      <c r="AL141" s="110" t="s">
        <v>32</v>
      </c>
      <c r="AM141" s="110" t="s">
        <v>32</v>
      </c>
      <c r="AN141" s="110" t="s">
        <v>32</v>
      </c>
      <c r="AO141" s="110" t="s">
        <v>32</v>
      </c>
      <c r="AP141" s="110" t="s">
        <v>32</v>
      </c>
      <c r="AQ141" s="110" t="s">
        <v>32</v>
      </c>
      <c r="AR141" s="110" t="s">
        <v>32</v>
      </c>
      <c r="AS141" s="110" t="s">
        <v>32</v>
      </c>
      <c r="AT141" s="110" t="s">
        <v>32</v>
      </c>
      <c r="AU141" s="110" t="s">
        <v>32</v>
      </c>
      <c r="AV141" s="110" t="s">
        <v>32</v>
      </c>
      <c r="AW141" s="110" t="s">
        <v>32</v>
      </c>
      <c r="AX141" s="110" t="s">
        <v>32</v>
      </c>
      <c r="AY141" s="110" t="s">
        <v>32</v>
      </c>
    </row>
    <row r="142" spans="1:51" x14ac:dyDescent="0.35">
      <c r="A142" s="36" t="s">
        <v>232</v>
      </c>
      <c r="B142" s="43"/>
      <c r="C142" s="43"/>
      <c r="D142" s="43"/>
      <c r="E142" s="38">
        <v>4664.0640607339628</v>
      </c>
      <c r="F142" s="2">
        <v>4619.4372464909648</v>
      </c>
      <c r="G142" s="2">
        <v>5042.1228696861535</v>
      </c>
      <c r="H142" s="2">
        <v>5314.369650242882</v>
      </c>
      <c r="I142" s="2">
        <v>5355.1701092155208</v>
      </c>
      <c r="J142" s="2">
        <v>5561.5296418584239</v>
      </c>
      <c r="K142" s="2">
        <v>5795.0361677834708</v>
      </c>
      <c r="L142" s="2">
        <v>6207.1915874710048</v>
      </c>
      <c r="M142" s="2">
        <v>6519.1269939897484</v>
      </c>
      <c r="N142" s="2">
        <v>6799.7016563486404</v>
      </c>
      <c r="O142" s="2">
        <v>7009.12390525713</v>
      </c>
      <c r="P142" s="2">
        <v>7075.2107481145113</v>
      </c>
      <c r="Q142" s="2">
        <v>7286.1637328486886</v>
      </c>
      <c r="R142" s="2">
        <v>7086.3122202414324</v>
      </c>
      <c r="S142" s="2">
        <v>7167.9089801300679</v>
      </c>
      <c r="T142" s="2">
        <v>7737.8262249008994</v>
      </c>
      <c r="U142" s="2">
        <v>8336.4480816790747</v>
      </c>
      <c r="V142" s="2">
        <v>8839.4438553550044</v>
      </c>
      <c r="W142" s="2">
        <v>9008.1537820235626</v>
      </c>
      <c r="X142" s="2">
        <v>8980.711941506328</v>
      </c>
      <c r="Y142" s="2">
        <v>9610.8660892077205</v>
      </c>
      <c r="Z142" s="2">
        <v>9792.7371884561871</v>
      </c>
      <c r="AA142" s="2">
        <v>9939.6246501994483</v>
      </c>
      <c r="AB142" s="2">
        <v>10302.499197887691</v>
      </c>
      <c r="AC142" s="2">
        <v>10901.982041931044</v>
      </c>
      <c r="AD142" s="2">
        <v>11525.076732911373</v>
      </c>
      <c r="AE142" s="2">
        <v>12155.341166841643</v>
      </c>
      <c r="AF142" s="2">
        <v>12582.95683139796</v>
      </c>
      <c r="AG142" s="2">
        <v>13317.116942861509</v>
      </c>
      <c r="AH142" s="2">
        <v>13848.897942116659</v>
      </c>
      <c r="AI142" s="109">
        <v>13313.009127425412</v>
      </c>
      <c r="AJ142" s="110">
        <v>15257.100594411799</v>
      </c>
      <c r="AK142" s="110">
        <v>17278.019302455061</v>
      </c>
      <c r="AL142" s="110">
        <v>19390.551616273464</v>
      </c>
      <c r="AM142" s="110">
        <v>21729.189305649736</v>
      </c>
      <c r="AN142" s="110">
        <v>24257.365658532141</v>
      </c>
      <c r="AO142" s="110">
        <v>26967.407939631692</v>
      </c>
      <c r="AP142" s="110">
        <v>29916.843968519581</v>
      </c>
      <c r="AQ142" s="110">
        <v>33083.259640190176</v>
      </c>
      <c r="AR142" s="110">
        <v>36492.151845913271</v>
      </c>
      <c r="AS142" s="110">
        <v>40094.425440781532</v>
      </c>
      <c r="AT142" s="110">
        <v>43934.21579259311</v>
      </c>
      <c r="AU142" s="110">
        <v>48043.162142330948</v>
      </c>
      <c r="AV142" s="110">
        <v>52409.578224087636</v>
      </c>
      <c r="AW142" s="110">
        <v>56977.951242543364</v>
      </c>
      <c r="AX142" s="110">
        <v>61732.527426889101</v>
      </c>
      <c r="AY142" s="110">
        <v>66668.796600448681</v>
      </c>
    </row>
    <row r="143" spans="1:51" x14ac:dyDescent="0.35">
      <c r="A143" s="36" t="s">
        <v>233</v>
      </c>
      <c r="B143" s="43"/>
      <c r="C143" s="43"/>
      <c r="D143" s="43"/>
      <c r="E143" s="38">
        <v>6626.8040212892265</v>
      </c>
      <c r="F143" s="2">
        <v>6709.6363328858133</v>
      </c>
      <c r="G143" s="2">
        <v>6604.2586102069617</v>
      </c>
      <c r="H143" s="2">
        <v>6404.6932064096945</v>
      </c>
      <c r="I143" s="2">
        <v>6439.6059852298467</v>
      </c>
      <c r="J143" s="2">
        <v>6515.3543260106453</v>
      </c>
      <c r="K143" s="2">
        <v>6756.4856429003239</v>
      </c>
      <c r="L143" s="2">
        <v>7055.8166902949415</v>
      </c>
      <c r="M143" s="2">
        <v>7850.0330155421607</v>
      </c>
      <c r="N143" s="2">
        <v>8357.8863108373989</v>
      </c>
      <c r="O143" s="2">
        <v>8732.2309233695269</v>
      </c>
      <c r="P143" s="2">
        <v>8521.0283811682293</v>
      </c>
      <c r="Q143" s="2">
        <v>8781.1799945123785</v>
      </c>
      <c r="R143" s="2">
        <v>9577.940407771328</v>
      </c>
      <c r="S143" s="2">
        <v>9484.7393013886176</v>
      </c>
      <c r="T143" s="2">
        <v>10711.422097055894</v>
      </c>
      <c r="U143" s="2">
        <v>10257.092460949034</v>
      </c>
      <c r="V143" s="2">
        <v>10858.585834985855</v>
      </c>
      <c r="W143" s="2">
        <v>10933.826568444005</v>
      </c>
      <c r="X143" s="2">
        <v>10178.600734480864</v>
      </c>
      <c r="Y143" s="2">
        <v>10084.237455410619</v>
      </c>
      <c r="Z143" s="2">
        <v>10107.811454764722</v>
      </c>
      <c r="AA143" s="2">
        <v>9930.6103324808646</v>
      </c>
      <c r="AB143" s="2">
        <v>10096.090399985451</v>
      </c>
      <c r="AC143" s="2">
        <v>10764.708865363205</v>
      </c>
      <c r="AD143" s="2">
        <v>11385.424966551231</v>
      </c>
      <c r="AE143" s="2">
        <v>11739.82957904405</v>
      </c>
      <c r="AF143" s="2">
        <v>12193.608909654975</v>
      </c>
      <c r="AG143" s="2">
        <v>12632.482313200851</v>
      </c>
      <c r="AH143" s="2">
        <v>12963.557873032591</v>
      </c>
      <c r="AI143" s="109" t="s">
        <v>32</v>
      </c>
      <c r="AJ143" s="110" t="s">
        <v>32</v>
      </c>
      <c r="AK143" s="110" t="s">
        <v>32</v>
      </c>
      <c r="AL143" s="110" t="s">
        <v>32</v>
      </c>
      <c r="AM143" s="110" t="s">
        <v>32</v>
      </c>
      <c r="AN143" s="110" t="s">
        <v>32</v>
      </c>
      <c r="AO143" s="110" t="s">
        <v>32</v>
      </c>
      <c r="AP143" s="110" t="s">
        <v>32</v>
      </c>
      <c r="AQ143" s="110" t="s">
        <v>32</v>
      </c>
      <c r="AR143" s="110" t="s">
        <v>32</v>
      </c>
      <c r="AS143" s="110" t="s">
        <v>32</v>
      </c>
      <c r="AT143" s="110" t="s">
        <v>32</v>
      </c>
      <c r="AU143" s="110" t="s">
        <v>32</v>
      </c>
      <c r="AV143" s="110" t="s">
        <v>32</v>
      </c>
      <c r="AW143" s="110" t="s">
        <v>32</v>
      </c>
      <c r="AX143" s="110" t="s">
        <v>32</v>
      </c>
      <c r="AY143" s="110" t="s">
        <v>32</v>
      </c>
    </row>
    <row r="144" spans="1:51" x14ac:dyDescent="0.35">
      <c r="A144" s="36" t="s">
        <v>234</v>
      </c>
      <c r="B144" s="43"/>
      <c r="C144" s="43"/>
      <c r="D144" s="43"/>
      <c r="E144" s="38" t="s">
        <v>32</v>
      </c>
      <c r="F144" s="2" t="s">
        <v>32</v>
      </c>
      <c r="G144" s="2" t="s">
        <v>32</v>
      </c>
      <c r="H144" s="2" t="s">
        <v>32</v>
      </c>
      <c r="I144" s="2" t="s">
        <v>32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32</v>
      </c>
      <c r="O144" s="2" t="s">
        <v>32</v>
      </c>
      <c r="P144" s="2" t="s">
        <v>32</v>
      </c>
      <c r="Q144" s="2" t="s">
        <v>32</v>
      </c>
      <c r="R144" s="2" t="s">
        <v>32</v>
      </c>
      <c r="S144" s="2" t="s">
        <v>32</v>
      </c>
      <c r="T144" s="2" t="s">
        <v>32</v>
      </c>
      <c r="U144" s="2" t="s">
        <v>32</v>
      </c>
      <c r="V144" s="2" t="s">
        <v>32</v>
      </c>
      <c r="W144" s="2" t="s">
        <v>32</v>
      </c>
      <c r="X144" s="2" t="s">
        <v>32</v>
      </c>
      <c r="Y144" s="2" t="s">
        <v>32</v>
      </c>
      <c r="Z144" s="2" t="s">
        <v>32</v>
      </c>
      <c r="AA144" s="2" t="s">
        <v>32</v>
      </c>
      <c r="AB144" s="2" t="s">
        <v>32</v>
      </c>
      <c r="AC144" s="2" t="s">
        <v>32</v>
      </c>
      <c r="AD144" s="2" t="s">
        <v>32</v>
      </c>
      <c r="AE144" s="2" t="s">
        <v>32</v>
      </c>
      <c r="AF144" s="2" t="s">
        <v>32</v>
      </c>
      <c r="AG144" s="2" t="s">
        <v>32</v>
      </c>
      <c r="AH144" s="2" t="s">
        <v>32</v>
      </c>
      <c r="AI144" s="109" t="s">
        <v>32</v>
      </c>
      <c r="AJ144" s="110" t="s">
        <v>32</v>
      </c>
      <c r="AK144" s="110" t="s">
        <v>32</v>
      </c>
      <c r="AL144" s="110" t="s">
        <v>32</v>
      </c>
      <c r="AM144" s="110" t="s">
        <v>32</v>
      </c>
      <c r="AN144" s="110" t="s">
        <v>32</v>
      </c>
      <c r="AO144" s="110" t="s">
        <v>32</v>
      </c>
      <c r="AP144" s="110" t="s">
        <v>32</v>
      </c>
      <c r="AQ144" s="110" t="s">
        <v>32</v>
      </c>
      <c r="AR144" s="110" t="s">
        <v>32</v>
      </c>
      <c r="AS144" s="110" t="s">
        <v>32</v>
      </c>
      <c r="AT144" s="110" t="s">
        <v>32</v>
      </c>
      <c r="AU144" s="110" t="s">
        <v>32</v>
      </c>
      <c r="AV144" s="110" t="s">
        <v>32</v>
      </c>
      <c r="AW144" s="110" t="s">
        <v>32</v>
      </c>
      <c r="AX144" s="110" t="s">
        <v>32</v>
      </c>
      <c r="AY144" s="110" t="s">
        <v>32</v>
      </c>
    </row>
    <row r="145" spans="1:51" x14ac:dyDescent="0.35">
      <c r="A145" s="36" t="s">
        <v>235</v>
      </c>
      <c r="B145" s="43"/>
      <c r="C145" s="43"/>
      <c r="D145" s="43"/>
      <c r="E145" s="38">
        <v>1654.0413094394796</v>
      </c>
      <c r="F145" s="2">
        <v>1652.119939899995</v>
      </c>
      <c r="G145" s="2">
        <v>1534.2819484478396</v>
      </c>
      <c r="H145" s="2">
        <v>1423.5660988266661</v>
      </c>
      <c r="I145" s="2">
        <v>1230.0894224135975</v>
      </c>
      <c r="J145" s="2">
        <v>1327.0213520442244</v>
      </c>
      <c r="K145" s="2">
        <v>1356.9494874991765</v>
      </c>
      <c r="L145" s="2">
        <v>1368.7616548659855</v>
      </c>
      <c r="M145" s="2">
        <v>1373.9964095690725</v>
      </c>
      <c r="N145" s="2">
        <v>1386.7431740322763</v>
      </c>
      <c r="O145" s="2">
        <v>1374.8860720773139</v>
      </c>
      <c r="P145" s="2">
        <v>1337.6094376563813</v>
      </c>
      <c r="Q145" s="2">
        <v>1312.0954998354455</v>
      </c>
      <c r="R145" s="2">
        <v>1295.2733967986987</v>
      </c>
      <c r="S145" s="2">
        <v>1229.3414756034776</v>
      </c>
      <c r="T145" s="2">
        <v>1231.3588645723407</v>
      </c>
      <c r="U145" s="2">
        <v>1238.9126098490992</v>
      </c>
      <c r="V145" s="2">
        <v>1260.0339640705131</v>
      </c>
      <c r="W145" s="2">
        <v>1250.744718496419</v>
      </c>
      <c r="X145" s="2">
        <v>1269.3771238703814</v>
      </c>
      <c r="Y145" s="2">
        <v>1211.0443589834115</v>
      </c>
      <c r="Z145" s="2">
        <v>1258.8343340132237</v>
      </c>
      <c r="AA145" s="2">
        <v>1276.2127168542086</v>
      </c>
      <c r="AB145" s="2">
        <v>1311.2669812766387</v>
      </c>
      <c r="AC145" s="2">
        <v>1328.7213869861553</v>
      </c>
      <c r="AD145" s="2">
        <v>1326.5623267799676</v>
      </c>
      <c r="AE145" s="2">
        <v>1327.9020145795128</v>
      </c>
      <c r="AF145" s="2">
        <v>1326.062602017339</v>
      </c>
      <c r="AG145" s="2">
        <v>1328.7038496193011</v>
      </c>
      <c r="AH145" s="2">
        <v>1299.9323834490469</v>
      </c>
      <c r="AI145" s="109">
        <v>1871.0429931335684</v>
      </c>
      <c r="AJ145" s="110">
        <v>2419.0030919114784</v>
      </c>
      <c r="AK145" s="110">
        <v>3159.2381362541728</v>
      </c>
      <c r="AL145" s="110">
        <v>4108.8770638043652</v>
      </c>
      <c r="AM145" s="110">
        <v>5342.962476305066</v>
      </c>
      <c r="AN145" s="110">
        <v>6907.4991358670968</v>
      </c>
      <c r="AO145" s="110">
        <v>8850.7023948147071</v>
      </c>
      <c r="AP145" s="110">
        <v>11237.031903487736</v>
      </c>
      <c r="AQ145" s="110">
        <v>14125.535528162949</v>
      </c>
      <c r="AR145" s="110">
        <v>17559.63496454931</v>
      </c>
      <c r="AS145" s="110">
        <v>21606.361086276276</v>
      </c>
      <c r="AT145" s="110">
        <v>26282.850099073126</v>
      </c>
      <c r="AU145" s="110">
        <v>31641.319532638907</v>
      </c>
      <c r="AV145" s="110">
        <v>37678.096865485561</v>
      </c>
      <c r="AW145" s="110">
        <v>44398.259652574663</v>
      </c>
      <c r="AX145" s="110">
        <v>51723.72596833593</v>
      </c>
      <c r="AY145" s="110">
        <v>59632.821768261041</v>
      </c>
    </row>
    <row r="146" spans="1:51" x14ac:dyDescent="0.35">
      <c r="A146" s="36" t="s">
        <v>236</v>
      </c>
      <c r="B146" s="43"/>
      <c r="C146" s="43"/>
      <c r="D146" s="43"/>
      <c r="E146" s="38">
        <v>6459.7002957144732</v>
      </c>
      <c r="F146" s="2">
        <v>6718.2987549986656</v>
      </c>
      <c r="G146" s="2">
        <v>6789.2399925479904</v>
      </c>
      <c r="H146" s="2">
        <v>7358.2319186067261</v>
      </c>
      <c r="I146" s="2">
        <v>7387.2931818598381</v>
      </c>
      <c r="J146" s="2">
        <v>7487.2791870570754</v>
      </c>
      <c r="K146" s="2">
        <v>7405.9064033972827</v>
      </c>
      <c r="L146" s="2">
        <v>7249.8177583615889</v>
      </c>
      <c r="M146" s="2">
        <v>7012.8327645208683</v>
      </c>
      <c r="N146" s="2">
        <v>7022.2371425850652</v>
      </c>
      <c r="O146" s="2">
        <v>7025.1664690978669</v>
      </c>
      <c r="P146" s="2">
        <v>7066.4103892029052</v>
      </c>
      <c r="Q146" s="2">
        <v>7158.9864305537976</v>
      </c>
      <c r="R146" s="2">
        <v>7376.0102251925528</v>
      </c>
      <c r="S146" s="2">
        <v>7430.9239742819482</v>
      </c>
      <c r="T146" s="2">
        <v>7456.3304594729934</v>
      </c>
      <c r="U146" s="2">
        <v>7632.3759708211674</v>
      </c>
      <c r="V146" s="2">
        <v>7703.0188526750298</v>
      </c>
      <c r="W146" s="2">
        <v>7603.0033083325407</v>
      </c>
      <c r="X146" s="2">
        <v>7236.9685206494141</v>
      </c>
      <c r="Y146" s="2">
        <v>7093.7679045198556</v>
      </c>
      <c r="Z146" s="2">
        <v>7177.0139135811633</v>
      </c>
      <c r="AA146" s="2">
        <v>7092.3080758578153</v>
      </c>
      <c r="AB146" s="2">
        <v>7086.5473491711637</v>
      </c>
      <c r="AC146" s="2">
        <v>7094.7805341978474</v>
      </c>
      <c r="AD146" s="2">
        <v>7120.9001468270426</v>
      </c>
      <c r="AE146" s="2">
        <v>7181.0602208537466</v>
      </c>
      <c r="AF146" s="2">
        <v>7216.8202687590674</v>
      </c>
      <c r="AG146" s="2">
        <v>7321.7907185840513</v>
      </c>
      <c r="AH146" s="2">
        <v>7339.4725730114851</v>
      </c>
      <c r="AI146" s="109">
        <v>7880.630960436989</v>
      </c>
      <c r="AJ146" s="110">
        <v>8556.7064710969407</v>
      </c>
      <c r="AK146" s="110">
        <v>9342.897328194289</v>
      </c>
      <c r="AL146" s="110">
        <v>10249.991955887579</v>
      </c>
      <c r="AM146" s="110">
        <v>11417.416543999658</v>
      </c>
      <c r="AN146" s="110">
        <v>12870.854038548676</v>
      </c>
      <c r="AO146" s="110">
        <v>14589.930029466061</v>
      </c>
      <c r="AP146" s="110">
        <v>16582.704886630883</v>
      </c>
      <c r="AQ146" s="110">
        <v>18764.566347780783</v>
      </c>
      <c r="AR146" s="110">
        <v>21185.924775170683</v>
      </c>
      <c r="AS146" s="110">
        <v>23990.58272931683</v>
      </c>
      <c r="AT146" s="110">
        <v>27098.901897932774</v>
      </c>
      <c r="AU146" s="110">
        <v>30545.110033445169</v>
      </c>
      <c r="AV146" s="110">
        <v>34294.103618856054</v>
      </c>
      <c r="AW146" s="110">
        <v>38396.452761357148</v>
      </c>
      <c r="AX146" s="110">
        <v>42861.082538652016</v>
      </c>
      <c r="AY146" s="110">
        <v>47665.267889496943</v>
      </c>
    </row>
    <row r="147" spans="1:51" x14ac:dyDescent="0.35">
      <c r="A147" s="36" t="s">
        <v>237</v>
      </c>
      <c r="B147" s="43"/>
      <c r="C147" s="43"/>
      <c r="D147" s="43"/>
      <c r="E147" s="38" t="s">
        <v>32</v>
      </c>
      <c r="F147" s="2" t="s">
        <v>32</v>
      </c>
      <c r="G147" s="2" t="s">
        <v>32</v>
      </c>
      <c r="H147" s="2" t="s">
        <v>32</v>
      </c>
      <c r="I147" s="2" t="s">
        <v>32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32</v>
      </c>
      <c r="O147" s="2" t="s">
        <v>32</v>
      </c>
      <c r="P147" s="2" t="s">
        <v>32</v>
      </c>
      <c r="Q147" s="2" t="s">
        <v>32</v>
      </c>
      <c r="R147" s="2" t="s">
        <v>32</v>
      </c>
      <c r="S147" s="2" t="s">
        <v>32</v>
      </c>
      <c r="T147" s="2" t="s">
        <v>32</v>
      </c>
      <c r="U147" s="2" t="s">
        <v>32</v>
      </c>
      <c r="V147" s="2" t="s">
        <v>32</v>
      </c>
      <c r="W147" s="2" t="s">
        <v>32</v>
      </c>
      <c r="X147" s="2" t="s">
        <v>32</v>
      </c>
      <c r="Y147" s="2" t="s">
        <v>32</v>
      </c>
      <c r="Z147" s="2" t="s">
        <v>32</v>
      </c>
      <c r="AA147" s="2" t="s">
        <v>32</v>
      </c>
      <c r="AB147" s="2" t="s">
        <v>32</v>
      </c>
      <c r="AC147" s="2" t="s">
        <v>32</v>
      </c>
      <c r="AD147" s="2" t="s">
        <v>32</v>
      </c>
      <c r="AE147" s="2" t="s">
        <v>32</v>
      </c>
      <c r="AF147" s="2" t="s">
        <v>32</v>
      </c>
      <c r="AG147" s="2" t="s">
        <v>32</v>
      </c>
      <c r="AH147" s="2" t="s">
        <v>32</v>
      </c>
      <c r="AI147" s="109" t="s">
        <v>32</v>
      </c>
      <c r="AJ147" s="110" t="s">
        <v>32</v>
      </c>
      <c r="AK147" s="110" t="s">
        <v>32</v>
      </c>
      <c r="AL147" s="110" t="s">
        <v>32</v>
      </c>
      <c r="AM147" s="110" t="s">
        <v>32</v>
      </c>
      <c r="AN147" s="110" t="s">
        <v>32</v>
      </c>
      <c r="AO147" s="110" t="s">
        <v>32</v>
      </c>
      <c r="AP147" s="110" t="s">
        <v>32</v>
      </c>
      <c r="AQ147" s="110" t="s">
        <v>32</v>
      </c>
      <c r="AR147" s="110" t="s">
        <v>32</v>
      </c>
      <c r="AS147" s="110" t="s">
        <v>32</v>
      </c>
      <c r="AT147" s="110" t="s">
        <v>32</v>
      </c>
      <c r="AU147" s="110" t="s">
        <v>32</v>
      </c>
      <c r="AV147" s="110" t="s">
        <v>32</v>
      </c>
      <c r="AW147" s="110" t="s">
        <v>32</v>
      </c>
      <c r="AX147" s="110" t="s">
        <v>32</v>
      </c>
      <c r="AY147" s="110" t="s">
        <v>32</v>
      </c>
    </row>
    <row r="148" spans="1:51" x14ac:dyDescent="0.35">
      <c r="A148" s="36" t="s">
        <v>238</v>
      </c>
      <c r="B148" s="43"/>
      <c r="C148" s="43"/>
      <c r="D148" s="43"/>
      <c r="E148" s="38" t="s">
        <v>32</v>
      </c>
      <c r="F148" s="2" t="s">
        <v>32</v>
      </c>
      <c r="G148" s="2" t="s">
        <v>32</v>
      </c>
      <c r="H148" s="2" t="s">
        <v>32</v>
      </c>
      <c r="I148" s="2" t="s">
        <v>32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32</v>
      </c>
      <c r="O148" s="2" t="s">
        <v>32</v>
      </c>
      <c r="P148" s="2" t="s">
        <v>32</v>
      </c>
      <c r="Q148" s="2" t="s">
        <v>32</v>
      </c>
      <c r="R148" s="2" t="s">
        <v>32</v>
      </c>
      <c r="S148" s="2" t="s">
        <v>32</v>
      </c>
      <c r="T148" s="2" t="s">
        <v>32</v>
      </c>
      <c r="U148" s="2" t="s">
        <v>32</v>
      </c>
      <c r="V148" s="2" t="s">
        <v>32</v>
      </c>
      <c r="W148" s="2" t="s">
        <v>32</v>
      </c>
      <c r="X148" s="2" t="s">
        <v>32</v>
      </c>
      <c r="Y148" s="2" t="s">
        <v>32</v>
      </c>
      <c r="Z148" s="2" t="s">
        <v>32</v>
      </c>
      <c r="AA148" s="2" t="s">
        <v>32</v>
      </c>
      <c r="AB148" s="2" t="s">
        <v>32</v>
      </c>
      <c r="AC148" s="2" t="s">
        <v>32</v>
      </c>
      <c r="AD148" s="2" t="s">
        <v>32</v>
      </c>
      <c r="AE148" s="2" t="s">
        <v>32</v>
      </c>
      <c r="AF148" s="2" t="s">
        <v>32</v>
      </c>
      <c r="AG148" s="2" t="s">
        <v>32</v>
      </c>
      <c r="AH148" s="2" t="s">
        <v>32</v>
      </c>
      <c r="AI148" s="109" t="s">
        <v>32</v>
      </c>
      <c r="AJ148" s="110" t="s">
        <v>32</v>
      </c>
      <c r="AK148" s="110" t="s">
        <v>32</v>
      </c>
      <c r="AL148" s="110" t="s">
        <v>32</v>
      </c>
      <c r="AM148" s="110" t="s">
        <v>32</v>
      </c>
      <c r="AN148" s="110" t="s">
        <v>32</v>
      </c>
      <c r="AO148" s="110" t="s">
        <v>32</v>
      </c>
      <c r="AP148" s="110" t="s">
        <v>32</v>
      </c>
      <c r="AQ148" s="110" t="s">
        <v>32</v>
      </c>
      <c r="AR148" s="110" t="s">
        <v>32</v>
      </c>
      <c r="AS148" s="110" t="s">
        <v>32</v>
      </c>
      <c r="AT148" s="110" t="s">
        <v>32</v>
      </c>
      <c r="AU148" s="110" t="s">
        <v>32</v>
      </c>
      <c r="AV148" s="110" t="s">
        <v>32</v>
      </c>
      <c r="AW148" s="110" t="s">
        <v>32</v>
      </c>
      <c r="AX148" s="110" t="s">
        <v>32</v>
      </c>
      <c r="AY148" s="110" t="s">
        <v>32</v>
      </c>
    </row>
    <row r="149" spans="1:51" x14ac:dyDescent="0.35">
      <c r="A149" s="36" t="s">
        <v>239</v>
      </c>
      <c r="B149" s="43"/>
      <c r="C149" s="43"/>
      <c r="D149" s="43"/>
      <c r="E149" s="38">
        <v>16237.577864651646</v>
      </c>
      <c r="F149" s="2">
        <v>16494.655713784854</v>
      </c>
      <c r="G149" s="2">
        <v>17136.514977099523</v>
      </c>
      <c r="H149" s="2">
        <v>17782.036572952646</v>
      </c>
      <c r="I149" s="2">
        <v>18355.094597681986</v>
      </c>
      <c r="J149" s="2">
        <v>19013.61370216903</v>
      </c>
      <c r="K149" s="2">
        <v>19236.510806586684</v>
      </c>
      <c r="L149" s="2">
        <v>19988.646606465572</v>
      </c>
      <c r="M149" s="2">
        <v>20973.264726027999</v>
      </c>
      <c r="N149" s="2">
        <v>21993.261144330772</v>
      </c>
      <c r="O149" s="2">
        <v>22650.145203664906</v>
      </c>
      <c r="P149" s="2">
        <v>24028.644174309415</v>
      </c>
      <c r="Q149" s="2">
        <v>24217.611263741372</v>
      </c>
      <c r="R149" s="2">
        <v>24215.387132063934</v>
      </c>
      <c r="S149" s="2">
        <v>26328.52505726981</v>
      </c>
      <c r="T149" s="2">
        <v>25842.642561644108</v>
      </c>
      <c r="U149" s="2">
        <v>25586.534223456019</v>
      </c>
      <c r="V149" s="2">
        <v>25437.544490150343</v>
      </c>
      <c r="W149" s="2">
        <v>25115.356760674007</v>
      </c>
      <c r="X149" s="2">
        <v>24759.670345988023</v>
      </c>
      <c r="Y149" s="2">
        <v>24782.474515342354</v>
      </c>
      <c r="Z149" s="2">
        <v>24980.876329906976</v>
      </c>
      <c r="AA149" s="2">
        <v>25292.380211193682</v>
      </c>
      <c r="AB149" s="2">
        <v>25505.38227192263</v>
      </c>
      <c r="AC149" s="2">
        <v>25616.732021958524</v>
      </c>
      <c r="AD149" s="2">
        <v>25797.766637560013</v>
      </c>
      <c r="AE149" s="2">
        <v>25969.614164150455</v>
      </c>
      <c r="AF149" s="2">
        <v>25837.403001612853</v>
      </c>
      <c r="AG149" s="2">
        <v>25651.205866110042</v>
      </c>
      <c r="AH149" s="2">
        <v>25953.092634665121</v>
      </c>
      <c r="AI149" s="109">
        <v>31065.339934747783</v>
      </c>
      <c r="AJ149" s="110">
        <v>34512.459876704859</v>
      </c>
      <c r="AK149" s="110">
        <v>38089.833287039561</v>
      </c>
      <c r="AL149" s="110">
        <v>41926.894454843408</v>
      </c>
      <c r="AM149" s="110">
        <v>45976.706404855649</v>
      </c>
      <c r="AN149" s="110">
        <v>50138.624024556295</v>
      </c>
      <c r="AO149" s="110">
        <v>54461.526578496188</v>
      </c>
      <c r="AP149" s="110">
        <v>58893.480230335306</v>
      </c>
      <c r="AQ149" s="110">
        <v>63250.438404916691</v>
      </c>
      <c r="AR149" s="110">
        <v>67741.63944700986</v>
      </c>
      <c r="AS149" s="110">
        <v>72419.059008844371</v>
      </c>
      <c r="AT149" s="110">
        <v>77226.358503295938</v>
      </c>
      <c r="AU149" s="110">
        <v>82288.429035748413</v>
      </c>
      <c r="AV149" s="110">
        <v>87566.215960937363</v>
      </c>
      <c r="AW149" s="110">
        <v>93204.978892945539</v>
      </c>
      <c r="AX149" s="110">
        <v>99179.357190867217</v>
      </c>
      <c r="AY149" s="110">
        <v>105764.40187301925</v>
      </c>
    </row>
    <row r="150" spans="1:51" x14ac:dyDescent="0.35">
      <c r="A150" s="36" t="s">
        <v>240</v>
      </c>
      <c r="B150" s="43"/>
      <c r="C150" s="43"/>
      <c r="D150" s="43"/>
      <c r="E150" s="38" t="s">
        <v>32</v>
      </c>
      <c r="F150" s="2" t="s">
        <v>32</v>
      </c>
      <c r="G150" s="2" t="s">
        <v>32</v>
      </c>
      <c r="H150" s="2" t="s">
        <v>32</v>
      </c>
      <c r="I150" s="2" t="s">
        <v>32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32</v>
      </c>
      <c r="O150" s="2" t="s">
        <v>32</v>
      </c>
      <c r="P150" s="2" t="s">
        <v>32</v>
      </c>
      <c r="Q150" s="2" t="s">
        <v>32</v>
      </c>
      <c r="R150" s="2" t="s">
        <v>32</v>
      </c>
      <c r="S150" s="2" t="s">
        <v>32</v>
      </c>
      <c r="T150" s="2" t="s">
        <v>32</v>
      </c>
      <c r="U150" s="2" t="s">
        <v>32</v>
      </c>
      <c r="V150" s="2" t="s">
        <v>32</v>
      </c>
      <c r="W150" s="2" t="s">
        <v>32</v>
      </c>
      <c r="X150" s="2" t="s">
        <v>32</v>
      </c>
      <c r="Y150" s="2" t="s">
        <v>32</v>
      </c>
      <c r="Z150" s="2" t="s">
        <v>32</v>
      </c>
      <c r="AA150" s="2" t="s">
        <v>32</v>
      </c>
      <c r="AB150" s="2" t="s">
        <v>32</v>
      </c>
      <c r="AC150" s="2" t="s">
        <v>32</v>
      </c>
      <c r="AD150" s="2" t="s">
        <v>32</v>
      </c>
      <c r="AE150" s="2" t="s">
        <v>32</v>
      </c>
      <c r="AF150" s="2" t="s">
        <v>32</v>
      </c>
      <c r="AG150" s="2" t="s">
        <v>32</v>
      </c>
      <c r="AH150" s="2" t="s">
        <v>32</v>
      </c>
      <c r="AI150" s="109" t="s">
        <v>32</v>
      </c>
      <c r="AJ150" s="110" t="s">
        <v>32</v>
      </c>
      <c r="AK150" s="110" t="s">
        <v>32</v>
      </c>
      <c r="AL150" s="110" t="s">
        <v>32</v>
      </c>
      <c r="AM150" s="110" t="s">
        <v>32</v>
      </c>
      <c r="AN150" s="110" t="s">
        <v>32</v>
      </c>
      <c r="AO150" s="110" t="s">
        <v>32</v>
      </c>
      <c r="AP150" s="110" t="s">
        <v>32</v>
      </c>
      <c r="AQ150" s="110" t="s">
        <v>32</v>
      </c>
      <c r="AR150" s="110" t="s">
        <v>32</v>
      </c>
      <c r="AS150" s="110" t="s">
        <v>32</v>
      </c>
      <c r="AT150" s="110" t="s">
        <v>32</v>
      </c>
      <c r="AU150" s="110" t="s">
        <v>32</v>
      </c>
      <c r="AV150" s="110" t="s">
        <v>32</v>
      </c>
      <c r="AW150" s="110" t="s">
        <v>32</v>
      </c>
      <c r="AX150" s="110" t="s">
        <v>32</v>
      </c>
      <c r="AY150" s="110" t="s">
        <v>32</v>
      </c>
    </row>
    <row r="151" spans="1:51" x14ac:dyDescent="0.35">
      <c r="A151" s="36" t="s">
        <v>241</v>
      </c>
      <c r="B151" s="43"/>
      <c r="C151" s="43"/>
      <c r="D151" s="43"/>
      <c r="E151" s="38">
        <v>11399.087729707009</v>
      </c>
      <c r="F151" s="2">
        <v>11153.339436358383</v>
      </c>
      <c r="G151" s="2">
        <v>11538.588282927252</v>
      </c>
      <c r="H151" s="2">
        <v>12192.24046162804</v>
      </c>
      <c r="I151" s="2">
        <v>12689.87567512336</v>
      </c>
      <c r="J151" s="2">
        <v>13227.730372998318</v>
      </c>
      <c r="K151" s="2">
        <v>13868.452709373038</v>
      </c>
      <c r="L151" s="2">
        <v>14683.761425376228</v>
      </c>
      <c r="M151" s="2">
        <v>14488.282825430721</v>
      </c>
      <c r="N151" s="2">
        <v>14819.961726933445</v>
      </c>
      <c r="O151" s="2">
        <v>16191.530472007533</v>
      </c>
      <c r="P151" s="2">
        <v>16883.743085757436</v>
      </c>
      <c r="Q151" s="2">
        <v>17083.910789754496</v>
      </c>
      <c r="R151" s="2">
        <v>16285.996233410002</v>
      </c>
      <c r="S151" s="2">
        <v>16735.414030454231</v>
      </c>
      <c r="T151" s="2">
        <v>18149.129342802968</v>
      </c>
      <c r="U151" s="2">
        <v>18128.052392881302</v>
      </c>
      <c r="V151" s="2">
        <v>18069.362978960165</v>
      </c>
      <c r="W151" s="2">
        <v>19013.420106551417</v>
      </c>
      <c r="X151" s="2">
        <v>18088.262740691654</v>
      </c>
      <c r="Y151" s="2">
        <v>17825.301387995009</v>
      </c>
      <c r="Z151" s="2">
        <v>17992.910516190332</v>
      </c>
      <c r="AA151" s="2">
        <v>17436.964629237464</v>
      </c>
      <c r="AB151" s="2">
        <v>18213.608360099908</v>
      </c>
      <c r="AC151" s="2">
        <v>19189.586216337717</v>
      </c>
      <c r="AD151" s="2">
        <v>19225.121191224869</v>
      </c>
      <c r="AE151" s="2">
        <v>19607.190979969921</v>
      </c>
      <c r="AF151" s="2">
        <v>19064.298629662848</v>
      </c>
      <c r="AG151" s="2">
        <v>19473.553908052894</v>
      </c>
      <c r="AH151" s="2">
        <v>19816.955596694563</v>
      </c>
      <c r="AI151" s="109" t="s">
        <v>32</v>
      </c>
      <c r="AJ151" s="110" t="s">
        <v>32</v>
      </c>
      <c r="AK151" s="110" t="s">
        <v>32</v>
      </c>
      <c r="AL151" s="110" t="s">
        <v>32</v>
      </c>
      <c r="AM151" s="110" t="s">
        <v>32</v>
      </c>
      <c r="AN151" s="110" t="s">
        <v>32</v>
      </c>
      <c r="AO151" s="110" t="s">
        <v>32</v>
      </c>
      <c r="AP151" s="110" t="s">
        <v>32</v>
      </c>
      <c r="AQ151" s="110" t="s">
        <v>32</v>
      </c>
      <c r="AR151" s="110" t="s">
        <v>32</v>
      </c>
      <c r="AS151" s="110" t="s">
        <v>32</v>
      </c>
      <c r="AT151" s="110" t="s">
        <v>32</v>
      </c>
      <c r="AU151" s="110" t="s">
        <v>32</v>
      </c>
      <c r="AV151" s="110" t="s">
        <v>32</v>
      </c>
      <c r="AW151" s="110" t="s">
        <v>32</v>
      </c>
      <c r="AX151" s="110" t="s">
        <v>32</v>
      </c>
      <c r="AY151" s="110" t="s">
        <v>32</v>
      </c>
    </row>
    <row r="152" spans="1:51" x14ac:dyDescent="0.35">
      <c r="A152" s="36" t="s">
        <v>242</v>
      </c>
      <c r="B152" s="43"/>
      <c r="C152" s="43"/>
      <c r="D152" s="43"/>
      <c r="E152" s="38">
        <v>8804.1615288524881</v>
      </c>
      <c r="F152" s="2">
        <v>8712.5641003004403</v>
      </c>
      <c r="G152" s="2">
        <v>9288.3769684547933</v>
      </c>
      <c r="H152" s="2">
        <v>9235.1207792014793</v>
      </c>
      <c r="I152" s="2">
        <v>9274.4895163004421</v>
      </c>
      <c r="J152" s="2">
        <v>9321.8107466321853</v>
      </c>
      <c r="K152" s="2">
        <v>9467.6441087618878</v>
      </c>
      <c r="L152" s="2">
        <v>9272.4039442795765</v>
      </c>
      <c r="M152" s="2">
        <v>9719.5453751369278</v>
      </c>
      <c r="N152" s="2">
        <v>9852.0230572809342</v>
      </c>
      <c r="O152" s="2">
        <v>9747.7729659656252</v>
      </c>
      <c r="P152" s="2">
        <v>9329.2517415266811</v>
      </c>
      <c r="Q152" s="2">
        <v>9296.8106060139307</v>
      </c>
      <c r="R152" s="2">
        <v>9624.5675566020818</v>
      </c>
      <c r="S152" s="2">
        <v>10241.976139700664</v>
      </c>
      <c r="T152" s="2">
        <v>10100.023736147723</v>
      </c>
      <c r="U152" s="2">
        <v>10598.371317481691</v>
      </c>
      <c r="V152" s="2">
        <v>10632.486575328932</v>
      </c>
      <c r="W152" s="2">
        <v>11003.035640488244</v>
      </c>
      <c r="X152" s="2">
        <v>10554.570279009111</v>
      </c>
      <c r="Y152" s="2">
        <v>10609.02635885858</v>
      </c>
      <c r="Z152" s="2">
        <v>11097.753051304373</v>
      </c>
      <c r="AA152" s="2">
        <v>11006.479410938446</v>
      </c>
      <c r="AB152" s="2">
        <v>10605.041363783319</v>
      </c>
      <c r="AC152" s="2">
        <v>10744.156730474033</v>
      </c>
      <c r="AD152" s="2">
        <v>10548.877202339991</v>
      </c>
      <c r="AE152" s="2">
        <v>10914.729054858275</v>
      </c>
      <c r="AF152" s="2">
        <v>11237.412785671235</v>
      </c>
      <c r="AG152" s="2">
        <v>11474.792873644792</v>
      </c>
      <c r="AH152" s="2">
        <v>11615.634636761466</v>
      </c>
      <c r="AI152" s="109">
        <v>11700.621873021961</v>
      </c>
      <c r="AJ152" s="110">
        <v>13016.989386652267</v>
      </c>
      <c r="AK152" s="110">
        <v>14739.669775939265</v>
      </c>
      <c r="AL152" s="110">
        <v>16627.015820239692</v>
      </c>
      <c r="AM152" s="110">
        <v>18936.790820239978</v>
      </c>
      <c r="AN152" s="110">
        <v>21614.220222273903</v>
      </c>
      <c r="AO152" s="110">
        <v>24638.476997692513</v>
      </c>
      <c r="AP152" s="110">
        <v>28065.339234721858</v>
      </c>
      <c r="AQ152" s="110">
        <v>31967.504320905111</v>
      </c>
      <c r="AR152" s="110">
        <v>36413.616154661453</v>
      </c>
      <c r="AS152" s="110">
        <v>41446.694672293343</v>
      </c>
      <c r="AT152" s="110">
        <v>46983.884231974713</v>
      </c>
      <c r="AU152" s="110">
        <v>52911.278328791122</v>
      </c>
      <c r="AV152" s="110">
        <v>59219.996860873536</v>
      </c>
      <c r="AW152" s="110">
        <v>66281.018423229427</v>
      </c>
      <c r="AX152" s="110">
        <v>73869.333648968546</v>
      </c>
      <c r="AY152" s="110">
        <v>82007.503429005912</v>
      </c>
    </row>
    <row r="153" spans="1:51" x14ac:dyDescent="0.35">
      <c r="A153" s="36" t="s">
        <v>243</v>
      </c>
      <c r="B153" s="43"/>
      <c r="C153" s="43"/>
      <c r="D153" s="43"/>
      <c r="E153" s="38" t="s">
        <v>32</v>
      </c>
      <c r="F153" s="2" t="s">
        <v>32</v>
      </c>
      <c r="G153" s="2" t="s">
        <v>32</v>
      </c>
      <c r="H153" s="2" t="s">
        <v>32</v>
      </c>
      <c r="I153" s="2" t="s">
        <v>32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32</v>
      </c>
      <c r="O153" s="2" t="s">
        <v>32</v>
      </c>
      <c r="P153" s="2" t="s">
        <v>32</v>
      </c>
      <c r="Q153" s="2" t="s">
        <v>32</v>
      </c>
      <c r="R153" s="2" t="s">
        <v>32</v>
      </c>
      <c r="S153" s="2" t="s">
        <v>32</v>
      </c>
      <c r="T153" s="2" t="s">
        <v>32</v>
      </c>
      <c r="U153" s="2" t="s">
        <v>32</v>
      </c>
      <c r="V153" s="2" t="s">
        <v>32</v>
      </c>
      <c r="W153" s="2" t="s">
        <v>32</v>
      </c>
      <c r="X153" s="2" t="s">
        <v>32</v>
      </c>
      <c r="Y153" s="2" t="s">
        <v>32</v>
      </c>
      <c r="Z153" s="2" t="s">
        <v>32</v>
      </c>
      <c r="AA153" s="2" t="s">
        <v>32</v>
      </c>
      <c r="AB153" s="2" t="s">
        <v>32</v>
      </c>
      <c r="AC153" s="2" t="s">
        <v>32</v>
      </c>
      <c r="AD153" s="2" t="s">
        <v>32</v>
      </c>
      <c r="AE153" s="2" t="s">
        <v>32</v>
      </c>
      <c r="AF153" s="2" t="s">
        <v>32</v>
      </c>
      <c r="AG153" s="2" t="s">
        <v>32</v>
      </c>
      <c r="AH153" s="2" t="s">
        <v>32</v>
      </c>
      <c r="AI153" s="109" t="s">
        <v>32</v>
      </c>
      <c r="AJ153" s="110" t="s">
        <v>32</v>
      </c>
      <c r="AK153" s="110" t="s">
        <v>32</v>
      </c>
      <c r="AL153" s="110" t="s">
        <v>32</v>
      </c>
      <c r="AM153" s="110" t="s">
        <v>32</v>
      </c>
      <c r="AN153" s="110" t="s">
        <v>32</v>
      </c>
      <c r="AO153" s="110" t="s">
        <v>32</v>
      </c>
      <c r="AP153" s="110" t="s">
        <v>32</v>
      </c>
      <c r="AQ153" s="110" t="s">
        <v>32</v>
      </c>
      <c r="AR153" s="110" t="s">
        <v>32</v>
      </c>
      <c r="AS153" s="110" t="s">
        <v>32</v>
      </c>
      <c r="AT153" s="110" t="s">
        <v>32</v>
      </c>
      <c r="AU153" s="110" t="s">
        <v>32</v>
      </c>
      <c r="AV153" s="110" t="s">
        <v>32</v>
      </c>
      <c r="AW153" s="110" t="s">
        <v>32</v>
      </c>
      <c r="AX153" s="110" t="s">
        <v>32</v>
      </c>
      <c r="AY153" s="110" t="s">
        <v>32</v>
      </c>
    </row>
    <row r="154" spans="1:51" x14ac:dyDescent="0.35">
      <c r="A154" s="36" t="s">
        <v>244</v>
      </c>
      <c r="B154" s="43"/>
      <c r="C154" s="43"/>
      <c r="D154" s="43"/>
      <c r="E154" s="38">
        <v>4794.5383666484431</v>
      </c>
      <c r="F154" s="2">
        <v>4835.8545134090364</v>
      </c>
      <c r="G154" s="2">
        <v>5135.9501457208989</v>
      </c>
      <c r="H154" s="2">
        <v>5350.1669696588733</v>
      </c>
      <c r="I154" s="2">
        <v>5282.4330233406617</v>
      </c>
      <c r="J154" s="2">
        <v>5693.6899375906087</v>
      </c>
      <c r="K154" s="2">
        <v>5770.1260316815687</v>
      </c>
      <c r="L154" s="2">
        <v>5976.9001325736344</v>
      </c>
      <c r="M154" s="2">
        <v>6226.7493140995666</v>
      </c>
      <c r="N154" s="2">
        <v>6398.1034739001161</v>
      </c>
      <c r="O154" s="2">
        <v>6501.4111653225091</v>
      </c>
      <c r="P154" s="2">
        <v>6605.6733640162247</v>
      </c>
      <c r="Q154" s="2">
        <v>7010.2014147116524</v>
      </c>
      <c r="R154" s="2">
        <v>7533.3121904202817</v>
      </c>
      <c r="S154" s="2">
        <v>7832.9685465991115</v>
      </c>
      <c r="T154" s="2">
        <v>8020.3141835981878</v>
      </c>
      <c r="U154" s="2">
        <v>8637.8196933939635</v>
      </c>
      <c r="V154" s="2">
        <v>8933.5359923014112</v>
      </c>
      <c r="W154" s="2">
        <v>9085.5508384550049</v>
      </c>
      <c r="X154" s="2">
        <v>8903.5465429457272</v>
      </c>
      <c r="Y154" s="2">
        <v>8607.5152978210353</v>
      </c>
      <c r="Z154" s="2">
        <v>8566.5971724136507</v>
      </c>
      <c r="AA154" s="2">
        <v>8675.463845189317</v>
      </c>
      <c r="AB154" s="2">
        <v>8819.2739215721576</v>
      </c>
      <c r="AC154" s="2">
        <v>8906.7459073631035</v>
      </c>
      <c r="AD154" s="2">
        <v>9001.4987089757469</v>
      </c>
      <c r="AE154" s="2">
        <v>9146.2360748160972</v>
      </c>
      <c r="AF154" s="2">
        <v>9206.7780775553256</v>
      </c>
      <c r="AG154" s="2">
        <v>9373.2452150786685</v>
      </c>
      <c r="AH154" s="2">
        <v>9373.1087512579161</v>
      </c>
      <c r="AI154" s="109">
        <v>10799.349231859853</v>
      </c>
      <c r="AJ154" s="110">
        <v>12041.315518235206</v>
      </c>
      <c r="AK154" s="110">
        <v>13209.257323965669</v>
      </c>
      <c r="AL154" s="110">
        <v>14542.301641063121</v>
      </c>
      <c r="AM154" s="110">
        <v>16101.086108994175</v>
      </c>
      <c r="AN154" s="110">
        <v>18035.125824204875</v>
      </c>
      <c r="AO154" s="110">
        <v>20217.540846217213</v>
      </c>
      <c r="AP154" s="110">
        <v>22662.941487196</v>
      </c>
      <c r="AQ154" s="110">
        <v>25378.059447755964</v>
      </c>
      <c r="AR154" s="110">
        <v>28653.324741719065</v>
      </c>
      <c r="AS154" s="110">
        <v>31980.307205390567</v>
      </c>
      <c r="AT154" s="110">
        <v>35983.228520242992</v>
      </c>
      <c r="AU154" s="110">
        <v>39939.405896587217</v>
      </c>
      <c r="AV154" s="110">
        <v>44188.502473851528</v>
      </c>
      <c r="AW154" s="110">
        <v>49292.562987336831</v>
      </c>
      <c r="AX154" s="110">
        <v>54251.917561790011</v>
      </c>
      <c r="AY154" s="110">
        <v>59634.893330502891</v>
      </c>
    </row>
    <row r="155" spans="1:51" x14ac:dyDescent="0.35">
      <c r="A155" s="36" t="s">
        <v>245</v>
      </c>
      <c r="B155" s="43"/>
      <c r="C155" s="43"/>
      <c r="D155" s="43"/>
      <c r="E155" s="38" t="s">
        <v>32</v>
      </c>
      <c r="F155" s="2" t="s">
        <v>32</v>
      </c>
      <c r="G155" s="2" t="s">
        <v>32</v>
      </c>
      <c r="H155" s="2" t="s">
        <v>32</v>
      </c>
      <c r="I155" s="2" t="s">
        <v>32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32</v>
      </c>
      <c r="O155" s="2" t="s">
        <v>32</v>
      </c>
      <c r="P155" s="2" t="s">
        <v>32</v>
      </c>
      <c r="Q155" s="2" t="s">
        <v>32</v>
      </c>
      <c r="R155" s="2" t="s">
        <v>32</v>
      </c>
      <c r="S155" s="2" t="s">
        <v>32</v>
      </c>
      <c r="T155" s="2" t="s">
        <v>32</v>
      </c>
      <c r="U155" s="2" t="s">
        <v>32</v>
      </c>
      <c r="V155" s="2" t="s">
        <v>32</v>
      </c>
      <c r="W155" s="2" t="s">
        <v>32</v>
      </c>
      <c r="X155" s="2">
        <v>27605.368363700873</v>
      </c>
      <c r="Y155" s="2">
        <v>28640.986281302216</v>
      </c>
      <c r="Z155" s="2">
        <v>30514.901742115817</v>
      </c>
      <c r="AA155" s="2">
        <v>29862.962211758648</v>
      </c>
      <c r="AB155" s="2">
        <v>28627.59846324964</v>
      </c>
      <c r="AC155" s="2">
        <v>28248.174650015808</v>
      </c>
      <c r="AD155" s="2">
        <v>27558.316393371304</v>
      </c>
      <c r="AE155" s="2">
        <v>26885.317165005534</v>
      </c>
      <c r="AF155" s="2">
        <v>24252.882187490693</v>
      </c>
      <c r="AG155" s="2" t="s">
        <v>32</v>
      </c>
      <c r="AH155" s="2" t="s">
        <v>32</v>
      </c>
      <c r="AI155" s="109" t="s">
        <v>32</v>
      </c>
      <c r="AJ155" s="110" t="s">
        <v>32</v>
      </c>
      <c r="AK155" s="110" t="s">
        <v>32</v>
      </c>
      <c r="AL155" s="110" t="s">
        <v>32</v>
      </c>
      <c r="AM155" s="110" t="s">
        <v>32</v>
      </c>
      <c r="AN155" s="110" t="s">
        <v>32</v>
      </c>
      <c r="AO155" s="110" t="s">
        <v>32</v>
      </c>
      <c r="AP155" s="110" t="s">
        <v>32</v>
      </c>
      <c r="AQ155" s="110" t="s">
        <v>32</v>
      </c>
      <c r="AR155" s="110" t="s">
        <v>32</v>
      </c>
      <c r="AS155" s="110" t="s">
        <v>32</v>
      </c>
      <c r="AT155" s="110" t="s">
        <v>32</v>
      </c>
      <c r="AU155" s="110" t="s">
        <v>32</v>
      </c>
      <c r="AV155" s="110" t="s">
        <v>32</v>
      </c>
      <c r="AW155" s="110" t="s">
        <v>32</v>
      </c>
      <c r="AX155" s="110" t="s">
        <v>32</v>
      </c>
      <c r="AY155" s="110" t="s">
        <v>32</v>
      </c>
    </row>
    <row r="156" spans="1:51" x14ac:dyDescent="0.35">
      <c r="A156" s="36" t="s">
        <v>246</v>
      </c>
      <c r="B156" s="43"/>
      <c r="C156" s="43"/>
      <c r="D156" s="43"/>
      <c r="E156" s="38">
        <v>7587.9248305031051</v>
      </c>
      <c r="F156" s="2">
        <v>7773.2492121827227</v>
      </c>
      <c r="G156" s="2">
        <v>8505.3483366237124</v>
      </c>
      <c r="H156" s="2">
        <v>8401.3388357741878</v>
      </c>
      <c r="I156" s="2">
        <v>8659.9172743688541</v>
      </c>
      <c r="J156" s="2">
        <v>8956.3073048908936</v>
      </c>
      <c r="K156" s="2">
        <v>9569.7396441632773</v>
      </c>
      <c r="L156" s="2">
        <v>10270.880439292056</v>
      </c>
      <c r="M156" s="2">
        <v>11089.087538217467</v>
      </c>
      <c r="N156" s="2">
        <v>11957.755872856322</v>
      </c>
      <c r="O156" s="2">
        <v>12750.520335746864</v>
      </c>
      <c r="P156" s="2">
        <v>13235.246268399555</v>
      </c>
      <c r="Q156" s="2">
        <v>14223.265585461861</v>
      </c>
      <c r="R156" s="2">
        <v>16196.770108036806</v>
      </c>
      <c r="S156" s="2">
        <v>17395.462913497613</v>
      </c>
      <c r="T156" s="2">
        <v>18384.633765727031</v>
      </c>
      <c r="U156" s="2">
        <v>20716.073626949114</v>
      </c>
      <c r="V156" s="2">
        <v>21603.272211339023</v>
      </c>
      <c r="W156" s="2">
        <v>22234.17786015174</v>
      </c>
      <c r="X156" s="2">
        <v>21153.317743539861</v>
      </c>
      <c r="Y156" s="2">
        <v>21737.525427401786</v>
      </c>
      <c r="Z156" s="2">
        <v>21543.272837830085</v>
      </c>
      <c r="AA156" s="2">
        <v>21676.714880772346</v>
      </c>
      <c r="AB156" s="2">
        <v>22014.491436387249</v>
      </c>
      <c r="AC156" s="2">
        <v>21675.224999028207</v>
      </c>
      <c r="AD156" s="2">
        <v>21941.782441606883</v>
      </c>
      <c r="AE156" s="2">
        <v>20452.23199171976</v>
      </c>
      <c r="AF156" s="2">
        <v>19885.408475398461</v>
      </c>
      <c r="AG156" s="2">
        <v>19754.066467933924</v>
      </c>
      <c r="AH156" s="2">
        <v>19681.166712998471</v>
      </c>
      <c r="AI156" s="109">
        <v>26226.577220433952</v>
      </c>
      <c r="AJ156" s="110">
        <v>29461.770434346836</v>
      </c>
      <c r="AK156" s="110">
        <v>32598.001461161533</v>
      </c>
      <c r="AL156" s="110">
        <v>35707.104642680657</v>
      </c>
      <c r="AM156" s="110">
        <v>38746.804058101392</v>
      </c>
      <c r="AN156" s="110">
        <v>41522.668278919016</v>
      </c>
      <c r="AO156" s="110">
        <v>44042.989824467681</v>
      </c>
      <c r="AP156" s="110">
        <v>46859.947918535065</v>
      </c>
      <c r="AQ156" s="110">
        <v>50236.868174039206</v>
      </c>
      <c r="AR156" s="110">
        <v>53916.655669731757</v>
      </c>
      <c r="AS156" s="110">
        <v>57585.871100115088</v>
      </c>
      <c r="AT156" s="110">
        <v>61212.819691702643</v>
      </c>
      <c r="AU156" s="110">
        <v>65006.280411460328</v>
      </c>
      <c r="AV156" s="110">
        <v>69009.387868861231</v>
      </c>
      <c r="AW156" s="110">
        <v>73213.373220127702</v>
      </c>
      <c r="AX156" s="110">
        <v>77694.028241721258</v>
      </c>
      <c r="AY156" s="110">
        <v>82179.66359902914</v>
      </c>
    </row>
    <row r="157" spans="1:51" x14ac:dyDescent="0.35">
      <c r="A157" s="36" t="s">
        <v>247</v>
      </c>
      <c r="B157" s="43"/>
      <c r="C157" s="43"/>
      <c r="D157" s="43"/>
      <c r="E157" s="38" t="s">
        <v>32</v>
      </c>
      <c r="F157" s="2" t="s">
        <v>32</v>
      </c>
      <c r="G157" s="2" t="s">
        <v>32</v>
      </c>
      <c r="H157" s="2" t="s">
        <v>32</v>
      </c>
      <c r="I157" s="2" t="s">
        <v>32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32</v>
      </c>
      <c r="O157" s="2" t="s">
        <v>32</v>
      </c>
      <c r="P157" s="2" t="s">
        <v>32</v>
      </c>
      <c r="Q157" s="2" t="s">
        <v>32</v>
      </c>
      <c r="R157" s="2" t="s">
        <v>32</v>
      </c>
      <c r="S157" s="2" t="s">
        <v>32</v>
      </c>
      <c r="T157" s="2" t="s">
        <v>32</v>
      </c>
      <c r="U157" s="2" t="s">
        <v>32</v>
      </c>
      <c r="V157" s="2" t="s">
        <v>32</v>
      </c>
      <c r="W157" s="2" t="s">
        <v>32</v>
      </c>
      <c r="X157" s="2" t="s">
        <v>32</v>
      </c>
      <c r="Y157" s="2" t="s">
        <v>32</v>
      </c>
      <c r="Z157" s="2">
        <v>17519.412996284544</v>
      </c>
      <c r="AA157" s="2">
        <v>16730.798677663683</v>
      </c>
      <c r="AB157" s="2">
        <v>16634.506719859197</v>
      </c>
      <c r="AC157" s="2">
        <v>17429.456676652913</v>
      </c>
      <c r="AD157" s="2">
        <v>18150.917347893359</v>
      </c>
      <c r="AE157" s="2">
        <v>18649.910772822077</v>
      </c>
      <c r="AF157" s="2">
        <v>19155.951997657059</v>
      </c>
      <c r="AG157" s="2">
        <v>19873.287361141684</v>
      </c>
      <c r="AH157" s="2" t="s">
        <v>32</v>
      </c>
      <c r="AI157" s="109" t="s">
        <v>32</v>
      </c>
      <c r="AJ157" s="110" t="s">
        <v>32</v>
      </c>
      <c r="AK157" s="110" t="s">
        <v>32</v>
      </c>
      <c r="AL157" s="110" t="s">
        <v>32</v>
      </c>
      <c r="AM157" s="110" t="s">
        <v>32</v>
      </c>
      <c r="AN157" s="110" t="s">
        <v>32</v>
      </c>
      <c r="AO157" s="110" t="s">
        <v>32</v>
      </c>
      <c r="AP157" s="110" t="s">
        <v>32</v>
      </c>
      <c r="AQ157" s="110" t="s">
        <v>32</v>
      </c>
      <c r="AR157" s="110" t="s">
        <v>32</v>
      </c>
      <c r="AS157" s="110" t="s">
        <v>32</v>
      </c>
      <c r="AT157" s="110" t="s">
        <v>32</v>
      </c>
      <c r="AU157" s="110" t="s">
        <v>32</v>
      </c>
      <c r="AV157" s="110" t="s">
        <v>32</v>
      </c>
      <c r="AW157" s="110" t="s">
        <v>32</v>
      </c>
      <c r="AX157" s="110" t="s">
        <v>32</v>
      </c>
      <c r="AY157" s="110" t="s">
        <v>32</v>
      </c>
    </row>
    <row r="158" spans="1:51" x14ac:dyDescent="0.35">
      <c r="A158" s="36" t="s">
        <v>248</v>
      </c>
      <c r="B158" s="43"/>
      <c r="C158" s="43"/>
      <c r="D158" s="43"/>
      <c r="E158" s="38" t="s">
        <v>32</v>
      </c>
      <c r="F158" s="2" t="s">
        <v>32</v>
      </c>
      <c r="G158" s="2" t="s">
        <v>32</v>
      </c>
      <c r="H158" s="2" t="s">
        <v>32</v>
      </c>
      <c r="I158" s="2" t="s">
        <v>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32</v>
      </c>
      <c r="O158" s="2" t="s">
        <v>32</v>
      </c>
      <c r="P158" s="2" t="s">
        <v>32</v>
      </c>
      <c r="Q158" s="2" t="s">
        <v>32</v>
      </c>
      <c r="R158" s="2" t="s">
        <v>32</v>
      </c>
      <c r="S158" s="2" t="s">
        <v>32</v>
      </c>
      <c r="T158" s="2" t="s">
        <v>32</v>
      </c>
      <c r="U158" s="2" t="s">
        <v>32</v>
      </c>
      <c r="V158" s="2" t="s">
        <v>32</v>
      </c>
      <c r="W158" s="2" t="s">
        <v>32</v>
      </c>
      <c r="X158" s="2" t="s">
        <v>32</v>
      </c>
      <c r="Y158" s="2" t="s">
        <v>32</v>
      </c>
      <c r="Z158" s="2" t="s">
        <v>32</v>
      </c>
      <c r="AA158" s="2" t="s">
        <v>32</v>
      </c>
      <c r="AB158" s="2" t="s">
        <v>32</v>
      </c>
      <c r="AC158" s="2" t="s">
        <v>32</v>
      </c>
      <c r="AD158" s="2" t="s">
        <v>32</v>
      </c>
      <c r="AE158" s="2" t="s">
        <v>32</v>
      </c>
      <c r="AF158" s="2" t="s">
        <v>32</v>
      </c>
      <c r="AG158" s="2" t="s">
        <v>32</v>
      </c>
      <c r="AH158" s="2" t="s">
        <v>32</v>
      </c>
      <c r="AI158" s="109" t="s">
        <v>32</v>
      </c>
      <c r="AJ158" s="110" t="s">
        <v>32</v>
      </c>
      <c r="AK158" s="110" t="s">
        <v>32</v>
      </c>
      <c r="AL158" s="110" t="s">
        <v>32</v>
      </c>
      <c r="AM158" s="110" t="s">
        <v>32</v>
      </c>
      <c r="AN158" s="110" t="s">
        <v>32</v>
      </c>
      <c r="AO158" s="110" t="s">
        <v>32</v>
      </c>
      <c r="AP158" s="110" t="s">
        <v>32</v>
      </c>
      <c r="AQ158" s="110" t="s">
        <v>32</v>
      </c>
      <c r="AR158" s="110" t="s">
        <v>32</v>
      </c>
      <c r="AS158" s="110" t="s">
        <v>32</v>
      </c>
      <c r="AT158" s="110" t="s">
        <v>32</v>
      </c>
      <c r="AU158" s="110" t="s">
        <v>32</v>
      </c>
      <c r="AV158" s="110" t="s">
        <v>32</v>
      </c>
      <c r="AW158" s="110" t="s">
        <v>32</v>
      </c>
      <c r="AX158" s="110" t="s">
        <v>32</v>
      </c>
      <c r="AY158" s="110" t="s">
        <v>32</v>
      </c>
    </row>
    <row r="159" spans="1:51" x14ac:dyDescent="0.35">
      <c r="A159" s="44" t="s">
        <v>249</v>
      </c>
      <c r="B159" s="45"/>
      <c r="C159" s="45"/>
      <c r="D159" s="45"/>
      <c r="E159" s="49" t="s">
        <v>32</v>
      </c>
      <c r="F159" s="50" t="s">
        <v>32</v>
      </c>
      <c r="G159" s="50" t="s">
        <v>32</v>
      </c>
      <c r="H159" s="50" t="s">
        <v>32</v>
      </c>
      <c r="I159" s="50" t="s">
        <v>32</v>
      </c>
      <c r="J159" s="50" t="s">
        <v>32</v>
      </c>
      <c r="K159" s="50" t="s">
        <v>32</v>
      </c>
      <c r="L159" s="50" t="s">
        <v>32</v>
      </c>
      <c r="M159" s="50" t="s">
        <v>32</v>
      </c>
      <c r="N159" s="50" t="s">
        <v>32</v>
      </c>
      <c r="O159" s="50" t="s">
        <v>32</v>
      </c>
      <c r="P159" s="50" t="s">
        <v>32</v>
      </c>
      <c r="Q159" s="50" t="s">
        <v>32</v>
      </c>
      <c r="R159" s="50" t="s">
        <v>32</v>
      </c>
      <c r="S159" s="50" t="s">
        <v>32</v>
      </c>
      <c r="T159" s="50" t="s">
        <v>32</v>
      </c>
      <c r="U159" s="50" t="s">
        <v>32</v>
      </c>
      <c r="V159" s="50" t="s">
        <v>32</v>
      </c>
      <c r="W159" s="50" t="s">
        <v>32</v>
      </c>
      <c r="X159" s="50" t="s">
        <v>32</v>
      </c>
      <c r="Y159" s="50" t="s">
        <v>32</v>
      </c>
      <c r="Z159" s="50" t="s">
        <v>32</v>
      </c>
      <c r="AA159" s="50" t="s">
        <v>32</v>
      </c>
      <c r="AB159" s="50" t="s">
        <v>32</v>
      </c>
      <c r="AC159" s="50" t="s">
        <v>32</v>
      </c>
      <c r="AD159" s="50" t="s">
        <v>32</v>
      </c>
      <c r="AE159" s="50" t="s">
        <v>32</v>
      </c>
      <c r="AF159" s="50" t="s">
        <v>32</v>
      </c>
      <c r="AG159" s="50" t="s">
        <v>32</v>
      </c>
      <c r="AH159" s="50" t="s">
        <v>32</v>
      </c>
      <c r="AI159" s="119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</row>
    <row r="160" spans="1:51" x14ac:dyDescent="0.35">
      <c r="A160" s="36" t="s">
        <v>250</v>
      </c>
      <c r="B160" t="s">
        <v>251</v>
      </c>
      <c r="C160" s="37" t="s">
        <v>252</v>
      </c>
      <c r="D160" s="43" t="s">
        <v>253</v>
      </c>
      <c r="E160" s="38">
        <v>3607.585469112767</v>
      </c>
      <c r="F160" s="2">
        <v>3945.9245731314568</v>
      </c>
      <c r="G160" s="2">
        <v>4349.0572211685239</v>
      </c>
      <c r="H160" s="2">
        <v>4544.8569076033391</v>
      </c>
      <c r="I160" s="2">
        <v>4460.4624821614243</v>
      </c>
      <c r="J160" s="2">
        <v>4374.6058571658114</v>
      </c>
      <c r="K160" s="2">
        <v>4297.9271389283213</v>
      </c>
      <c r="L160" s="2">
        <v>4291.2873703383602</v>
      </c>
      <c r="M160" s="2">
        <v>4284.2892605637453</v>
      </c>
      <c r="N160" s="2">
        <v>4489.8938374992176</v>
      </c>
      <c r="O160" s="2">
        <v>4903.4716713519974</v>
      </c>
      <c r="P160" s="2">
        <v>4977.0888636597192</v>
      </c>
      <c r="Q160" s="2">
        <v>5067.7474171627437</v>
      </c>
      <c r="R160" s="2">
        <v>5395.8261251343238</v>
      </c>
      <c r="S160" s="2">
        <v>5509.3794671974611</v>
      </c>
      <c r="T160" s="2">
        <v>5471.9959380771834</v>
      </c>
      <c r="U160" s="2">
        <v>5587.7282432468937</v>
      </c>
      <c r="V160" s="2">
        <v>5471.455842104353</v>
      </c>
      <c r="W160" s="2">
        <v>5518.6070645874224</v>
      </c>
      <c r="X160" s="2">
        <v>5393.0564184408977</v>
      </c>
      <c r="Y160" s="2">
        <v>5420.4231777588093</v>
      </c>
      <c r="Z160" s="2">
        <v>5394.3487302895437</v>
      </c>
      <c r="AA160" s="2">
        <v>5397.8765794259662</v>
      </c>
      <c r="AB160" s="2">
        <v>5346.1357554384131</v>
      </c>
      <c r="AC160" s="2">
        <v>5420.5256745119405</v>
      </c>
      <c r="AD160" s="2">
        <v>5458.1109661965238</v>
      </c>
      <c r="AE160" s="2">
        <v>5352.0316923583077</v>
      </c>
      <c r="AF160" s="2">
        <v>5345.0125565693461</v>
      </c>
      <c r="AG160" s="2">
        <v>5352.7039381382483</v>
      </c>
      <c r="AH160" s="2">
        <v>5266.8513543076351</v>
      </c>
      <c r="AI160" s="109">
        <v>5869.806749142941</v>
      </c>
      <c r="AJ160" s="110">
        <v>6541.0879330732905</v>
      </c>
      <c r="AK160" s="110">
        <v>7437.96999327715</v>
      </c>
      <c r="AL160" s="110">
        <v>8470.6027358776591</v>
      </c>
      <c r="AM160" s="110">
        <v>9671.553488463358</v>
      </c>
      <c r="AN160" s="110">
        <v>11094.330218296496</v>
      </c>
      <c r="AO160" s="110">
        <v>12672.87387112372</v>
      </c>
      <c r="AP160" s="110">
        <v>14491.107589048361</v>
      </c>
      <c r="AQ160" s="110">
        <v>16555.137058146371</v>
      </c>
      <c r="AR160" s="110">
        <v>18923.131193950834</v>
      </c>
      <c r="AS160" s="110">
        <v>21531.610629188865</v>
      </c>
      <c r="AT160" s="110">
        <v>24474.921843129694</v>
      </c>
      <c r="AU160" s="110">
        <v>27675.870429814255</v>
      </c>
      <c r="AV160" s="110">
        <v>31197.507342190915</v>
      </c>
      <c r="AW160" s="110">
        <v>35006.280011268711</v>
      </c>
      <c r="AX160" s="110">
        <v>39122.428093148272</v>
      </c>
      <c r="AY160" s="110">
        <v>43469.522482248402</v>
      </c>
    </row>
    <row r="161" spans="1:51" x14ac:dyDescent="0.35">
      <c r="A161" s="36" t="s">
        <v>254</v>
      </c>
      <c r="B161" t="s">
        <v>251</v>
      </c>
      <c r="C161" s="37" t="s">
        <v>252</v>
      </c>
      <c r="D161" s="43" t="s">
        <v>253</v>
      </c>
      <c r="E161" s="38">
        <v>7180.2315394515008</v>
      </c>
      <c r="F161" s="2">
        <v>7153.3760996256979</v>
      </c>
      <c r="G161" s="2">
        <v>7610.5596984320382</v>
      </c>
      <c r="H161" s="2">
        <v>7942.6565105964264</v>
      </c>
      <c r="I161" s="2">
        <v>8091.4317770973148</v>
      </c>
      <c r="J161" s="2">
        <v>8218.9027692553409</v>
      </c>
      <c r="K161" s="2">
        <v>8121.7411258390657</v>
      </c>
      <c r="L161" s="2">
        <v>8374.092842798389</v>
      </c>
      <c r="M161" s="2">
        <v>8757.0672513600712</v>
      </c>
      <c r="N161" s="2">
        <v>8911.3587479368016</v>
      </c>
      <c r="O161" s="2">
        <v>9073.2707330624162</v>
      </c>
      <c r="P161" s="2">
        <v>9223.0722890009147</v>
      </c>
      <c r="Q161" s="2">
        <v>9371.3745335142175</v>
      </c>
      <c r="R161" s="2">
        <v>9622.0531665511426</v>
      </c>
      <c r="S161" s="2">
        <v>9894.1372519092165</v>
      </c>
      <c r="T161" s="2">
        <v>10132.407723698512</v>
      </c>
      <c r="U161" s="2">
        <v>10715.958510986451</v>
      </c>
      <c r="V161" s="2">
        <v>11435.393942835884</v>
      </c>
      <c r="W161" s="2">
        <v>11810.244281145948</v>
      </c>
      <c r="X161" s="2">
        <v>11546.564213427027</v>
      </c>
      <c r="Y161" s="2">
        <v>11968.388636066575</v>
      </c>
      <c r="Z161" s="2">
        <v>12333.773746084344</v>
      </c>
      <c r="AA161" s="2">
        <v>12774.010081145738</v>
      </c>
      <c r="AB161" s="2">
        <v>12914.798489084196</v>
      </c>
      <c r="AC161" s="2">
        <v>13220.236168437326</v>
      </c>
      <c r="AD161" s="2">
        <v>13552.24960123593</v>
      </c>
      <c r="AE161" s="2">
        <v>13979.053903652251</v>
      </c>
      <c r="AF161" s="2">
        <v>14370.232246207568</v>
      </c>
      <c r="AG161" s="2">
        <v>14606.506295135479</v>
      </c>
      <c r="AH161" s="2">
        <v>14768.735227944981</v>
      </c>
      <c r="AI161" s="109">
        <v>16188.13918606058</v>
      </c>
      <c r="AJ161" s="110">
        <v>18497.410926858469</v>
      </c>
      <c r="AK161" s="110">
        <v>20743.096587317192</v>
      </c>
      <c r="AL161" s="110">
        <v>23073.165595898572</v>
      </c>
      <c r="AM161" s="110">
        <v>25585.972878428514</v>
      </c>
      <c r="AN161" s="110">
        <v>28245.782157355439</v>
      </c>
      <c r="AO161" s="110">
        <v>31006.39839622537</v>
      </c>
      <c r="AP161" s="110">
        <v>33928.475795202081</v>
      </c>
      <c r="AQ161" s="110">
        <v>37166.350739721973</v>
      </c>
      <c r="AR161" s="110">
        <v>40742.290703963496</v>
      </c>
      <c r="AS161" s="110">
        <v>44666.076719336976</v>
      </c>
      <c r="AT161" s="110">
        <v>48959.658754249242</v>
      </c>
      <c r="AU161" s="110">
        <v>53523.43316354436</v>
      </c>
      <c r="AV161" s="110">
        <v>58356.864676904617</v>
      </c>
      <c r="AW161" s="110">
        <v>63413.322881688466</v>
      </c>
      <c r="AX161" s="110">
        <v>68673.278390675187</v>
      </c>
      <c r="AY161" s="110">
        <v>74156.608022488232</v>
      </c>
    </row>
    <row r="162" spans="1:51" x14ac:dyDescent="0.35">
      <c r="A162" s="36" t="s">
        <v>255</v>
      </c>
      <c r="B162" t="s">
        <v>251</v>
      </c>
      <c r="C162" s="37" t="s">
        <v>252</v>
      </c>
      <c r="D162" s="43" t="s">
        <v>253</v>
      </c>
      <c r="E162" s="38">
        <v>3958.3945302449138</v>
      </c>
      <c r="F162" s="2">
        <v>3963.3107648614669</v>
      </c>
      <c r="G162" s="2">
        <v>4183.4113474709548</v>
      </c>
      <c r="H162" s="2">
        <v>4367.0650963292155</v>
      </c>
      <c r="I162" s="2">
        <v>4513.1460471992386</v>
      </c>
      <c r="J162" s="2">
        <v>4670.8436547038773</v>
      </c>
      <c r="K162" s="2">
        <v>4658.2724333621436</v>
      </c>
      <c r="L162" s="2">
        <v>4757.1971539314545</v>
      </c>
      <c r="M162" s="2">
        <v>4840.0989589773699</v>
      </c>
      <c r="N162" s="2">
        <v>4904.8401388252578</v>
      </c>
      <c r="O162" s="2">
        <v>4923.7718783539494</v>
      </c>
      <c r="P162" s="2">
        <v>4934.2274893601143</v>
      </c>
      <c r="Q162" s="2">
        <v>4982.6978454930813</v>
      </c>
      <c r="R162" s="2">
        <v>5033.5726997100683</v>
      </c>
      <c r="S162" s="2">
        <v>5053.3553754534914</v>
      </c>
      <c r="T162" s="2">
        <v>5165.8815618236513</v>
      </c>
      <c r="U162" s="2">
        <v>5366.0464363424062</v>
      </c>
      <c r="V162" s="2">
        <v>5442.2430020408101</v>
      </c>
      <c r="W162" s="2">
        <v>5558.5270644974771</v>
      </c>
      <c r="X162" s="2">
        <v>5419.6579170826999</v>
      </c>
      <c r="Y162" s="2">
        <v>5510.2673777190903</v>
      </c>
      <c r="Z162" s="2">
        <v>5696.0102831046515</v>
      </c>
      <c r="AA162" s="2">
        <v>5830.6997200731194</v>
      </c>
      <c r="AB162" s="2">
        <v>5934.1668103028505</v>
      </c>
      <c r="AC162" s="2">
        <v>6007.85309366619</v>
      </c>
      <c r="AD162" s="2">
        <v>6122.5691106593504</v>
      </c>
      <c r="AE162" s="2">
        <v>6247.8423581800062</v>
      </c>
      <c r="AF162" s="2">
        <v>6356.4347354499869</v>
      </c>
      <c r="AG162" s="2">
        <v>6477.8768052905443</v>
      </c>
      <c r="AH162" s="2">
        <v>6598.4861051010284</v>
      </c>
      <c r="AI162" s="109">
        <v>6591.7147786179758</v>
      </c>
      <c r="AJ162" s="110">
        <v>7444.9114545209477</v>
      </c>
      <c r="AK162" s="110">
        <v>8455.694830641638</v>
      </c>
      <c r="AL162" s="110">
        <v>9615.6939431230239</v>
      </c>
      <c r="AM162" s="110">
        <v>11000.078910863022</v>
      </c>
      <c r="AN162" s="110">
        <v>12621.436831638433</v>
      </c>
      <c r="AO162" s="110">
        <v>14472.717569060433</v>
      </c>
      <c r="AP162" s="110">
        <v>16555.906219690896</v>
      </c>
      <c r="AQ162" s="110">
        <v>18855.899983684641</v>
      </c>
      <c r="AR162" s="110">
        <v>21431.064551898588</v>
      </c>
      <c r="AS162" s="110">
        <v>24366.406338021821</v>
      </c>
      <c r="AT162" s="110">
        <v>27629.147465543982</v>
      </c>
      <c r="AU162" s="110">
        <v>31184.633770529552</v>
      </c>
      <c r="AV162" s="110">
        <v>35038.683048188555</v>
      </c>
      <c r="AW162" s="110">
        <v>39222.141903721407</v>
      </c>
      <c r="AX162" s="110">
        <v>43744.032637459321</v>
      </c>
      <c r="AY162" s="110">
        <v>48562.240812402968</v>
      </c>
    </row>
    <row r="163" spans="1:51" x14ac:dyDescent="0.35">
      <c r="A163" s="36" t="s">
        <v>256</v>
      </c>
      <c r="B163" t="s">
        <v>251</v>
      </c>
      <c r="C163" s="37" t="s">
        <v>252</v>
      </c>
      <c r="D163" s="43" t="s">
        <v>253</v>
      </c>
      <c r="E163" s="38">
        <v>4180.696303505596</v>
      </c>
      <c r="F163" s="2">
        <v>4218.6397781958567</v>
      </c>
      <c r="G163" s="2">
        <v>4308.1794332017216</v>
      </c>
      <c r="H163" s="2">
        <v>4364.6106554058788</v>
      </c>
      <c r="I163" s="2">
        <v>4428.9764049330734</v>
      </c>
      <c r="J163" s="2">
        <v>4535.5149621664395</v>
      </c>
      <c r="K163" s="2">
        <v>4558.803665284805</v>
      </c>
      <c r="L163" s="2">
        <v>4646.8757247590675</v>
      </c>
      <c r="M163" s="2">
        <v>4765.0296252937169</v>
      </c>
      <c r="N163" s="2">
        <v>4832.4716477322281</v>
      </c>
      <c r="O163" s="2">
        <v>4886.4759270314198</v>
      </c>
      <c r="P163" s="2">
        <v>4881.7571481534314</v>
      </c>
      <c r="Q163" s="2">
        <v>4955.330421576251</v>
      </c>
      <c r="R163" s="2">
        <v>4971.1408974686055</v>
      </c>
      <c r="S163" s="2">
        <v>5019.9689367589963</v>
      </c>
      <c r="T163" s="2">
        <v>5077.0633736557302</v>
      </c>
      <c r="U163" s="2">
        <v>5242.8817433970771</v>
      </c>
      <c r="V163" s="2">
        <v>5464.3485449995633</v>
      </c>
      <c r="W163" s="2">
        <v>5535.9016311069036</v>
      </c>
      <c r="X163" s="2">
        <v>5461.3196613344426</v>
      </c>
      <c r="Y163" s="2">
        <v>5515.7949307536965</v>
      </c>
      <c r="Z163" s="2">
        <v>5641.7740721396676</v>
      </c>
      <c r="AA163" s="2">
        <v>5706.9784921418441</v>
      </c>
      <c r="AB163" s="2">
        <v>5814.918074027406</v>
      </c>
      <c r="AC163" s="2">
        <v>5969.2409053755591</v>
      </c>
      <c r="AD163" s="2">
        <v>6109.2969009567632</v>
      </c>
      <c r="AE163" s="2">
        <v>6169.7401920237708</v>
      </c>
      <c r="AF163" s="2">
        <v>6253.6572308006434</v>
      </c>
      <c r="AG163" s="2">
        <v>6352.2284395052102</v>
      </c>
      <c r="AH163" s="2">
        <v>6494.4024999813373</v>
      </c>
      <c r="AI163" s="109">
        <v>6271.6092256660659</v>
      </c>
      <c r="AJ163" s="110">
        <v>7270.707344877781</v>
      </c>
      <c r="AK163" s="110">
        <v>8556.0615845996836</v>
      </c>
      <c r="AL163" s="110">
        <v>10066.789607250039</v>
      </c>
      <c r="AM163" s="110">
        <v>11898.123192613513</v>
      </c>
      <c r="AN163" s="110">
        <v>14086.371575227857</v>
      </c>
      <c r="AO163" s="110">
        <v>16686.185101770432</v>
      </c>
      <c r="AP163" s="110">
        <v>19722.287242837909</v>
      </c>
      <c r="AQ163" s="110">
        <v>23225.795939598815</v>
      </c>
      <c r="AR163" s="110">
        <v>27201.701365732057</v>
      </c>
      <c r="AS163" s="110">
        <v>31680.195774441752</v>
      </c>
      <c r="AT163" s="110">
        <v>36727.383459845834</v>
      </c>
      <c r="AU163" s="110">
        <v>42396.816938864569</v>
      </c>
      <c r="AV163" s="110">
        <v>48760.487626102818</v>
      </c>
      <c r="AW163" s="110">
        <v>55784.806105086362</v>
      </c>
      <c r="AX163" s="110">
        <v>63492.558064018922</v>
      </c>
      <c r="AY163" s="110">
        <v>71881.936420780679</v>
      </c>
    </row>
    <row r="164" spans="1:51" x14ac:dyDescent="0.35">
      <c r="A164" s="36" t="s">
        <v>257</v>
      </c>
      <c r="B164" t="s">
        <v>251</v>
      </c>
      <c r="C164" s="37" t="s">
        <v>252</v>
      </c>
      <c r="D164" s="43" t="s">
        <v>253</v>
      </c>
      <c r="E164" s="38">
        <v>3000.0212481405088</v>
      </c>
      <c r="F164" s="2">
        <v>2818.9288818117689</v>
      </c>
      <c r="G164" s="2">
        <v>2906.8534217685269</v>
      </c>
      <c r="H164" s="2">
        <v>3009.7470441155588</v>
      </c>
      <c r="I164" s="2">
        <v>2932.1205834915318</v>
      </c>
      <c r="J164" s="2">
        <v>3026.307746070258</v>
      </c>
      <c r="K164" s="2">
        <v>2995.9189609846308</v>
      </c>
      <c r="L164" s="2">
        <v>3045.0962018890386</v>
      </c>
      <c r="M164" s="2">
        <v>3065.8268049189287</v>
      </c>
      <c r="N164" s="2">
        <v>2959.1913232989973</v>
      </c>
      <c r="O164" s="2">
        <v>3089.3049640185659</v>
      </c>
      <c r="P164" s="2">
        <v>3090.0524038427247</v>
      </c>
      <c r="Q164" s="2">
        <v>3124.0049296205366</v>
      </c>
      <c r="R164" s="2">
        <v>3184.680843038223</v>
      </c>
      <c r="S164" s="2">
        <v>3301.1077755806805</v>
      </c>
      <c r="T164" s="2">
        <v>3418.2246665459811</v>
      </c>
      <c r="U164" s="2">
        <v>3559.057149844371</v>
      </c>
      <c r="V164" s="2">
        <v>3694.9812045491071</v>
      </c>
      <c r="W164" s="2">
        <v>3768.1257890645347</v>
      </c>
      <c r="X164" s="2">
        <v>3599.8997655229259</v>
      </c>
      <c r="Y164" s="2">
        <v>3659.3775756544123</v>
      </c>
      <c r="Z164" s="2">
        <v>3726.6182461551543</v>
      </c>
      <c r="AA164" s="2">
        <v>3808.6147257438683</v>
      </c>
      <c r="AB164" s="2">
        <v>3844.7074391254391</v>
      </c>
      <c r="AC164" s="2">
        <v>3892.7890345699893</v>
      </c>
      <c r="AD164" s="2">
        <v>3972.4886889553613</v>
      </c>
      <c r="AE164" s="2">
        <v>4056.8526081361415</v>
      </c>
      <c r="AF164" s="2">
        <v>4181.9521141608238</v>
      </c>
      <c r="AG164" s="2">
        <v>4264.8521125030047</v>
      </c>
      <c r="AH164" s="2">
        <v>4306.7470468260381</v>
      </c>
      <c r="AI164" s="109">
        <v>4439.8817947910456</v>
      </c>
      <c r="AJ164" s="110">
        <v>5184.3808701958205</v>
      </c>
      <c r="AK164" s="110">
        <v>6163.4555272434336</v>
      </c>
      <c r="AL164" s="110">
        <v>7327.7195751123336</v>
      </c>
      <c r="AM164" s="110">
        <v>8757.4955575817548</v>
      </c>
      <c r="AN164" s="110">
        <v>10491.015042108635</v>
      </c>
      <c r="AO164" s="110">
        <v>12555.367690680177</v>
      </c>
      <c r="AP164" s="110">
        <v>14974.585311761983</v>
      </c>
      <c r="AQ164" s="110">
        <v>17776.441518674408</v>
      </c>
      <c r="AR164" s="110">
        <v>21018.60517964881</v>
      </c>
      <c r="AS164" s="110">
        <v>24746.478323754185</v>
      </c>
      <c r="AT164" s="110">
        <v>29000.22013921192</v>
      </c>
      <c r="AU164" s="110">
        <v>33811.872187306799</v>
      </c>
      <c r="AV164" s="110">
        <v>39213.197637454017</v>
      </c>
      <c r="AW164" s="110">
        <v>45210.71524142204</v>
      </c>
      <c r="AX164" s="110">
        <v>51825.837611488896</v>
      </c>
      <c r="AY164" s="110">
        <v>58999.100520806314</v>
      </c>
    </row>
    <row r="165" spans="1:51" x14ac:dyDescent="0.35">
      <c r="A165" s="36" t="s">
        <v>258</v>
      </c>
      <c r="B165" t="s">
        <v>259</v>
      </c>
      <c r="C165" s="37" t="s">
        <v>260</v>
      </c>
      <c r="D165" s="43" t="s">
        <v>253</v>
      </c>
      <c r="E165" s="38">
        <v>11256.68416538396</v>
      </c>
      <c r="F165" s="2">
        <v>11515.813776813702</v>
      </c>
      <c r="G165" s="2">
        <v>11709.638146031713</v>
      </c>
      <c r="H165" s="2">
        <v>11728.130645860085</v>
      </c>
      <c r="I165" s="2">
        <v>12098.629293383536</v>
      </c>
      <c r="J165" s="2">
        <v>11151.095830694363</v>
      </c>
      <c r="K165" s="2">
        <v>11716.729015030518</v>
      </c>
      <c r="L165" s="2">
        <v>12325.244781221443</v>
      </c>
      <c r="M165" s="2">
        <v>12766.681789986655</v>
      </c>
      <c r="N165" s="2">
        <v>12925.989182626379</v>
      </c>
      <c r="O165" s="2">
        <v>13370.770645072613</v>
      </c>
      <c r="P165" s="2">
        <v>13131.045615146451</v>
      </c>
      <c r="Q165" s="2">
        <v>12946.825939425949</v>
      </c>
      <c r="R165" s="2">
        <v>12956.181615606522</v>
      </c>
      <c r="S165" s="2">
        <v>13279.416708085299</v>
      </c>
      <c r="T165" s="2">
        <v>13394.88333410001</v>
      </c>
      <c r="U165" s="2">
        <v>13794.645368179583</v>
      </c>
      <c r="V165" s="2">
        <v>13902.597861448132</v>
      </c>
      <c r="W165" s="2">
        <v>13852.877585240358</v>
      </c>
      <c r="X165" s="2">
        <v>12928.313393935208</v>
      </c>
      <c r="Y165" s="2">
        <v>13395.954980302231</v>
      </c>
      <c r="Z165" s="2">
        <v>13694.304445317213</v>
      </c>
      <c r="AA165" s="2">
        <v>14002.035339498372</v>
      </c>
      <c r="AB165" s="2">
        <v>14006.158857231518</v>
      </c>
      <c r="AC165" s="2">
        <v>14216.137640765086</v>
      </c>
      <c r="AD165" s="2">
        <v>14502.440291216973</v>
      </c>
      <c r="AE165" s="2">
        <v>14746.036898519613</v>
      </c>
      <c r="AF165" s="2">
        <v>14884.111650387664</v>
      </c>
      <c r="AG165" s="2">
        <v>15031.751984957895</v>
      </c>
      <c r="AH165" s="2">
        <v>14846.944065444177</v>
      </c>
      <c r="AI165" s="109">
        <v>16837.765928999608</v>
      </c>
      <c r="AJ165" s="110">
        <v>18837.055901205644</v>
      </c>
      <c r="AK165" s="110">
        <v>21030.727553597477</v>
      </c>
      <c r="AL165" s="110">
        <v>23402.492747491968</v>
      </c>
      <c r="AM165" s="110">
        <v>25951.318472077404</v>
      </c>
      <c r="AN165" s="110">
        <v>28790.188570258353</v>
      </c>
      <c r="AO165" s="110">
        <v>32011.432286237534</v>
      </c>
      <c r="AP165" s="110">
        <v>35613.364775942391</v>
      </c>
      <c r="AQ165" s="110">
        <v>39564.681679360787</v>
      </c>
      <c r="AR165" s="110">
        <v>43898.155432274572</v>
      </c>
      <c r="AS165" s="110">
        <v>48528.318770050413</v>
      </c>
      <c r="AT165" s="110">
        <v>53519.933180138774</v>
      </c>
      <c r="AU165" s="110">
        <v>58895.78150519792</v>
      </c>
      <c r="AV165" s="110">
        <v>64670.362340511652</v>
      </c>
      <c r="AW165" s="110">
        <v>70896.10802762919</v>
      </c>
      <c r="AX165" s="110">
        <v>77546.301292076823</v>
      </c>
      <c r="AY165" s="110">
        <v>84580.293651415879</v>
      </c>
    </row>
    <row r="166" spans="1:51" x14ac:dyDescent="0.35">
      <c r="A166" s="36" t="s">
        <v>261</v>
      </c>
      <c r="B166" t="s">
        <v>251</v>
      </c>
      <c r="C166" s="37" t="s">
        <v>252</v>
      </c>
      <c r="D166" s="43" t="s">
        <v>253</v>
      </c>
      <c r="E166" s="38">
        <v>2597.200611536894</v>
      </c>
      <c r="F166" s="2">
        <v>2535.1039869350407</v>
      </c>
      <c r="G166" s="2">
        <v>2488.3713101781486</v>
      </c>
      <c r="H166" s="2">
        <v>2424.1700383064608</v>
      </c>
      <c r="I166" s="2">
        <v>2452.0524375475375</v>
      </c>
      <c r="J166" s="2">
        <v>2544.999680030432</v>
      </c>
      <c r="K166" s="2">
        <v>2655.4363570891273</v>
      </c>
      <c r="L166" s="2">
        <v>2711.5404295272115</v>
      </c>
      <c r="M166" s="2">
        <v>2764.6605135348182</v>
      </c>
      <c r="N166" s="2">
        <v>2911.5163071241527</v>
      </c>
      <c r="O166" s="2">
        <v>2984.1419373037447</v>
      </c>
      <c r="P166" s="2">
        <v>3027.0769453271896</v>
      </c>
      <c r="Q166" s="2">
        <v>3006.6797745149029</v>
      </c>
      <c r="R166" s="2">
        <v>3040.0725597525784</v>
      </c>
      <c r="S166" s="2">
        <v>3158.1122911020771</v>
      </c>
      <c r="T166" s="2">
        <v>3248.6934880879285</v>
      </c>
      <c r="U166" s="2">
        <v>3337.52025411467</v>
      </c>
      <c r="V166" s="2">
        <v>3459.0648274061236</v>
      </c>
      <c r="W166" s="2">
        <v>3529.0820143498559</v>
      </c>
      <c r="X166" s="2">
        <v>3366.4884655913756</v>
      </c>
      <c r="Y166" s="2">
        <v>3467.512241090732</v>
      </c>
      <c r="Z166" s="2">
        <v>3637.2522479564614</v>
      </c>
      <c r="AA166" s="2">
        <v>3822.0892332030594</v>
      </c>
      <c r="AB166" s="2">
        <v>3957.5221728815186</v>
      </c>
      <c r="AC166" s="2">
        <v>4092.7260414516559</v>
      </c>
      <c r="AD166" s="2">
        <v>4233.3441440852803</v>
      </c>
      <c r="AE166" s="2">
        <v>4369.8446612380803</v>
      </c>
      <c r="AF166" s="2">
        <v>4514.3096155825369</v>
      </c>
      <c r="AG166" s="2">
        <v>4281.8614859583195</v>
      </c>
      <c r="AH166" s="2">
        <v>4065.4922572027904</v>
      </c>
      <c r="AI166" s="109">
        <v>4593.7992884084751</v>
      </c>
      <c r="AJ166" s="110">
        <v>5675.6516855471236</v>
      </c>
      <c r="AK166" s="110">
        <v>7124.6118246711203</v>
      </c>
      <c r="AL166" s="110">
        <v>8925.8219233905766</v>
      </c>
      <c r="AM166" s="110">
        <v>11154.476815689652</v>
      </c>
      <c r="AN166" s="110">
        <v>13822.665255477526</v>
      </c>
      <c r="AO166" s="110">
        <v>16982.762679586122</v>
      </c>
      <c r="AP166" s="110">
        <v>20708.562461339257</v>
      </c>
      <c r="AQ166" s="110">
        <v>24998.7981386184</v>
      </c>
      <c r="AR166" s="110">
        <v>29900.857989640281</v>
      </c>
      <c r="AS166" s="110">
        <v>35440.288465441714</v>
      </c>
      <c r="AT166" s="110">
        <v>41601.514954105936</v>
      </c>
      <c r="AU166" s="110">
        <v>48433.944779472273</v>
      </c>
      <c r="AV166" s="110">
        <v>55997.102037728466</v>
      </c>
      <c r="AW166" s="110">
        <v>64309.696348689882</v>
      </c>
      <c r="AX166" s="110">
        <v>73382.770972362443</v>
      </c>
      <c r="AY166" s="110">
        <v>83072.915602240799</v>
      </c>
    </row>
    <row r="167" spans="1:51" x14ac:dyDescent="0.35">
      <c r="A167" s="36" t="s">
        <v>262</v>
      </c>
      <c r="B167" t="s">
        <v>251</v>
      </c>
      <c r="C167" s="37" t="s">
        <v>252</v>
      </c>
      <c r="D167" s="43" t="s">
        <v>253</v>
      </c>
      <c r="E167" s="38">
        <v>8066.1735069638889</v>
      </c>
      <c r="F167" s="2">
        <v>8643.4314380758024</v>
      </c>
      <c r="G167" s="2">
        <v>9160.5100430460443</v>
      </c>
      <c r="H167" s="2">
        <v>9463.2783050780781</v>
      </c>
      <c r="I167" s="2">
        <v>9535.2401495434515</v>
      </c>
      <c r="J167" s="2">
        <v>9505.5349376261747</v>
      </c>
      <c r="K167" s="2">
        <v>9692.9992636284915</v>
      </c>
      <c r="L167" s="2">
        <v>10110.911687844424</v>
      </c>
      <c r="M167" s="2">
        <v>10635.556360964953</v>
      </c>
      <c r="N167" s="2">
        <v>10833.152872615276</v>
      </c>
      <c r="O167" s="2">
        <v>10910.181795300965</v>
      </c>
      <c r="P167" s="2">
        <v>10762.161959068306</v>
      </c>
      <c r="Q167" s="2">
        <v>10794.056486306748</v>
      </c>
      <c r="R167" s="2">
        <v>11038.185443284112</v>
      </c>
      <c r="S167" s="2">
        <v>11649.555144991265</v>
      </c>
      <c r="T167" s="2">
        <v>12259.096849602147</v>
      </c>
      <c r="U167" s="2">
        <v>13078.487383866535</v>
      </c>
      <c r="V167" s="2">
        <v>14382.853214018431</v>
      </c>
      <c r="W167" s="2">
        <v>15519.397923016069</v>
      </c>
      <c r="X167" s="2">
        <v>15435.692496734791</v>
      </c>
      <c r="Y167" s="2">
        <v>16050.62612739736</v>
      </c>
      <c r="Z167" s="2">
        <v>17559.031766672499</v>
      </c>
      <c r="AA167" s="2">
        <v>18948.212211209324</v>
      </c>
      <c r="AB167" s="2">
        <v>19913.959252591558</v>
      </c>
      <c r="AC167" s="2">
        <v>20569.641407310315</v>
      </c>
      <c r="AD167" s="2">
        <v>21380.721676030018</v>
      </c>
      <c r="AE167" s="2">
        <v>22058.557435916089</v>
      </c>
      <c r="AF167" s="2">
        <v>22898.318651356338</v>
      </c>
      <c r="AG167" s="2">
        <v>23345.247598119164</v>
      </c>
      <c r="AH167" s="2">
        <v>23653.152350016026</v>
      </c>
      <c r="AI167" s="109">
        <v>27140.065085068181</v>
      </c>
      <c r="AJ167" s="110">
        <v>32569.850208619464</v>
      </c>
      <c r="AK167" s="110">
        <v>37785.00394424182</v>
      </c>
      <c r="AL167" s="110">
        <v>42921.502454015179</v>
      </c>
      <c r="AM167" s="110">
        <v>48138.281681540087</v>
      </c>
      <c r="AN167" s="110">
        <v>53593.204723339448</v>
      </c>
      <c r="AO167" s="110">
        <v>59227.948885642443</v>
      </c>
      <c r="AP167" s="110">
        <v>65019.444064281088</v>
      </c>
      <c r="AQ167" s="110">
        <v>71020.507545991801</v>
      </c>
      <c r="AR167" s="110">
        <v>77089.174694834146</v>
      </c>
      <c r="AS167" s="110">
        <v>83241.713710815151</v>
      </c>
      <c r="AT167" s="110">
        <v>89554.043108872662</v>
      </c>
      <c r="AU167" s="110">
        <v>96099.885228136045</v>
      </c>
      <c r="AV167" s="110">
        <v>102886.9942761609</v>
      </c>
      <c r="AW167" s="110">
        <v>109802.64671629385</v>
      </c>
      <c r="AX167" s="110">
        <v>116839.52760710899</v>
      </c>
      <c r="AY167" s="110">
        <v>124046.64857883095</v>
      </c>
    </row>
    <row r="168" spans="1:51" x14ac:dyDescent="0.35">
      <c r="A168" s="44" t="s">
        <v>252</v>
      </c>
      <c r="B168" s="45"/>
      <c r="C168" s="45"/>
      <c r="D168" s="45"/>
      <c r="E168" s="49" t="s">
        <v>32</v>
      </c>
      <c r="F168" s="50" t="s">
        <v>32</v>
      </c>
      <c r="G168" s="50" t="s">
        <v>32</v>
      </c>
      <c r="H168" s="50" t="s">
        <v>32</v>
      </c>
      <c r="I168" s="50" t="s">
        <v>32</v>
      </c>
      <c r="J168" s="50" t="s">
        <v>32</v>
      </c>
      <c r="K168" s="50" t="s">
        <v>32</v>
      </c>
      <c r="L168" s="50" t="s">
        <v>32</v>
      </c>
      <c r="M168" s="50" t="s">
        <v>32</v>
      </c>
      <c r="N168" s="50" t="s">
        <v>32</v>
      </c>
      <c r="O168" s="50" t="s">
        <v>32</v>
      </c>
      <c r="P168" s="50" t="s">
        <v>32</v>
      </c>
      <c r="Q168" s="50" t="s">
        <v>32</v>
      </c>
      <c r="R168" s="50" t="s">
        <v>32</v>
      </c>
      <c r="S168" s="50" t="s">
        <v>32</v>
      </c>
      <c r="T168" s="50" t="s">
        <v>32</v>
      </c>
      <c r="U168" s="50" t="s">
        <v>32</v>
      </c>
      <c r="V168" s="50" t="s">
        <v>32</v>
      </c>
      <c r="W168" s="50" t="s">
        <v>32</v>
      </c>
      <c r="X168" s="50" t="s">
        <v>32</v>
      </c>
      <c r="Y168" s="50" t="s">
        <v>32</v>
      </c>
      <c r="Z168" s="50" t="s">
        <v>32</v>
      </c>
      <c r="AA168" s="50" t="s">
        <v>32</v>
      </c>
      <c r="AB168" s="50" t="s">
        <v>32</v>
      </c>
      <c r="AC168" s="50" t="s">
        <v>32</v>
      </c>
      <c r="AD168" s="50" t="s">
        <v>32</v>
      </c>
      <c r="AE168" s="50" t="s">
        <v>32</v>
      </c>
      <c r="AF168" s="50" t="s">
        <v>32</v>
      </c>
      <c r="AG168" s="50" t="s">
        <v>32</v>
      </c>
      <c r="AH168" s="50" t="s">
        <v>32</v>
      </c>
      <c r="AI168" s="119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</row>
    <row r="169" spans="1:51" x14ac:dyDescent="0.35">
      <c r="A169" s="36" t="s">
        <v>263</v>
      </c>
      <c r="B169" t="s">
        <v>264</v>
      </c>
      <c r="C169" s="37" t="s">
        <v>252</v>
      </c>
      <c r="D169" s="43" t="s">
        <v>253</v>
      </c>
      <c r="E169" s="38">
        <v>10635.252844193627</v>
      </c>
      <c r="F169" s="2">
        <v>11445.057455397471</v>
      </c>
      <c r="G169" s="2">
        <v>12187.567726652836</v>
      </c>
      <c r="H169" s="2">
        <v>13016.678314031618</v>
      </c>
      <c r="I169" s="2">
        <v>13603.141149776564</v>
      </c>
      <c r="J169" s="2">
        <v>13054.641284086958</v>
      </c>
      <c r="K169" s="2">
        <v>13612.674767583374</v>
      </c>
      <c r="L169" s="2">
        <v>14547.151440060015</v>
      </c>
      <c r="M169" s="2">
        <v>14937.153896134141</v>
      </c>
      <c r="N169" s="2">
        <v>14271.68019925246</v>
      </c>
      <c r="O169" s="2">
        <v>14004.098695308603</v>
      </c>
      <c r="P169" s="2">
        <v>13241.282619284682</v>
      </c>
      <c r="Q169" s="2">
        <v>11671.558114528103</v>
      </c>
      <c r="R169" s="2">
        <v>12567.530588250191</v>
      </c>
      <c r="S169" s="2">
        <v>13558.472528592583</v>
      </c>
      <c r="T169" s="2">
        <v>14606.471300814792</v>
      </c>
      <c r="U169" s="2">
        <v>15622.431332946931</v>
      </c>
      <c r="V169" s="2">
        <v>16860.389994827638</v>
      </c>
      <c r="W169" s="2">
        <v>17371.171684352805</v>
      </c>
      <c r="X169" s="2">
        <v>16180.512086708168</v>
      </c>
      <c r="Y169" s="2">
        <v>17685.320473980835</v>
      </c>
      <c r="Z169" s="2">
        <v>18532.214433524729</v>
      </c>
      <c r="AA169" s="2">
        <v>18134.645719075375</v>
      </c>
      <c r="AB169" s="2">
        <v>18364.17324154772</v>
      </c>
      <c r="AC169" s="2">
        <v>17706.996517133743</v>
      </c>
      <c r="AD169" s="2">
        <v>17995.561114339165</v>
      </c>
      <c r="AE169" s="2">
        <v>17435.88766484095</v>
      </c>
      <c r="AF169" s="2">
        <v>17716.480326511883</v>
      </c>
      <c r="AG169" s="2">
        <v>17102.183296549068</v>
      </c>
      <c r="AH169" s="2">
        <v>16566.876172421311</v>
      </c>
      <c r="AI169" s="109">
        <v>24514.811487346393</v>
      </c>
      <c r="AJ169" s="110">
        <v>28166.92697442355</v>
      </c>
      <c r="AK169" s="110">
        <v>31966.408372023641</v>
      </c>
      <c r="AL169" s="110">
        <v>35876.78848745257</v>
      </c>
      <c r="AM169" s="110">
        <v>39746.707646052637</v>
      </c>
      <c r="AN169" s="110">
        <v>43609.47793848913</v>
      </c>
      <c r="AO169" s="110">
        <v>47664.277080586668</v>
      </c>
      <c r="AP169" s="110">
        <v>51977.819272918176</v>
      </c>
      <c r="AQ169" s="110">
        <v>56536.869565712048</v>
      </c>
      <c r="AR169" s="110">
        <v>61292.753747944131</v>
      </c>
      <c r="AS169" s="110">
        <v>66233.510694307013</v>
      </c>
      <c r="AT169" s="110">
        <v>71298.97146557449</v>
      </c>
      <c r="AU169" s="110">
        <v>76592.202861732265</v>
      </c>
      <c r="AV169" s="110">
        <v>82084.968579849228</v>
      </c>
      <c r="AW169" s="110">
        <v>87816.393841878817</v>
      </c>
      <c r="AX169" s="110">
        <v>93753.647339114978</v>
      </c>
      <c r="AY169" s="110">
        <v>99846.984122921771</v>
      </c>
    </row>
    <row r="170" spans="1:51" x14ac:dyDescent="0.35">
      <c r="A170" s="36" t="s">
        <v>265</v>
      </c>
      <c r="B170" t="s">
        <v>266</v>
      </c>
      <c r="C170" s="37" t="s">
        <v>252</v>
      </c>
      <c r="D170" s="43" t="s">
        <v>253</v>
      </c>
      <c r="E170" s="38">
        <v>3449.1934955391116</v>
      </c>
      <c r="F170" s="2">
        <v>3554.92443814942</v>
      </c>
      <c r="G170" s="2">
        <v>3538.033944418758</v>
      </c>
      <c r="H170" s="2">
        <v>3612.4395097757961</v>
      </c>
      <c r="I170" s="2">
        <v>3703.0880263730646</v>
      </c>
      <c r="J170" s="2">
        <v>3797.2264014576808</v>
      </c>
      <c r="K170" s="2">
        <v>3882.8952682358881</v>
      </c>
      <c r="L170" s="2">
        <v>3994.0433363677821</v>
      </c>
      <c r="M170" s="2">
        <v>4112.3832399133889</v>
      </c>
      <c r="N170" s="2">
        <v>4049.7587870845882</v>
      </c>
      <c r="O170" s="2">
        <v>4071.826983133119</v>
      </c>
      <c r="P170" s="2">
        <v>4062.2294127224686</v>
      </c>
      <c r="Q170" s="2">
        <v>4085.781043042959</v>
      </c>
      <c r="R170" s="2">
        <v>4119.7481449397419</v>
      </c>
      <c r="S170" s="2">
        <v>4214.4398037055907</v>
      </c>
      <c r="T170" s="2">
        <v>4322.9537605618771</v>
      </c>
      <c r="U170" s="2">
        <v>4451.6628811188148</v>
      </c>
      <c r="V170" s="2">
        <v>4575.4780300413177</v>
      </c>
      <c r="W170" s="2">
        <v>4775.359499006956</v>
      </c>
      <c r="X170" s="2">
        <v>4854.1159476567682</v>
      </c>
      <c r="Y170" s="2">
        <v>4972.0359116809223</v>
      </c>
      <c r="Z170" s="2">
        <v>5146.6028510770266</v>
      </c>
      <c r="AA170" s="2">
        <v>5324.3509541599997</v>
      </c>
      <c r="AB170" s="2">
        <v>5597.3609615621262</v>
      </c>
      <c r="AC170" s="2">
        <v>5812.5099281095763</v>
      </c>
      <c r="AD170" s="2">
        <v>6003.3182790759111</v>
      </c>
      <c r="AE170" s="2">
        <v>6167.3314713058253</v>
      </c>
      <c r="AF170" s="2">
        <v>6333.6066120751166</v>
      </c>
      <c r="AG170" s="2">
        <v>6507.9172077447074</v>
      </c>
      <c r="AH170" s="2">
        <v>6559.7561957417074</v>
      </c>
      <c r="AI170" s="109">
        <v>7007.1398136827556</v>
      </c>
      <c r="AJ170" s="110">
        <v>8531.7985209447234</v>
      </c>
      <c r="AK170" s="110">
        <v>10339.800701920776</v>
      </c>
      <c r="AL170" s="110">
        <v>12406.010745884487</v>
      </c>
      <c r="AM170" s="110">
        <v>14847.638959973156</v>
      </c>
      <c r="AN170" s="110">
        <v>17723.004032071545</v>
      </c>
      <c r="AO170" s="110">
        <v>21049.807056265912</v>
      </c>
      <c r="AP170" s="110">
        <v>24882.962928579105</v>
      </c>
      <c r="AQ170" s="110">
        <v>29227.478082851983</v>
      </c>
      <c r="AR170" s="110">
        <v>34109.288956355565</v>
      </c>
      <c r="AS170" s="110">
        <v>39519.765041708692</v>
      </c>
      <c r="AT170" s="110">
        <v>45496.045901570818</v>
      </c>
      <c r="AU170" s="110">
        <v>52067.620491368572</v>
      </c>
      <c r="AV170" s="110">
        <v>59164.50192369266</v>
      </c>
      <c r="AW170" s="110">
        <v>66731.849267135549</v>
      </c>
      <c r="AX170" s="110">
        <v>74756.971585412291</v>
      </c>
      <c r="AY170" s="110">
        <v>83245.538654237505</v>
      </c>
    </row>
    <row r="171" spans="1:51" x14ac:dyDescent="0.35">
      <c r="A171" s="36" t="s">
        <v>267</v>
      </c>
      <c r="B171" t="s">
        <v>268</v>
      </c>
      <c r="C171" s="37" t="s">
        <v>252</v>
      </c>
      <c r="D171" s="43" t="s">
        <v>253</v>
      </c>
      <c r="E171" s="38">
        <v>7908.0227724535407</v>
      </c>
      <c r="F171" s="2">
        <v>7887.5835228232081</v>
      </c>
      <c r="G171" s="2">
        <v>7717.8543967358082</v>
      </c>
      <c r="H171" s="2">
        <v>7944.5329636757515</v>
      </c>
      <c r="I171" s="2">
        <v>8232.7276432490326</v>
      </c>
      <c r="J171" s="2">
        <v>8459.0762112253487</v>
      </c>
      <c r="K171" s="2">
        <v>8509.530908697252</v>
      </c>
      <c r="L171" s="2">
        <v>8661.9034880360123</v>
      </c>
      <c r="M171" s="2">
        <v>8559.3147987765133</v>
      </c>
      <c r="N171" s="2">
        <v>8472.9393614796481</v>
      </c>
      <c r="O171" s="2">
        <v>8719.6566502753412</v>
      </c>
      <c r="P171" s="2">
        <v>8720.8224455602976</v>
      </c>
      <c r="Q171" s="2">
        <v>8869.9026717598863</v>
      </c>
      <c r="R171" s="2">
        <v>8858.9983245613512</v>
      </c>
      <c r="S171" s="2">
        <v>9257.3943075764964</v>
      </c>
      <c r="T171" s="2">
        <v>9444.9775738591034</v>
      </c>
      <c r="U171" s="2">
        <v>9712.7194623809428</v>
      </c>
      <c r="V171" s="2">
        <v>10195.898571476453</v>
      </c>
      <c r="W171" s="2">
        <v>10609.282058749539</v>
      </c>
      <c r="X171" s="2">
        <v>10494.495579135995</v>
      </c>
      <c r="Y171" s="2">
        <v>11179.195594649713</v>
      </c>
      <c r="Z171" s="2">
        <v>11517.523538471141</v>
      </c>
      <c r="AA171" s="2">
        <v>11634.369940635812</v>
      </c>
      <c r="AB171" s="2">
        <v>11879.728545203256</v>
      </c>
      <c r="AC171" s="2">
        <v>11837.854970963626</v>
      </c>
      <c r="AD171" s="2">
        <v>11322.732607305708</v>
      </c>
      <c r="AE171" s="2">
        <v>10861.964515389387</v>
      </c>
      <c r="AF171" s="2">
        <v>10917.179797181796</v>
      </c>
      <c r="AG171" s="2">
        <v>10974.621174724944</v>
      </c>
      <c r="AH171" s="2">
        <v>11016.252767620008</v>
      </c>
      <c r="AI171" s="109">
        <v>14793.947015854537</v>
      </c>
      <c r="AJ171" s="110">
        <v>16853.381694705502</v>
      </c>
      <c r="AK171" s="110">
        <v>18771.571808680717</v>
      </c>
      <c r="AL171" s="110">
        <v>20623.541905842081</v>
      </c>
      <c r="AM171" s="110">
        <v>22592.01112409397</v>
      </c>
      <c r="AN171" s="110">
        <v>24655.717880289249</v>
      </c>
      <c r="AO171" s="110">
        <v>26814.089568183121</v>
      </c>
      <c r="AP171" s="110">
        <v>29190.204967126301</v>
      </c>
      <c r="AQ171" s="110">
        <v>31775.441825319263</v>
      </c>
      <c r="AR171" s="110">
        <v>34503.396640720137</v>
      </c>
      <c r="AS171" s="110">
        <v>37435.175941446571</v>
      </c>
      <c r="AT171" s="110">
        <v>40690.714265669492</v>
      </c>
      <c r="AU171" s="110">
        <v>44164.656731308678</v>
      </c>
      <c r="AV171" s="110">
        <v>47864.438867262113</v>
      </c>
      <c r="AW171" s="110">
        <v>51817.425592539024</v>
      </c>
      <c r="AX171" s="110">
        <v>56067.016507597</v>
      </c>
      <c r="AY171" s="110">
        <v>60623.109475271784</v>
      </c>
    </row>
    <row r="172" spans="1:51" x14ac:dyDescent="0.35">
      <c r="A172" s="36" t="s">
        <v>269</v>
      </c>
      <c r="B172" t="s">
        <v>270</v>
      </c>
      <c r="C172" s="37" t="s">
        <v>252</v>
      </c>
      <c r="D172" s="43" t="s">
        <v>253</v>
      </c>
      <c r="E172" s="38">
        <v>7161.290612934722</v>
      </c>
      <c r="F172" s="2">
        <v>7593.9679125502898</v>
      </c>
      <c r="G172" s="2">
        <v>8303.7891210732214</v>
      </c>
      <c r="H172" s="2">
        <v>8708.0245318507896</v>
      </c>
      <c r="I172" s="2">
        <v>9003.1134669470666</v>
      </c>
      <c r="J172" s="2">
        <v>9661.0869042249979</v>
      </c>
      <c r="K172" s="2">
        <v>10172.252742675731</v>
      </c>
      <c r="L172" s="2">
        <v>10780.875291263808</v>
      </c>
      <c r="M172" s="2">
        <v>11103.291570617588</v>
      </c>
      <c r="N172" s="2">
        <v>10922.574447686367</v>
      </c>
      <c r="O172" s="2">
        <v>11369.776031979271</v>
      </c>
      <c r="P172" s="2">
        <v>11613.792964337004</v>
      </c>
      <c r="Q172" s="2">
        <v>11846.140559112415</v>
      </c>
      <c r="R172" s="2">
        <v>12202.215448140598</v>
      </c>
      <c r="S172" s="2">
        <v>12946.897056116301</v>
      </c>
      <c r="T172" s="2">
        <v>13548.500634235332</v>
      </c>
      <c r="U172" s="2">
        <v>14253.083817242958</v>
      </c>
      <c r="V172" s="2">
        <v>14793.324067301695</v>
      </c>
      <c r="W172" s="2">
        <v>15152.239277425615</v>
      </c>
      <c r="X172" s="2">
        <v>14758.061818778826</v>
      </c>
      <c r="Y172" s="2">
        <v>15459.102785772844</v>
      </c>
      <c r="Z172" s="2">
        <v>16240.991419048074</v>
      </c>
      <c r="AA172" s="2">
        <v>16940.851064033552</v>
      </c>
      <c r="AB172" s="2">
        <v>17454.417350098058</v>
      </c>
      <c r="AC172" s="2">
        <v>17575.299032205567</v>
      </c>
      <c r="AD172" s="2">
        <v>17769.672058031847</v>
      </c>
      <c r="AE172" s="2">
        <v>17835.793722485567</v>
      </c>
      <c r="AF172" s="2">
        <v>17792.394956475557</v>
      </c>
      <c r="AG172" s="2">
        <v>18239.586350063179</v>
      </c>
      <c r="AH172" s="2">
        <v>18215.151043533679</v>
      </c>
      <c r="AI172" s="109">
        <v>22473.065578120928</v>
      </c>
      <c r="AJ172" s="110">
        <v>26026.23934088102</v>
      </c>
      <c r="AK172" s="110">
        <v>29434.043052524346</v>
      </c>
      <c r="AL172" s="110">
        <v>32828.583160792339</v>
      </c>
      <c r="AM172" s="110">
        <v>36524.530303693595</v>
      </c>
      <c r="AN172" s="110">
        <v>40557.18377402678</v>
      </c>
      <c r="AO172" s="110">
        <v>44767.764107379837</v>
      </c>
      <c r="AP172" s="110">
        <v>49091.620328645949</v>
      </c>
      <c r="AQ172" s="110">
        <v>53705.406118477484</v>
      </c>
      <c r="AR172" s="110">
        <v>58731.905830520584</v>
      </c>
      <c r="AS172" s="110">
        <v>64090.793194390171</v>
      </c>
      <c r="AT172" s="110">
        <v>69706.150388224065</v>
      </c>
      <c r="AU172" s="110">
        <v>75650.302725846486</v>
      </c>
      <c r="AV172" s="110">
        <v>81916.51336321843</v>
      </c>
      <c r="AW172" s="110">
        <v>88525.434636974373</v>
      </c>
      <c r="AX172" s="110">
        <v>95501.11709682786</v>
      </c>
      <c r="AY172" s="110">
        <v>102951.16110651492</v>
      </c>
    </row>
    <row r="173" spans="1:51" x14ac:dyDescent="0.35">
      <c r="A173" s="36" t="s">
        <v>271</v>
      </c>
      <c r="B173" t="s">
        <v>272</v>
      </c>
      <c r="C173" s="37" t="s">
        <v>252</v>
      </c>
      <c r="D173" s="43" t="s">
        <v>253</v>
      </c>
      <c r="E173" s="38">
        <v>6308.9035344465647</v>
      </c>
      <c r="F173" s="2">
        <v>6310.1783949123819</v>
      </c>
      <c r="G173" s="2">
        <v>6438.7316104276388</v>
      </c>
      <c r="H173" s="2">
        <v>6656.1782365403214</v>
      </c>
      <c r="I173" s="2">
        <v>6911.6992018981773</v>
      </c>
      <c r="J173" s="2">
        <v>7139.0209029696598</v>
      </c>
      <c r="K173" s="2">
        <v>7157.0863979379073</v>
      </c>
      <c r="L173" s="2">
        <v>7275.5526969225202</v>
      </c>
      <c r="M173" s="2">
        <v>7194.8469802624568</v>
      </c>
      <c r="N173" s="2">
        <v>6780.1223686563972</v>
      </c>
      <c r="O173" s="2">
        <v>6867.4074908784914</v>
      </c>
      <c r="P173" s="2">
        <v>6874.0523753872258</v>
      </c>
      <c r="Q173" s="2">
        <v>6939.4050848289171</v>
      </c>
      <c r="R173" s="2">
        <v>7105.5302476079614</v>
      </c>
      <c r="S173" s="2">
        <v>7379.1495019671802</v>
      </c>
      <c r="T173" s="2">
        <v>7631.763361319654</v>
      </c>
      <c r="U173" s="2">
        <v>8040.0926564866304</v>
      </c>
      <c r="V173" s="2">
        <v>8476.5583680900108</v>
      </c>
      <c r="W173" s="2">
        <v>8652.5136232016612</v>
      </c>
      <c r="X173" s="2">
        <v>8654.3064263361994</v>
      </c>
      <c r="Y173" s="2">
        <v>8948.7718719258155</v>
      </c>
      <c r="Z173" s="2">
        <v>9478.2197071619394</v>
      </c>
      <c r="AA173" s="2">
        <v>9760.6278007089295</v>
      </c>
      <c r="AB173" s="2">
        <v>10168.953216188373</v>
      </c>
      <c r="AC173" s="2">
        <v>10519.683870943225</v>
      </c>
      <c r="AD173" s="2">
        <v>10704.950235891629</v>
      </c>
      <c r="AE173" s="2">
        <v>10780.77675804719</v>
      </c>
      <c r="AF173" s="2">
        <v>10764.27504504599</v>
      </c>
      <c r="AG173" s="2">
        <v>10868.863960723122</v>
      </c>
      <c r="AH173" s="2">
        <v>11075.853328622143</v>
      </c>
      <c r="AI173" s="109">
        <v>12226.93885451162</v>
      </c>
      <c r="AJ173" s="110">
        <v>13591.113393898877</v>
      </c>
      <c r="AK173" s="110">
        <v>15275.560182480689</v>
      </c>
      <c r="AL173" s="110">
        <v>17184.761456334141</v>
      </c>
      <c r="AM173" s="110">
        <v>19367.807305790713</v>
      </c>
      <c r="AN173" s="110">
        <v>21788.472993678984</v>
      </c>
      <c r="AO173" s="110">
        <v>24484.344295639559</v>
      </c>
      <c r="AP173" s="110">
        <v>27482.750016643942</v>
      </c>
      <c r="AQ173" s="110">
        <v>30776.865365025635</v>
      </c>
      <c r="AR173" s="110">
        <v>34419.792953154123</v>
      </c>
      <c r="AS173" s="110">
        <v>38390.795947832667</v>
      </c>
      <c r="AT173" s="110">
        <v>42668.732515652337</v>
      </c>
      <c r="AU173" s="110">
        <v>47303.559856878412</v>
      </c>
      <c r="AV173" s="110">
        <v>52269.666006127351</v>
      </c>
      <c r="AW173" s="110">
        <v>57509.151337139097</v>
      </c>
      <c r="AX173" s="110">
        <v>63015.804399840432</v>
      </c>
      <c r="AY173" s="110">
        <v>68777.511014653734</v>
      </c>
    </row>
    <row r="174" spans="1:51" x14ac:dyDescent="0.35">
      <c r="A174" s="36" t="s">
        <v>273</v>
      </c>
      <c r="B174" t="s">
        <v>274</v>
      </c>
      <c r="C174" s="37" t="s">
        <v>252</v>
      </c>
      <c r="D174" s="43" t="s">
        <v>253</v>
      </c>
      <c r="E174" s="38">
        <v>6235.8934154717463</v>
      </c>
      <c r="F174" s="2">
        <v>6353.4979172080739</v>
      </c>
      <c r="G174" s="2">
        <v>6340.3159651023689</v>
      </c>
      <c r="H174" s="2">
        <v>6320.7165944118588</v>
      </c>
      <c r="I174" s="2">
        <v>6444.9155498832824</v>
      </c>
      <c r="J174" s="2">
        <v>6447.8764388456621</v>
      </c>
      <c r="K174" s="2">
        <v>6420.5521356785512</v>
      </c>
      <c r="L174" s="2">
        <v>6559.2726897803823</v>
      </c>
      <c r="M174" s="2">
        <v>6636.381202038011</v>
      </c>
      <c r="N174" s="2">
        <v>6198.0504303126681</v>
      </c>
      <c r="O174" s="2">
        <v>6147.6274043276371</v>
      </c>
      <c r="P174" s="2">
        <v>6278.8577458882492</v>
      </c>
      <c r="Q174" s="2">
        <v>6422.3100054650222</v>
      </c>
      <c r="R174" s="2">
        <v>6485.5582790316394</v>
      </c>
      <c r="S174" s="2">
        <v>6901.0672377157671</v>
      </c>
      <c r="T174" s="2">
        <v>7145.630970244305</v>
      </c>
      <c r="U174" s="2">
        <v>7336.3696485420423</v>
      </c>
      <c r="V174" s="2">
        <v>7372.6685377651866</v>
      </c>
      <c r="W174" s="2">
        <v>7712.3310819855678</v>
      </c>
      <c r="X174" s="2">
        <v>7630.7200787808351</v>
      </c>
      <c r="Y174" s="2">
        <v>7775.1640831234017</v>
      </c>
      <c r="Z174" s="2">
        <v>8258.8610587473941</v>
      </c>
      <c r="AA174" s="2">
        <v>8595.0175963422807</v>
      </c>
      <c r="AB174" s="2">
        <v>8886.1549486395797</v>
      </c>
      <c r="AC174" s="2">
        <v>9081.5562733085717</v>
      </c>
      <c r="AD174" s="2">
        <v>8944.6440819771269</v>
      </c>
      <c r="AE174" s="2">
        <v>8685.4260704155749</v>
      </c>
      <c r="AF174" s="2">
        <v>8735.2697431051165</v>
      </c>
      <c r="AG174" s="2">
        <v>8693.0445162649066</v>
      </c>
      <c r="AH174" s="2">
        <v>8552.8805897211332</v>
      </c>
      <c r="AI174" s="109">
        <v>9971.2126278639662</v>
      </c>
      <c r="AJ174" s="110">
        <v>11341.679705336934</v>
      </c>
      <c r="AK174" s="110">
        <v>12927.858126982957</v>
      </c>
      <c r="AL174" s="110">
        <v>14679.87816150358</v>
      </c>
      <c r="AM174" s="110">
        <v>16748.450253182422</v>
      </c>
      <c r="AN174" s="110">
        <v>19152.765835512975</v>
      </c>
      <c r="AO174" s="110">
        <v>21896.129285382765</v>
      </c>
      <c r="AP174" s="110">
        <v>25036.455607519238</v>
      </c>
      <c r="AQ174" s="110">
        <v>28584.984528394685</v>
      </c>
      <c r="AR174" s="110">
        <v>32494.038365495358</v>
      </c>
      <c r="AS174" s="110">
        <v>36770.968182112265</v>
      </c>
      <c r="AT174" s="110">
        <v>41420.468884919057</v>
      </c>
      <c r="AU174" s="110">
        <v>46451.942922031558</v>
      </c>
      <c r="AV174" s="110">
        <v>51886.210337792341</v>
      </c>
      <c r="AW174" s="110">
        <v>57708.379819195121</v>
      </c>
      <c r="AX174" s="110">
        <v>63942.087583833672</v>
      </c>
      <c r="AY174" s="110">
        <v>70493.384991348445</v>
      </c>
    </row>
    <row r="175" spans="1:51" x14ac:dyDescent="0.35">
      <c r="A175" s="36" t="s">
        <v>275</v>
      </c>
      <c r="B175" s="43"/>
      <c r="C175" s="43"/>
      <c r="D175" s="37"/>
      <c r="E175" s="38" t="s">
        <v>32</v>
      </c>
      <c r="F175" s="2" t="s">
        <v>32</v>
      </c>
      <c r="G175" s="2" t="s">
        <v>32</v>
      </c>
      <c r="H175" s="2" t="s">
        <v>32</v>
      </c>
      <c r="I175" s="2" t="s">
        <v>32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32</v>
      </c>
      <c r="O175" s="2" t="s">
        <v>32</v>
      </c>
      <c r="P175" s="2" t="s">
        <v>32</v>
      </c>
      <c r="Q175" s="2" t="s">
        <v>32</v>
      </c>
      <c r="R175" s="2" t="s">
        <v>32</v>
      </c>
      <c r="S175" s="2" t="s">
        <v>32</v>
      </c>
      <c r="T175" s="2" t="s">
        <v>32</v>
      </c>
      <c r="U175" s="2" t="s">
        <v>32</v>
      </c>
      <c r="V175" s="2" t="s">
        <v>32</v>
      </c>
      <c r="W175" s="2" t="s">
        <v>32</v>
      </c>
      <c r="X175" s="2" t="s">
        <v>32</v>
      </c>
      <c r="Y175" s="2" t="s">
        <v>32</v>
      </c>
      <c r="Z175" s="2" t="s">
        <v>32</v>
      </c>
      <c r="AA175" s="2" t="s">
        <v>32</v>
      </c>
      <c r="AB175" s="2" t="s">
        <v>32</v>
      </c>
      <c r="AC175" s="2" t="s">
        <v>32</v>
      </c>
      <c r="AD175" s="2" t="s">
        <v>32</v>
      </c>
      <c r="AE175" s="2" t="s">
        <v>32</v>
      </c>
      <c r="AF175" s="2" t="s">
        <v>32</v>
      </c>
      <c r="AG175" s="2" t="s">
        <v>32</v>
      </c>
      <c r="AH175" s="2" t="s">
        <v>32</v>
      </c>
      <c r="AI175" s="109" t="s">
        <v>32</v>
      </c>
      <c r="AJ175" s="110" t="s">
        <v>32</v>
      </c>
      <c r="AK175" s="110" t="s">
        <v>32</v>
      </c>
      <c r="AL175" s="110" t="s">
        <v>32</v>
      </c>
      <c r="AM175" s="110" t="s">
        <v>32</v>
      </c>
      <c r="AN175" s="110" t="s">
        <v>32</v>
      </c>
      <c r="AO175" s="110" t="s">
        <v>32</v>
      </c>
      <c r="AP175" s="110" t="s">
        <v>32</v>
      </c>
      <c r="AQ175" s="110" t="s">
        <v>32</v>
      </c>
      <c r="AR175" s="110" t="s">
        <v>32</v>
      </c>
      <c r="AS175" s="110" t="s">
        <v>32</v>
      </c>
      <c r="AT175" s="110" t="s">
        <v>32</v>
      </c>
      <c r="AU175" s="110" t="s">
        <v>32</v>
      </c>
      <c r="AV175" s="110" t="s">
        <v>32</v>
      </c>
      <c r="AW175" s="110" t="s">
        <v>32</v>
      </c>
      <c r="AX175" s="110" t="s">
        <v>32</v>
      </c>
      <c r="AY175" s="110" t="s">
        <v>32</v>
      </c>
    </row>
    <row r="176" spans="1:51" x14ac:dyDescent="0.35">
      <c r="A176" s="36" t="s">
        <v>276</v>
      </c>
      <c r="C176" s="37"/>
      <c r="D176" s="43"/>
      <c r="E176" s="38" t="s">
        <v>32</v>
      </c>
      <c r="F176" s="2" t="s">
        <v>32</v>
      </c>
      <c r="G176" s="2" t="s">
        <v>32</v>
      </c>
      <c r="H176" s="2" t="s">
        <v>32</v>
      </c>
      <c r="I176" s="2" t="s">
        <v>32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32</v>
      </c>
      <c r="O176" s="2" t="s">
        <v>32</v>
      </c>
      <c r="P176" s="2" t="s">
        <v>32</v>
      </c>
      <c r="Q176" s="2" t="s">
        <v>32</v>
      </c>
      <c r="R176" s="2" t="s">
        <v>32</v>
      </c>
      <c r="S176" s="2" t="s">
        <v>32</v>
      </c>
      <c r="T176" s="2" t="s">
        <v>32</v>
      </c>
      <c r="U176" s="2" t="s">
        <v>32</v>
      </c>
      <c r="V176" s="2" t="s">
        <v>32</v>
      </c>
      <c r="W176" s="2" t="s">
        <v>32</v>
      </c>
      <c r="X176" s="2" t="s">
        <v>32</v>
      </c>
      <c r="Y176" s="2" t="s">
        <v>32</v>
      </c>
      <c r="Z176" s="2" t="s">
        <v>32</v>
      </c>
      <c r="AA176" s="2" t="s">
        <v>32</v>
      </c>
      <c r="AB176" s="2" t="s">
        <v>32</v>
      </c>
      <c r="AC176" s="2" t="s">
        <v>32</v>
      </c>
      <c r="AD176" s="2" t="s">
        <v>32</v>
      </c>
      <c r="AE176" s="2" t="s">
        <v>32</v>
      </c>
      <c r="AF176" s="2" t="s">
        <v>32</v>
      </c>
      <c r="AG176" s="2" t="s">
        <v>32</v>
      </c>
      <c r="AH176" s="2" t="s">
        <v>32</v>
      </c>
      <c r="AI176" s="109" t="s">
        <v>32</v>
      </c>
      <c r="AJ176" s="110" t="s">
        <v>32</v>
      </c>
      <c r="AK176" s="110" t="s">
        <v>32</v>
      </c>
      <c r="AL176" s="110" t="s">
        <v>32</v>
      </c>
      <c r="AM176" s="110" t="s">
        <v>32</v>
      </c>
      <c r="AN176" s="110" t="s">
        <v>32</v>
      </c>
      <c r="AO176" s="110" t="s">
        <v>32</v>
      </c>
      <c r="AP176" s="110" t="s">
        <v>32</v>
      </c>
      <c r="AQ176" s="110" t="s">
        <v>32</v>
      </c>
      <c r="AR176" s="110" t="s">
        <v>32</v>
      </c>
      <c r="AS176" s="110" t="s">
        <v>32</v>
      </c>
      <c r="AT176" s="110" t="s">
        <v>32</v>
      </c>
      <c r="AU176" s="110" t="s">
        <v>32</v>
      </c>
      <c r="AV176" s="110" t="s">
        <v>32</v>
      </c>
      <c r="AW176" s="110" t="s">
        <v>32</v>
      </c>
      <c r="AX176" s="110" t="s">
        <v>32</v>
      </c>
      <c r="AY176" s="110" t="s">
        <v>32</v>
      </c>
    </row>
    <row r="177" spans="1:51" x14ac:dyDescent="0.35">
      <c r="A177" s="36" t="s">
        <v>278</v>
      </c>
      <c r="B177" t="s">
        <v>277</v>
      </c>
      <c r="C177" s="37" t="s">
        <v>252</v>
      </c>
      <c r="D177" s="43" t="s">
        <v>253</v>
      </c>
      <c r="E177" s="38">
        <v>2625.7320479127861</v>
      </c>
      <c r="F177" s="2">
        <v>2780.4375575701733</v>
      </c>
      <c r="G177" s="2">
        <v>2979.6191730738651</v>
      </c>
      <c r="H177" s="2">
        <v>3199.5197141997128</v>
      </c>
      <c r="I177" s="2">
        <v>3450.772325045652</v>
      </c>
      <c r="J177" s="2">
        <v>3612.9938422126643</v>
      </c>
      <c r="K177" s="2">
        <v>3902.9690822162406</v>
      </c>
      <c r="L177" s="2">
        <v>4159.6442289928455</v>
      </c>
      <c r="M177" s="2">
        <v>4112.5441356046013</v>
      </c>
      <c r="N177" s="2">
        <v>4257.4617502011088</v>
      </c>
      <c r="O177" s="2">
        <v>4216.0392339860773</v>
      </c>
      <c r="P177" s="2">
        <v>4320.8766108465197</v>
      </c>
      <c r="Q177" s="2">
        <v>4372.2626412195768</v>
      </c>
      <c r="R177" s="2">
        <v>4342.556058790411</v>
      </c>
      <c r="S177" s="2">
        <v>4406.9324597212862</v>
      </c>
      <c r="T177" s="2">
        <v>4318.4881534792312</v>
      </c>
      <c r="U177" s="2">
        <v>4538.9147838393228</v>
      </c>
      <c r="V177" s="2">
        <v>4856.6778271618759</v>
      </c>
      <c r="W177" s="2">
        <v>4950.4025282235189</v>
      </c>
      <c r="X177" s="2">
        <v>5120.0715323806235</v>
      </c>
      <c r="Y177" s="2">
        <v>5319.7460322083098</v>
      </c>
      <c r="Z177" s="2">
        <v>5576.8750036792499</v>
      </c>
      <c r="AA177" s="2">
        <v>5844.9343130101261</v>
      </c>
      <c r="AB177" s="2">
        <v>6106.8018124170967</v>
      </c>
      <c r="AC177" s="2">
        <v>6310.8240621975929</v>
      </c>
      <c r="AD177" s="2">
        <v>6469.2724686700967</v>
      </c>
      <c r="AE177" s="2">
        <v>6652.7448686526113</v>
      </c>
      <c r="AF177" s="2">
        <v>6758.6753939315895</v>
      </c>
      <c r="AG177" s="2">
        <v>7001.614022235929</v>
      </c>
      <c r="AH177" s="2">
        <v>7295.1720732489184</v>
      </c>
      <c r="AI177" s="109">
        <v>8176.1497373616248</v>
      </c>
      <c r="AJ177" s="110">
        <v>9772.3309716092663</v>
      </c>
      <c r="AK177" s="110">
        <v>11382.071730043335</v>
      </c>
      <c r="AL177" s="110">
        <v>13059.985366866265</v>
      </c>
      <c r="AM177" s="110">
        <v>15056.349828643719</v>
      </c>
      <c r="AN177" s="110">
        <v>17608.598626465209</v>
      </c>
      <c r="AO177" s="110">
        <v>20722.91845620297</v>
      </c>
      <c r="AP177" s="110">
        <v>24316.639558438077</v>
      </c>
      <c r="AQ177" s="110">
        <v>28229.291007954253</v>
      </c>
      <c r="AR177" s="110">
        <v>32345.414110017082</v>
      </c>
      <c r="AS177" s="110">
        <v>37158.443114902926</v>
      </c>
      <c r="AT177" s="110">
        <v>43025.175520808756</v>
      </c>
      <c r="AU177" s="110">
        <v>49543.472409828304</v>
      </c>
      <c r="AV177" s="110">
        <v>56733.501531166978</v>
      </c>
      <c r="AW177" s="110">
        <v>64364.357917719666</v>
      </c>
      <c r="AX177" s="110">
        <v>72696.674501415459</v>
      </c>
      <c r="AY177" s="110">
        <v>81700.318195519329</v>
      </c>
    </row>
    <row r="178" spans="1:51" x14ac:dyDescent="0.35">
      <c r="A178" s="36" t="s">
        <v>279</v>
      </c>
      <c r="B178" t="s">
        <v>266</v>
      </c>
      <c r="C178" s="37" t="s">
        <v>252</v>
      </c>
      <c r="D178" s="43" t="s">
        <v>253</v>
      </c>
      <c r="E178" s="38">
        <v>6371.3223051138202</v>
      </c>
      <c r="F178" s="2">
        <v>6425.1542890229248</v>
      </c>
      <c r="G178" s="2">
        <v>6371.466561835653</v>
      </c>
      <c r="H178" s="2">
        <v>6523.8005771177968</v>
      </c>
      <c r="I178" s="2">
        <v>6707.9143694894565</v>
      </c>
      <c r="J178" s="2">
        <v>6999.451766258896</v>
      </c>
      <c r="K178" s="2">
        <v>6948.453089982333</v>
      </c>
      <c r="L178" s="2">
        <v>7083.1521981938495</v>
      </c>
      <c r="M178" s="2">
        <v>6935.6904033700876</v>
      </c>
      <c r="N178" s="2">
        <v>6698.6386855119454</v>
      </c>
      <c r="O178" s="2">
        <v>6412.2733846748306</v>
      </c>
      <c r="P178" s="2">
        <v>6235.511567785974</v>
      </c>
      <c r="Q178" s="2">
        <v>6117.5185506667203</v>
      </c>
      <c r="R178" s="2">
        <v>6267.3900605882627</v>
      </c>
      <c r="S178" s="2">
        <v>6410.6487475741997</v>
      </c>
      <c r="T178" s="2">
        <v>6442.2542746962517</v>
      </c>
      <c r="U178" s="2">
        <v>6650.1881630970138</v>
      </c>
      <c r="V178" s="2">
        <v>6911.1366864314896</v>
      </c>
      <c r="W178" s="2">
        <v>7250.4582521816483</v>
      </c>
      <c r="X178" s="2">
        <v>7134.7562141962544</v>
      </c>
      <c r="Y178" s="2">
        <v>7823.1629245529284</v>
      </c>
      <c r="Z178" s="2">
        <v>8044.9015331868468</v>
      </c>
      <c r="AA178" s="2">
        <v>7892.5037328119088</v>
      </c>
      <c r="AB178" s="2">
        <v>8440.1868954471302</v>
      </c>
      <c r="AC178" s="2">
        <v>8730.7642405939805</v>
      </c>
      <c r="AD178" s="2">
        <v>8879.6589671070687</v>
      </c>
      <c r="AE178" s="2">
        <v>9140.8307553818922</v>
      </c>
      <c r="AF178" s="2">
        <v>9469.4296445584587</v>
      </c>
      <c r="AG178" s="2">
        <v>9661.6097790041968</v>
      </c>
      <c r="AH178" s="2">
        <v>9537.2903692303407</v>
      </c>
      <c r="AI178" s="109">
        <v>10483.040311297405</v>
      </c>
      <c r="AJ178" s="110">
        <v>12665.63031109274</v>
      </c>
      <c r="AK178" s="110">
        <v>15388.540970178728</v>
      </c>
      <c r="AL178" s="110">
        <v>18572.312153215607</v>
      </c>
      <c r="AM178" s="110">
        <v>22335.461922085604</v>
      </c>
      <c r="AN178" s="110">
        <v>26669.742131652198</v>
      </c>
      <c r="AO178" s="110">
        <v>31578.333068771579</v>
      </c>
      <c r="AP178" s="110">
        <v>37108.358274576065</v>
      </c>
      <c r="AQ178" s="110">
        <v>43310.60490276209</v>
      </c>
      <c r="AR178" s="110">
        <v>50183.613581530146</v>
      </c>
      <c r="AS178" s="110">
        <v>57729.598356548398</v>
      </c>
      <c r="AT178" s="110">
        <v>65935.274825081171</v>
      </c>
      <c r="AU178" s="110">
        <v>74807.822281787376</v>
      </c>
      <c r="AV178" s="110">
        <v>84331.268130841723</v>
      </c>
      <c r="AW178" s="110">
        <v>94559.757785747192</v>
      </c>
      <c r="AX178" s="110">
        <v>105533.67568215678</v>
      </c>
      <c r="AY178" s="110">
        <v>117219.88801938927</v>
      </c>
    </row>
    <row r="179" spans="1:51" x14ac:dyDescent="0.35">
      <c r="A179" s="36" t="s">
        <v>280</v>
      </c>
      <c r="B179" t="s">
        <v>281</v>
      </c>
      <c r="C179" s="37" t="s">
        <v>252</v>
      </c>
      <c r="D179" s="43" t="s">
        <v>253</v>
      </c>
      <c r="E179" s="38">
        <v>3946.7672060400341</v>
      </c>
      <c r="F179" s="2">
        <v>3953.5799678772551</v>
      </c>
      <c r="G179" s="2">
        <v>3856.1167429977036</v>
      </c>
      <c r="H179" s="2">
        <v>3981.8038631750301</v>
      </c>
      <c r="I179" s="2">
        <v>4388.7888888410207</v>
      </c>
      <c r="J179" s="2">
        <v>4627.1950716984193</v>
      </c>
      <c r="K179" s="2">
        <v>4669.3405210856499</v>
      </c>
      <c r="L179" s="2">
        <v>4881.6164735527118</v>
      </c>
      <c r="M179" s="2">
        <v>4777.7709117160048</v>
      </c>
      <c r="N179" s="2">
        <v>4771.0533987195568</v>
      </c>
      <c r="O179" s="2">
        <v>4828.9327581281159</v>
      </c>
      <c r="P179" s="2">
        <v>4797.2470801055551</v>
      </c>
      <c r="Q179" s="2">
        <v>5002.5519665974707</v>
      </c>
      <c r="R179" s="2">
        <v>5159.2694457607677</v>
      </c>
      <c r="S179" s="2">
        <v>5365.6803908607308</v>
      </c>
      <c r="T179" s="2">
        <v>5653.4043008923081</v>
      </c>
      <c r="U179" s="2">
        <v>6028.0110799191643</v>
      </c>
      <c r="V179" s="2">
        <v>6488.1683641398304</v>
      </c>
      <c r="W179" s="2">
        <v>7023.482958721831</v>
      </c>
      <c r="X179" s="2">
        <v>7043.6451621170618</v>
      </c>
      <c r="Y179" s="2">
        <v>7568.7741708369158</v>
      </c>
      <c r="Z179" s="2">
        <v>7982.5881560026373</v>
      </c>
      <c r="AA179" s="2">
        <v>8403.0732878146118</v>
      </c>
      <c r="AB179" s="2">
        <v>8815.0400034763534</v>
      </c>
      <c r="AC179" s="2">
        <v>8930.1383934947517</v>
      </c>
      <c r="AD179" s="2">
        <v>9105.4653265703582</v>
      </c>
      <c r="AE179" s="2">
        <v>9326.0817639021679</v>
      </c>
      <c r="AF179" s="2">
        <v>9403.4061432561157</v>
      </c>
      <c r="AG179" s="2">
        <v>9610.8092706750722</v>
      </c>
      <c r="AH179" s="2">
        <v>9660.0640660869667</v>
      </c>
      <c r="AI179" s="109">
        <v>12156.864955682913</v>
      </c>
      <c r="AJ179" s="110">
        <v>14825.046374784397</v>
      </c>
      <c r="AK179" s="110">
        <v>17497.473497375602</v>
      </c>
      <c r="AL179" s="110">
        <v>20199.589927137025</v>
      </c>
      <c r="AM179" s="110">
        <v>23083.281437437621</v>
      </c>
      <c r="AN179" s="110">
        <v>26165.371874484306</v>
      </c>
      <c r="AO179" s="110">
        <v>29496.377546872474</v>
      </c>
      <c r="AP179" s="110">
        <v>33091.508011320344</v>
      </c>
      <c r="AQ179" s="110">
        <v>36906.979535088154</v>
      </c>
      <c r="AR179" s="110">
        <v>40909.068437272021</v>
      </c>
      <c r="AS179" s="110">
        <v>45107.963891115898</v>
      </c>
      <c r="AT179" s="110">
        <v>49489.235256318832</v>
      </c>
      <c r="AU179" s="110">
        <v>54091.609587355488</v>
      </c>
      <c r="AV179" s="110">
        <v>58949.023146947016</v>
      </c>
      <c r="AW179" s="110">
        <v>64052.222119526232</v>
      </c>
      <c r="AX179" s="110">
        <v>69327.568764969488</v>
      </c>
      <c r="AY179" s="110">
        <v>74747.815967322997</v>
      </c>
    </row>
    <row r="180" spans="1:51" x14ac:dyDescent="0.35">
      <c r="A180" s="36" t="s">
        <v>282</v>
      </c>
      <c r="B180" t="s">
        <v>277</v>
      </c>
      <c r="C180" s="37" t="s">
        <v>252</v>
      </c>
      <c r="D180" s="43" t="s">
        <v>253</v>
      </c>
      <c r="E180" s="38">
        <v>9379.1797986167949</v>
      </c>
      <c r="F180" s="2">
        <v>9449.6370774421666</v>
      </c>
      <c r="G180" s="2">
        <v>9314.8978435775825</v>
      </c>
      <c r="H180" s="2">
        <v>8541.0564726653774</v>
      </c>
      <c r="I180" s="2">
        <v>8687.8490264154298</v>
      </c>
      <c r="J180" s="2">
        <v>8555.2065077107109</v>
      </c>
      <c r="K180" s="2">
        <v>8518.1104400130043</v>
      </c>
      <c r="L180" s="2">
        <v>8885.7248158233215</v>
      </c>
      <c r="M180" s="2">
        <v>8978.0100970263429</v>
      </c>
      <c r="N180" s="2">
        <v>8746.6725764357161</v>
      </c>
      <c r="O180" s="2">
        <v>8824.8454439640336</v>
      </c>
      <c r="P180" s="2">
        <v>9086.8593219917293</v>
      </c>
      <c r="Q180" s="2">
        <v>9231.7300579843086</v>
      </c>
      <c r="R180" s="2">
        <v>9698.5516605620996</v>
      </c>
      <c r="S180" s="2">
        <v>10400.642555854505</v>
      </c>
      <c r="T180" s="2">
        <v>10742.786063851661</v>
      </c>
      <c r="U180" s="2">
        <v>11234.022294478227</v>
      </c>
      <c r="V180" s="2">
        <v>11672.281755840007</v>
      </c>
      <c r="W180" s="2">
        <v>12016.234377814468</v>
      </c>
      <c r="X180" s="2">
        <v>12236.67351765131</v>
      </c>
      <c r="Y180" s="2">
        <v>12722.751415030569</v>
      </c>
      <c r="Z180" s="2">
        <v>13314.76337019168</v>
      </c>
      <c r="AA180" s="2">
        <v>13519.737307434101</v>
      </c>
      <c r="AB180" s="2">
        <v>13762.595208121553</v>
      </c>
      <c r="AC180" s="2">
        <v>13648.577393240292</v>
      </c>
      <c r="AD180" s="2">
        <v>13044.613327873509</v>
      </c>
      <c r="AE180" s="2">
        <v>12193.889175890454</v>
      </c>
      <c r="AF180" s="2">
        <v>12286.803697637231</v>
      </c>
      <c r="AG180" s="2">
        <v>12488.283283668414</v>
      </c>
      <c r="AH180" s="2">
        <v>12277.207605772739</v>
      </c>
      <c r="AI180" s="109">
        <v>18502.182714798786</v>
      </c>
      <c r="AJ180" s="110">
        <v>22397.786419656</v>
      </c>
      <c r="AK180" s="110">
        <v>26522.170029590259</v>
      </c>
      <c r="AL180" s="110">
        <v>30952.113668963237</v>
      </c>
      <c r="AM180" s="110">
        <v>35828.662319989278</v>
      </c>
      <c r="AN180" s="110">
        <v>41228.121055768817</v>
      </c>
      <c r="AO180" s="110">
        <v>47040.102037955367</v>
      </c>
      <c r="AP180" s="110">
        <v>53215.820544059708</v>
      </c>
      <c r="AQ180" s="110">
        <v>59990.991311442318</v>
      </c>
      <c r="AR180" s="110">
        <v>66986.386070363922</v>
      </c>
      <c r="AS180" s="110">
        <v>74549.460188028723</v>
      </c>
      <c r="AT180" s="110">
        <v>82657.446983588598</v>
      </c>
      <c r="AU180" s="110">
        <v>91341.13265273039</v>
      </c>
      <c r="AV180" s="110">
        <v>100429.51665613502</v>
      </c>
      <c r="AW180" s="110">
        <v>109856.78206837746</v>
      </c>
      <c r="AX180" s="110">
        <v>119810.36052299892</v>
      </c>
      <c r="AY180" s="110">
        <v>130294.62255017238</v>
      </c>
    </row>
    <row r="181" spans="1:51" x14ac:dyDescent="0.35">
      <c r="A181" s="36" t="s">
        <v>283</v>
      </c>
      <c r="B181" t="s">
        <v>284</v>
      </c>
      <c r="C181" s="37" t="s">
        <v>252</v>
      </c>
      <c r="D181" s="43" t="s">
        <v>253</v>
      </c>
      <c r="E181" s="38">
        <v>7638.6582281596393</v>
      </c>
      <c r="F181" s="2">
        <v>7853.2659333401143</v>
      </c>
      <c r="G181" s="2">
        <v>8414.8795216766212</v>
      </c>
      <c r="H181" s="2">
        <v>8575.2208249831692</v>
      </c>
      <c r="I181" s="2">
        <v>9132.3468184066696</v>
      </c>
      <c r="J181" s="2">
        <v>8935.5827741781468</v>
      </c>
      <c r="K181" s="2">
        <v>9366.8977174281681</v>
      </c>
      <c r="L181" s="2">
        <v>10096.713862103621</v>
      </c>
      <c r="M181" s="2">
        <v>10485.991339480364</v>
      </c>
      <c r="N181" s="2">
        <v>10229.930258573741</v>
      </c>
      <c r="O181" s="2">
        <v>9997.0688626741867</v>
      </c>
      <c r="P181" s="2">
        <v>9596.1849008974805</v>
      </c>
      <c r="Q181" s="2">
        <v>8852.6977890970757</v>
      </c>
      <c r="R181" s="2">
        <v>8930.3559167991843</v>
      </c>
      <c r="S181" s="2">
        <v>9383.4337382214999</v>
      </c>
      <c r="T181" s="2">
        <v>10082.457671088261</v>
      </c>
      <c r="U181" s="2">
        <v>10484.338921533916</v>
      </c>
      <c r="V181" s="2">
        <v>11148.890496149234</v>
      </c>
      <c r="W181" s="2">
        <v>11918.644175491918</v>
      </c>
      <c r="X181" s="2">
        <v>12389.341245660844</v>
      </c>
      <c r="Y181" s="2">
        <v>13317.967660396051</v>
      </c>
      <c r="Z181" s="2">
        <v>13965.30411003753</v>
      </c>
      <c r="AA181" s="2">
        <v>14416.458013776779</v>
      </c>
      <c r="AB181" s="2">
        <v>15038.451328208102</v>
      </c>
      <c r="AC181" s="2">
        <v>15475.314999904347</v>
      </c>
      <c r="AD181" s="2">
        <v>15479.994828465819</v>
      </c>
      <c r="AE181" s="2">
        <v>15685.843089175562</v>
      </c>
      <c r="AF181" s="2">
        <v>16033.718799046539</v>
      </c>
      <c r="AG181" s="2">
        <v>16233.709383381922</v>
      </c>
      <c r="AH181" s="2">
        <v>16211.324851817832</v>
      </c>
      <c r="AI181" s="109">
        <v>19076.398224993325</v>
      </c>
      <c r="AJ181" s="110">
        <v>22132.498429703053</v>
      </c>
      <c r="AK181" s="110">
        <v>25243.40514510134</v>
      </c>
      <c r="AL181" s="110">
        <v>28397.060796570582</v>
      </c>
      <c r="AM181" s="110">
        <v>31694.350420332052</v>
      </c>
      <c r="AN181" s="110">
        <v>35175.368534766552</v>
      </c>
      <c r="AO181" s="110">
        <v>38977.170679306801</v>
      </c>
      <c r="AP181" s="110">
        <v>42995.421805625869</v>
      </c>
      <c r="AQ181" s="110">
        <v>47161.061694442978</v>
      </c>
      <c r="AR181" s="110">
        <v>51523.84048262352</v>
      </c>
      <c r="AS181" s="110">
        <v>56092.201859986679</v>
      </c>
      <c r="AT181" s="110">
        <v>60887.938605843723</v>
      </c>
      <c r="AU181" s="110">
        <v>65925.918669732375</v>
      </c>
      <c r="AV181" s="110">
        <v>71224.474482107616</v>
      </c>
      <c r="AW181" s="110">
        <v>76743.234418201231</v>
      </c>
      <c r="AX181" s="110">
        <v>82490.556347270496</v>
      </c>
      <c r="AY181" s="110">
        <v>88489.000353554045</v>
      </c>
    </row>
    <row r="182" spans="1:51" x14ac:dyDescent="0.35">
      <c r="A182" s="36" t="s">
        <v>285</v>
      </c>
      <c r="B182" t="s">
        <v>277</v>
      </c>
      <c r="C182" s="37" t="s">
        <v>252</v>
      </c>
      <c r="D182" s="43" t="s">
        <v>253</v>
      </c>
      <c r="E182" s="38">
        <v>7899.2085609150827</v>
      </c>
      <c r="F182" s="2">
        <v>8754.2306379108195</v>
      </c>
      <c r="G182" s="2">
        <v>9283.2442213188551</v>
      </c>
      <c r="H182" s="2">
        <v>9321.1292502019805</v>
      </c>
      <c r="I182" s="2">
        <v>9098.3657042091218</v>
      </c>
      <c r="J182" s="2">
        <v>9455.2278234894966</v>
      </c>
      <c r="K182" s="2">
        <v>9414.1691187692213</v>
      </c>
      <c r="L182" s="2">
        <v>9984.9907939984205</v>
      </c>
      <c r="M182" s="2">
        <v>9931.0304835772367</v>
      </c>
      <c r="N182" s="2">
        <v>9292.8529720464176</v>
      </c>
      <c r="O182" s="2">
        <v>9666.5768922160114</v>
      </c>
      <c r="P182" s="2">
        <v>10025.730643071483</v>
      </c>
      <c r="Q182" s="2">
        <v>9114.5880757683153</v>
      </c>
      <c r="R182" s="2">
        <v>8412.595439862027</v>
      </c>
      <c r="S182" s="2">
        <v>10043.967838354152</v>
      </c>
      <c r="T182" s="2">
        <v>11237.013420360712</v>
      </c>
      <c r="U182" s="2">
        <v>12522.107730252061</v>
      </c>
      <c r="V182" s="2">
        <v>13780.118067907008</v>
      </c>
      <c r="W182" s="2">
        <v>14581.822849143799</v>
      </c>
      <c r="X182" s="2">
        <v>14021.96296074675</v>
      </c>
      <c r="Y182" s="2">
        <v>13773.236919749237</v>
      </c>
      <c r="Z182" s="2">
        <v>14421.056085519471</v>
      </c>
      <c r="AA182" s="2">
        <v>15274.482124395827</v>
      </c>
      <c r="AB182" s="2">
        <v>15528.971413482808</v>
      </c>
      <c r="AC182" s="2">
        <v>15067.903159213678</v>
      </c>
      <c r="AD182" s="2">
        <v>14259.137929800459</v>
      </c>
      <c r="AE182" s="2">
        <v>12044.13646896858</v>
      </c>
      <c r="AF182" s="2">
        <v>10505.868170542757</v>
      </c>
      <c r="AG182" s="2">
        <v>8804.5150793177982</v>
      </c>
      <c r="AH182" s="2" t="s">
        <v>32</v>
      </c>
      <c r="AI182" s="109">
        <v>16821.345278446235</v>
      </c>
      <c r="AJ182" s="110">
        <v>18727.781036291173</v>
      </c>
      <c r="AK182" s="110">
        <v>20788.526382519849</v>
      </c>
      <c r="AL182" s="110">
        <v>23093.51197490895</v>
      </c>
      <c r="AM182" s="110">
        <v>25588.374041594969</v>
      </c>
      <c r="AN182" s="110">
        <v>28381.240921432167</v>
      </c>
      <c r="AO182" s="110">
        <v>31491.546483536142</v>
      </c>
      <c r="AP182" s="110">
        <v>34935.315010922306</v>
      </c>
      <c r="AQ182" s="110">
        <v>38713.431881254779</v>
      </c>
      <c r="AR182" s="110">
        <v>42728.019596331549</v>
      </c>
      <c r="AS182" s="110">
        <v>46974.224367669725</v>
      </c>
      <c r="AT182" s="110">
        <v>51519.084142058731</v>
      </c>
      <c r="AU182" s="110">
        <v>56435.533473280178</v>
      </c>
      <c r="AV182" s="110">
        <v>61749.545931452267</v>
      </c>
      <c r="AW182" s="110">
        <v>67427.719454197082</v>
      </c>
      <c r="AX182" s="110">
        <v>73437.748845158989</v>
      </c>
      <c r="AY182" s="110">
        <v>79797.019596781625</v>
      </c>
    </row>
    <row r="183" spans="1:51" x14ac:dyDescent="0.35">
      <c r="A183" s="54" t="s">
        <v>286</v>
      </c>
      <c r="B183" s="55"/>
      <c r="C183" s="55"/>
      <c r="D183" s="55"/>
      <c r="E183" s="59" t="s">
        <v>32</v>
      </c>
      <c r="F183" s="60" t="s">
        <v>32</v>
      </c>
      <c r="G183" s="60" t="s">
        <v>32</v>
      </c>
      <c r="H183" s="60" t="s">
        <v>32</v>
      </c>
      <c r="I183" s="60" t="s">
        <v>32</v>
      </c>
      <c r="J183" s="60" t="s">
        <v>32</v>
      </c>
      <c r="K183" s="60" t="s">
        <v>32</v>
      </c>
      <c r="L183" s="60" t="s">
        <v>32</v>
      </c>
      <c r="M183" s="60" t="s">
        <v>32</v>
      </c>
      <c r="N183" s="60" t="s">
        <v>32</v>
      </c>
      <c r="O183" s="60" t="s">
        <v>32</v>
      </c>
      <c r="P183" s="60" t="s">
        <v>32</v>
      </c>
      <c r="Q183" s="60" t="s">
        <v>32</v>
      </c>
      <c r="R183" s="60" t="s">
        <v>32</v>
      </c>
      <c r="S183" s="60" t="s">
        <v>32</v>
      </c>
      <c r="T183" s="60" t="s">
        <v>32</v>
      </c>
      <c r="U183" s="60" t="s">
        <v>32</v>
      </c>
      <c r="V183" s="60" t="s">
        <v>32</v>
      </c>
      <c r="W183" s="60" t="s">
        <v>32</v>
      </c>
      <c r="X183" s="60" t="s">
        <v>32</v>
      </c>
      <c r="Y183" s="60" t="s">
        <v>32</v>
      </c>
      <c r="Z183" s="60" t="s">
        <v>32</v>
      </c>
      <c r="AA183" s="60" t="s">
        <v>32</v>
      </c>
      <c r="AB183" s="60" t="s">
        <v>32</v>
      </c>
      <c r="AC183" s="60" t="s">
        <v>32</v>
      </c>
      <c r="AD183" s="60" t="s">
        <v>32</v>
      </c>
      <c r="AE183" s="60" t="s">
        <v>32</v>
      </c>
      <c r="AF183" s="60" t="s">
        <v>32</v>
      </c>
      <c r="AG183" s="60" t="s">
        <v>32</v>
      </c>
      <c r="AH183" s="60" t="s">
        <v>32</v>
      </c>
      <c r="AI183" s="124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</row>
    <row r="184" spans="1:51" x14ac:dyDescent="0.35">
      <c r="A184" s="36" t="s">
        <v>287</v>
      </c>
      <c r="B184" t="s">
        <v>288</v>
      </c>
      <c r="C184" s="66" t="s">
        <v>198</v>
      </c>
      <c r="D184" s="66" t="s">
        <v>289</v>
      </c>
      <c r="E184" s="38">
        <v>23540.834547367809</v>
      </c>
      <c r="F184" s="2">
        <v>23150.365078548391</v>
      </c>
      <c r="G184" s="2">
        <v>22965.508230705007</v>
      </c>
      <c r="H184" s="2">
        <v>23658.288773872213</v>
      </c>
      <c r="I184" s="2">
        <v>24341.500891710784</v>
      </c>
      <c r="J184" s="2">
        <v>24971.761985255151</v>
      </c>
      <c r="K184" s="2">
        <v>25601.741441913429</v>
      </c>
      <c r="L184" s="2">
        <v>26321.11926850678</v>
      </c>
      <c r="M184" s="2">
        <v>27240.36285406103</v>
      </c>
      <c r="N184" s="2">
        <v>28297.274162031445</v>
      </c>
      <c r="O184" s="2">
        <v>29061.665406362656</v>
      </c>
      <c r="P184" s="2">
        <v>29226.071128952884</v>
      </c>
      <c r="Q184" s="2">
        <v>30026.774702296385</v>
      </c>
      <c r="R184" s="2">
        <v>30544.107908374721</v>
      </c>
      <c r="S184" s="2">
        <v>31416.49273680459</v>
      </c>
      <c r="T184" s="2">
        <v>31998.021839677866</v>
      </c>
      <c r="U184" s="2">
        <v>32410.55943172914</v>
      </c>
      <c r="V184" s="2">
        <v>33446.931943741612</v>
      </c>
      <c r="W184" s="2">
        <v>33982.505034320973</v>
      </c>
      <c r="X184" s="2">
        <v>33934.065948393181</v>
      </c>
      <c r="Y184" s="2">
        <v>34101.055811259183</v>
      </c>
      <c r="Z184" s="2">
        <v>34458.736261181977</v>
      </c>
      <c r="AA184" s="2">
        <v>35189.152064979331</v>
      </c>
      <c r="AB184" s="2">
        <v>35482.749916599416</v>
      </c>
      <c r="AC184" s="2">
        <v>35842.940630855715</v>
      </c>
      <c r="AD184" s="2">
        <v>36105.454238913269</v>
      </c>
      <c r="AE184" s="2">
        <v>36530.744512420264</v>
      </c>
      <c r="AF184" s="2">
        <v>36770.990372492612</v>
      </c>
      <c r="AG184" s="2">
        <v>37275.173782872909</v>
      </c>
      <c r="AH184" s="2">
        <v>37410.756922028573</v>
      </c>
      <c r="AI184" s="109">
        <v>40754.19226739421</v>
      </c>
      <c r="AJ184" s="110">
        <v>43717.672721740484</v>
      </c>
      <c r="AK184" s="110">
        <v>46333.030346799875</v>
      </c>
      <c r="AL184" s="110">
        <v>48804.010083056055</v>
      </c>
      <c r="AM184" s="110">
        <v>51332.697527137214</v>
      </c>
      <c r="AN184" s="110">
        <v>53984.669467916574</v>
      </c>
      <c r="AO184" s="110">
        <v>56456.287114125567</v>
      </c>
      <c r="AP184" s="110">
        <v>58956.05622315377</v>
      </c>
      <c r="AQ184" s="110">
        <v>61874.033668114753</v>
      </c>
      <c r="AR184" s="110">
        <v>65236.691860160427</v>
      </c>
      <c r="AS184" s="110">
        <v>68908.281509156906</v>
      </c>
      <c r="AT184" s="110">
        <v>72678.350544186935</v>
      </c>
      <c r="AU184" s="110">
        <v>76613.917462254103</v>
      </c>
      <c r="AV184" s="110">
        <v>80684.791637945193</v>
      </c>
      <c r="AW184" s="110">
        <v>85060.957059750595</v>
      </c>
      <c r="AX184" s="110">
        <v>89910.881159294237</v>
      </c>
      <c r="AY184" s="110">
        <v>95235.034351194539</v>
      </c>
    </row>
    <row r="185" spans="1:51" x14ac:dyDescent="0.35">
      <c r="A185" s="36" t="s">
        <v>290</v>
      </c>
      <c r="B185" t="s">
        <v>291</v>
      </c>
      <c r="C185" t="s">
        <v>198</v>
      </c>
      <c r="D185" s="66" t="s">
        <v>289</v>
      </c>
      <c r="E185" s="38">
        <v>20763.617312682265</v>
      </c>
      <c r="F185" s="2">
        <v>19565.866632151578</v>
      </c>
      <c r="G185" s="2">
        <v>19575.038108660618</v>
      </c>
      <c r="H185" s="2">
        <v>20590.016559455697</v>
      </c>
      <c r="I185" s="2">
        <v>21358.260553427073</v>
      </c>
      <c r="J185" s="2">
        <v>22041.663316319125</v>
      </c>
      <c r="K185" s="2">
        <v>22480.362313203514</v>
      </c>
      <c r="L185" s="2">
        <v>22641.99522425366</v>
      </c>
      <c r="M185" s="2">
        <v>22621.110782796201</v>
      </c>
      <c r="N185" s="2">
        <v>23729.183265526124</v>
      </c>
      <c r="O185" s="2">
        <v>24275.478485602664</v>
      </c>
      <c r="P185" s="2">
        <v>24968.853259714342</v>
      </c>
      <c r="Q185" s="2">
        <v>25685.892390453017</v>
      </c>
      <c r="R185" s="2">
        <v>26329.776836714471</v>
      </c>
      <c r="S185" s="2">
        <v>26986.246923180661</v>
      </c>
      <c r="T185" s="2">
        <v>27569.342091159018</v>
      </c>
      <c r="U185" s="2">
        <v>28010.568510981786</v>
      </c>
      <c r="V185" s="2">
        <v>28602.61671641019</v>
      </c>
      <c r="W185" s="2">
        <v>28068.759662521963</v>
      </c>
      <c r="X185" s="2">
        <v>27748.983153207486</v>
      </c>
      <c r="Y185" s="2">
        <v>27869.195613305103</v>
      </c>
      <c r="Z185" s="2">
        <v>28309.887703280663</v>
      </c>
      <c r="AA185" s="2">
        <v>28785.663255765168</v>
      </c>
      <c r="AB185" s="2">
        <v>29316.262449471164</v>
      </c>
      <c r="AC185" s="2">
        <v>29923.770851929676</v>
      </c>
      <c r="AD185" s="2">
        <v>30426.469572782473</v>
      </c>
      <c r="AE185" s="2">
        <v>30890.083856116402</v>
      </c>
      <c r="AF185" s="2">
        <v>31197.770019891512</v>
      </c>
      <c r="AG185" s="2">
        <v>32056.554926651857</v>
      </c>
      <c r="AH185" s="2">
        <v>32246.254260465292</v>
      </c>
      <c r="AI185" s="109">
        <v>31785.360689699846</v>
      </c>
      <c r="AJ185" s="110">
        <v>33597.813964319852</v>
      </c>
      <c r="AK185" s="110">
        <v>35446.422345227598</v>
      </c>
      <c r="AL185" s="110">
        <v>37696.039065767793</v>
      </c>
      <c r="AM185" s="110">
        <v>40532.929420252563</v>
      </c>
      <c r="AN185" s="110">
        <v>44031.162189256385</v>
      </c>
      <c r="AO185" s="110">
        <v>47972.613481899607</v>
      </c>
      <c r="AP185" s="110">
        <v>52233.348353044974</v>
      </c>
      <c r="AQ185" s="110">
        <v>56982.362048982955</v>
      </c>
      <c r="AR185" s="110">
        <v>62379.262469242654</v>
      </c>
      <c r="AS185" s="110">
        <v>68301.550797847114</v>
      </c>
      <c r="AT185" s="110">
        <v>74520.212899752005</v>
      </c>
      <c r="AU185" s="110">
        <v>81094.904689279676</v>
      </c>
      <c r="AV185" s="110">
        <v>88063.628125201503</v>
      </c>
      <c r="AW185" s="110">
        <v>95494.561741946876</v>
      </c>
      <c r="AX185" s="110">
        <v>103486.09816404656</v>
      </c>
      <c r="AY185" s="110">
        <v>112093.47485873087</v>
      </c>
    </row>
    <row r="186" spans="1:51" ht="29" x14ac:dyDescent="0.35">
      <c r="A186" s="54" t="s">
        <v>292</v>
      </c>
      <c r="B186" s="55"/>
      <c r="C186" s="55"/>
      <c r="D186" s="55"/>
      <c r="E186" s="59" t="s">
        <v>32</v>
      </c>
      <c r="F186" s="60" t="s">
        <v>32</v>
      </c>
      <c r="G186" s="60" t="s">
        <v>32</v>
      </c>
      <c r="H186" s="60" t="s">
        <v>32</v>
      </c>
      <c r="I186" s="60" t="s">
        <v>32</v>
      </c>
      <c r="J186" s="60" t="s">
        <v>32</v>
      </c>
      <c r="K186" s="60" t="s">
        <v>32</v>
      </c>
      <c r="L186" s="60" t="s">
        <v>32</v>
      </c>
      <c r="M186" s="60" t="s">
        <v>32</v>
      </c>
      <c r="N186" s="60" t="s">
        <v>32</v>
      </c>
      <c r="O186" s="60" t="s">
        <v>32</v>
      </c>
      <c r="P186" s="60" t="s">
        <v>32</v>
      </c>
      <c r="Q186" s="60" t="s">
        <v>32</v>
      </c>
      <c r="R186" s="60" t="s">
        <v>32</v>
      </c>
      <c r="S186" s="60" t="s">
        <v>32</v>
      </c>
      <c r="T186" s="60" t="s">
        <v>32</v>
      </c>
      <c r="U186" s="60" t="s">
        <v>32</v>
      </c>
      <c r="V186" s="60" t="s">
        <v>32</v>
      </c>
      <c r="W186" s="60" t="s">
        <v>32</v>
      </c>
      <c r="X186" s="60" t="s">
        <v>32</v>
      </c>
      <c r="Y186" s="60" t="s">
        <v>32</v>
      </c>
      <c r="Z186" s="60" t="s">
        <v>32</v>
      </c>
      <c r="AA186" s="60" t="s">
        <v>32</v>
      </c>
      <c r="AB186" s="60" t="s">
        <v>32</v>
      </c>
      <c r="AC186" s="60" t="s">
        <v>32</v>
      </c>
      <c r="AD186" s="60" t="s">
        <v>32</v>
      </c>
      <c r="AE186" s="67"/>
      <c r="AF186" s="60" t="s">
        <v>32</v>
      </c>
      <c r="AG186" s="60" t="s">
        <v>32</v>
      </c>
      <c r="AH186" s="60" t="s">
        <v>32</v>
      </c>
      <c r="AI186" s="124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</row>
    <row r="187" spans="1:51" x14ac:dyDescent="0.35">
      <c r="A187" s="44" t="s">
        <v>293</v>
      </c>
      <c r="B187" s="45"/>
      <c r="C187" s="45"/>
      <c r="D187" s="45"/>
      <c r="E187" s="49" t="s">
        <v>32</v>
      </c>
      <c r="F187" s="50" t="s">
        <v>32</v>
      </c>
      <c r="G187" s="50" t="s">
        <v>32</v>
      </c>
      <c r="H187" s="50" t="s">
        <v>32</v>
      </c>
      <c r="I187" s="50" t="s">
        <v>32</v>
      </c>
      <c r="J187" s="50" t="s">
        <v>32</v>
      </c>
      <c r="K187" s="50" t="s">
        <v>32</v>
      </c>
      <c r="L187" s="50" t="s">
        <v>32</v>
      </c>
      <c r="M187" s="50" t="s">
        <v>32</v>
      </c>
      <c r="N187" s="50" t="s">
        <v>32</v>
      </c>
      <c r="O187" s="50" t="s">
        <v>32</v>
      </c>
      <c r="P187" s="50" t="s">
        <v>32</v>
      </c>
      <c r="Q187" s="50" t="s">
        <v>32</v>
      </c>
      <c r="R187" s="50" t="s">
        <v>32</v>
      </c>
      <c r="S187" s="50" t="s">
        <v>32</v>
      </c>
      <c r="T187" s="50" t="s">
        <v>32</v>
      </c>
      <c r="U187" s="50" t="s">
        <v>32</v>
      </c>
      <c r="V187" s="50" t="s">
        <v>32</v>
      </c>
      <c r="W187" s="50" t="s">
        <v>32</v>
      </c>
      <c r="X187" s="50" t="s">
        <v>32</v>
      </c>
      <c r="Y187" s="50" t="s">
        <v>32</v>
      </c>
      <c r="Z187" s="50" t="s">
        <v>32</v>
      </c>
      <c r="AA187" s="50" t="s">
        <v>32</v>
      </c>
      <c r="AB187" s="50" t="s">
        <v>32</v>
      </c>
      <c r="AC187" s="50" t="s">
        <v>32</v>
      </c>
      <c r="AD187" s="50" t="s">
        <v>32</v>
      </c>
      <c r="AE187" s="50" t="s">
        <v>32</v>
      </c>
      <c r="AF187" s="50" t="s">
        <v>32</v>
      </c>
      <c r="AG187" s="50" t="s">
        <v>32</v>
      </c>
      <c r="AH187" s="50" t="s">
        <v>32</v>
      </c>
      <c r="AI187" s="119"/>
      <c r="AJ187" s="45">
        <f>((AY188/AI188)^(1/(2100-2020)))</f>
        <v>1.030085560670996</v>
      </c>
      <c r="AK187" s="45">
        <f>((AY190/AI190)^(1/(2100-2020)))</f>
        <v>1.0352635225264966</v>
      </c>
      <c r="AL187" s="45">
        <f>((AY191/AI191)^(1/(2100-2020)))</f>
        <v>1.0339399319008007</v>
      </c>
      <c r="AM187" s="45">
        <f>((AY192/AI192)^(1/(2100-2020)))</f>
        <v>1.0338889349451348</v>
      </c>
      <c r="AN187" s="45">
        <f>((AY206/AI206)^(1/(2100-2020)))</f>
        <v>1.0276877247536669</v>
      </c>
      <c r="AO187" s="45">
        <f>((AY208/AI208)^(1/(2100-2020)))</f>
        <v>1.0281848003467791</v>
      </c>
      <c r="AP187" s="45">
        <f>AVERAGE(AJ187:AO187)</f>
        <v>1.0315084125239791</v>
      </c>
      <c r="AQ187" s="45">
        <v>1.02</v>
      </c>
      <c r="AR187" s="45"/>
      <c r="AS187" s="45"/>
      <c r="AT187" s="45"/>
      <c r="AU187" s="45"/>
      <c r="AV187" s="45"/>
      <c r="AW187" s="45"/>
      <c r="AX187" s="45"/>
      <c r="AY187" s="45"/>
    </row>
    <row r="188" spans="1:51" x14ac:dyDescent="0.35">
      <c r="A188" s="36" t="s">
        <v>294</v>
      </c>
      <c r="B188" s="43" t="s">
        <v>295</v>
      </c>
      <c r="C188" s="43" t="s">
        <v>198</v>
      </c>
      <c r="D188" s="66" t="s">
        <v>289</v>
      </c>
      <c r="E188" s="38">
        <v>6336.2785651770837</v>
      </c>
      <c r="F188" s="2">
        <v>6107.9565990088349</v>
      </c>
      <c r="G188" s="2">
        <v>6401.6058660581193</v>
      </c>
      <c r="H188" s="2">
        <v>6447.0843488203536</v>
      </c>
      <c r="I188" s="2">
        <v>6681.665105017265</v>
      </c>
      <c r="J188" s="2">
        <v>6762.0097857388937</v>
      </c>
      <c r="K188" s="2">
        <v>7005.6275477806148</v>
      </c>
      <c r="L188" s="2">
        <v>6779.3359310681863</v>
      </c>
      <c r="M188" s="2">
        <v>6803.7754844991732</v>
      </c>
      <c r="N188" s="2">
        <v>7346.0824351357896</v>
      </c>
      <c r="O188" s="2">
        <v>7179.3236280867968</v>
      </c>
      <c r="P188" s="2">
        <v>7296.6477717617281</v>
      </c>
      <c r="Q188" s="2">
        <v>7517.8373864936084</v>
      </c>
      <c r="R188" s="2">
        <v>7585.3954896149353</v>
      </c>
      <c r="S188" s="2">
        <v>7969.9984464400413</v>
      </c>
      <c r="T188" s="2">
        <v>7989.2154324263456</v>
      </c>
      <c r="U188" s="2">
        <v>8075.6252393227569</v>
      </c>
      <c r="V188" s="2">
        <v>7927.2615023708649</v>
      </c>
      <c r="W188" s="2">
        <v>7922.2457542418997</v>
      </c>
      <c r="X188" s="2">
        <v>7736.6989287861179</v>
      </c>
      <c r="Y188" s="2">
        <v>7908.032692308936</v>
      </c>
      <c r="Z188" s="2">
        <v>8087.8016085885083</v>
      </c>
      <c r="AA188" s="2">
        <v>8186.5862712727931</v>
      </c>
      <c r="AB188" s="2">
        <v>8568.8182460292173</v>
      </c>
      <c r="AC188" s="2">
        <v>9040.1482863211713</v>
      </c>
      <c r="AD188" s="2">
        <v>9438.08254941827</v>
      </c>
      <c r="AE188" s="2">
        <v>9633.1264603611471</v>
      </c>
      <c r="AF188" s="2">
        <v>10097.230020300583</v>
      </c>
      <c r="AG188" s="2">
        <v>10382.004151050161</v>
      </c>
      <c r="AH188" s="2">
        <v>10416.111703621465</v>
      </c>
      <c r="AI188" s="109">
        <v>9092.4912825287975</v>
      </c>
      <c r="AJ188" s="110">
        <v>10278.599135737675</v>
      </c>
      <c r="AK188" s="110">
        <v>11863.846318620745</v>
      </c>
      <c r="AL188" s="110">
        <v>13757.581460283624</v>
      </c>
      <c r="AM188" s="110">
        <v>16103.820785298183</v>
      </c>
      <c r="AN188" s="110">
        <v>18920.49368871862</v>
      </c>
      <c r="AO188" s="110">
        <v>22246.092410849589</v>
      </c>
      <c r="AP188" s="110">
        <v>26241.320276989401</v>
      </c>
      <c r="AQ188" s="110">
        <v>30883.298977229726</v>
      </c>
      <c r="AR188" s="110">
        <v>36237.693885235021</v>
      </c>
      <c r="AS188" s="110">
        <v>42324.793599104451</v>
      </c>
      <c r="AT188" s="110">
        <v>49083.514176345132</v>
      </c>
      <c r="AU188" s="110">
        <v>56709.407174623993</v>
      </c>
      <c r="AV188" s="110">
        <v>65259.579621518358</v>
      </c>
      <c r="AW188" s="110">
        <v>74906.94337049601</v>
      </c>
      <c r="AX188" s="110">
        <v>85615.114393026583</v>
      </c>
      <c r="AY188" s="110">
        <v>97397.284604596629</v>
      </c>
    </row>
    <row r="189" spans="1:51" x14ac:dyDescent="0.35">
      <c r="A189" s="36" t="s">
        <v>296</v>
      </c>
      <c r="B189" s="43" t="s">
        <v>295</v>
      </c>
      <c r="C189" s="43" t="s">
        <v>198</v>
      </c>
      <c r="D189" s="66" t="s">
        <v>289</v>
      </c>
      <c r="E189" s="38">
        <v>10705.263157894737</v>
      </c>
      <c r="F189" s="2">
        <v>10973.684210526315</v>
      </c>
      <c r="G189" s="2">
        <v>11791.729323308269</v>
      </c>
      <c r="H189" s="2">
        <v>11088.721804511277</v>
      </c>
      <c r="I189" s="2">
        <v>11629.323308270676</v>
      </c>
      <c r="J189" s="2">
        <v>13532.330827067668</v>
      </c>
      <c r="K189" s="2">
        <v>13116.541353383458</v>
      </c>
      <c r="L189" s="2">
        <v>12570.676691729323</v>
      </c>
      <c r="M189" s="2">
        <v>12322.556390977443</v>
      </c>
      <c r="N189" s="2">
        <v>12354.887218045113</v>
      </c>
      <c r="O189" s="2">
        <v>11319.54887218045</v>
      </c>
      <c r="P189" s="2">
        <v>10724.060150375939</v>
      </c>
      <c r="Q189" s="2">
        <v>11901.503759398496</v>
      </c>
      <c r="R189" s="2">
        <v>15422.556390977443</v>
      </c>
      <c r="S189" s="2">
        <v>18215.78947368421</v>
      </c>
      <c r="T189" s="2">
        <v>19013.533834586466</v>
      </c>
      <c r="U189" s="2">
        <v>20951.12781954887</v>
      </c>
      <c r="V189" s="2">
        <v>26095.488721804511</v>
      </c>
      <c r="W189" s="2">
        <v>26390.977443609023</v>
      </c>
      <c r="X189" s="2">
        <v>24990.977443609023</v>
      </c>
      <c r="Y189" s="2">
        <v>26601.503759398496</v>
      </c>
      <c r="Z189" s="2">
        <v>28992.481203007515</v>
      </c>
      <c r="AA189" s="2">
        <v>26716.541353383458</v>
      </c>
      <c r="AB189" s="2">
        <v>27687.218045112779</v>
      </c>
      <c r="AC189" s="2">
        <v>28596.992481203008</v>
      </c>
      <c r="AD189" s="2">
        <v>23230.075187969924</v>
      </c>
      <c r="AE189" s="2">
        <v>22923.308270676691</v>
      </c>
      <c r="AF189" s="2">
        <v>23863.15789473684</v>
      </c>
      <c r="AG189" s="2">
        <v>25353.383458646615</v>
      </c>
      <c r="AH189" s="2">
        <v>24063.909774436088</v>
      </c>
      <c r="AI189" s="130">
        <v>24822.125370548831</v>
      </c>
      <c r="AJ189" s="131">
        <f>AI189*$DK$187^5</f>
        <v>0</v>
      </c>
      <c r="AK189" s="131">
        <f t="shared" ref="AK189:AY189" si="86">AJ189*$DK$187^5</f>
        <v>0</v>
      </c>
      <c r="AL189" s="131">
        <f t="shared" si="86"/>
        <v>0</v>
      </c>
      <c r="AM189" s="131">
        <f t="shared" si="86"/>
        <v>0</v>
      </c>
      <c r="AN189" s="131">
        <f t="shared" si="86"/>
        <v>0</v>
      </c>
      <c r="AO189" s="131">
        <f t="shared" si="86"/>
        <v>0</v>
      </c>
      <c r="AP189" s="131">
        <f t="shared" si="86"/>
        <v>0</v>
      </c>
      <c r="AQ189" s="131">
        <f t="shared" si="86"/>
        <v>0</v>
      </c>
      <c r="AR189" s="131">
        <f t="shared" si="86"/>
        <v>0</v>
      </c>
      <c r="AS189" s="131">
        <f t="shared" si="86"/>
        <v>0</v>
      </c>
      <c r="AT189" s="131">
        <f t="shared" si="86"/>
        <v>0</v>
      </c>
      <c r="AU189" s="131">
        <f t="shared" si="86"/>
        <v>0</v>
      </c>
      <c r="AV189" s="131">
        <f t="shared" si="86"/>
        <v>0</v>
      </c>
      <c r="AW189" s="131">
        <f t="shared" si="86"/>
        <v>0</v>
      </c>
      <c r="AX189" s="131">
        <f t="shared" si="86"/>
        <v>0</v>
      </c>
      <c r="AY189" s="131">
        <f t="shared" si="86"/>
        <v>0</v>
      </c>
    </row>
    <row r="190" spans="1:51" x14ac:dyDescent="0.35">
      <c r="A190" s="36" t="s">
        <v>298</v>
      </c>
      <c r="B190" t="s">
        <v>299</v>
      </c>
      <c r="C190" s="43" t="s">
        <v>198</v>
      </c>
      <c r="D190" s="66" t="s">
        <v>289</v>
      </c>
      <c r="E190" s="38">
        <v>1834.6545088656849</v>
      </c>
      <c r="F190" s="2">
        <v>1963.1475437746381</v>
      </c>
      <c r="G190" s="2">
        <v>2183.8801166289209</v>
      </c>
      <c r="H190" s="2">
        <v>2522.5426621102802</v>
      </c>
      <c r="I190" s="2">
        <v>2610.9162467093624</v>
      </c>
      <c r="J190" s="2">
        <v>2465.3486907352153</v>
      </c>
      <c r="K190" s="2">
        <v>2592.4438905103116</v>
      </c>
      <c r="L190" s="2">
        <v>2430.6698938821992</v>
      </c>
      <c r="M190" s="2">
        <v>2282.4323070184428</v>
      </c>
      <c r="N190" s="2">
        <v>2270.1234945790343</v>
      </c>
      <c r="O190" s="2">
        <v>2163.7391777567418</v>
      </c>
      <c r="P190" s="2">
        <v>2115.1614099603075</v>
      </c>
      <c r="Q190" s="2">
        <v>2068.8650688565085</v>
      </c>
      <c r="R190" s="2">
        <v>2071.266711693308</v>
      </c>
      <c r="S190" s="2">
        <v>2083.8102108054613</v>
      </c>
      <c r="T190" s="2">
        <v>2168.032011863173</v>
      </c>
      <c r="U190" s="2">
        <v>2233.0637647281819</v>
      </c>
      <c r="V190" s="2">
        <v>2350.4312761421843</v>
      </c>
      <c r="W190" s="2">
        <v>2287.1333933543406</v>
      </c>
      <c r="X190" s="2">
        <v>2385.0353978479866</v>
      </c>
      <c r="Y190" s="2">
        <v>2567.0568824984139</v>
      </c>
      <c r="Z190" s="2">
        <v>2539.323672138526</v>
      </c>
      <c r="AA190" s="2">
        <v>2602.2784145533401</v>
      </c>
      <c r="AB190" s="2">
        <v>2647.2195708052177</v>
      </c>
      <c r="AC190" s="2">
        <v>2945.8582278040399</v>
      </c>
      <c r="AD190" s="2">
        <v>3161.1676662686382</v>
      </c>
      <c r="AE190" s="2">
        <v>3224.8482834987831</v>
      </c>
      <c r="AF190" s="2">
        <v>3273.1355400922753</v>
      </c>
      <c r="AG190" s="2">
        <v>3184.9203225963402</v>
      </c>
      <c r="AH190" s="2">
        <v>3298.9492245351767</v>
      </c>
      <c r="AI190" s="109">
        <v>4193.3672676441884</v>
      </c>
      <c r="AJ190" s="110">
        <v>5004.8300703497689</v>
      </c>
      <c r="AK190" s="110">
        <v>6069.9775805354375</v>
      </c>
      <c r="AL190" s="110">
        <v>7343.7871839788149</v>
      </c>
      <c r="AM190" s="110">
        <v>8934.1676137521299</v>
      </c>
      <c r="AN190" s="110">
        <v>10902.185994245596</v>
      </c>
      <c r="AO190" s="110">
        <v>13304.99493997394</v>
      </c>
      <c r="AP190" s="110">
        <v>16167.727850818146</v>
      </c>
      <c r="AQ190" s="110">
        <v>19518.638109726729</v>
      </c>
      <c r="AR190" s="110">
        <v>23356.668905438091</v>
      </c>
      <c r="AS190" s="110">
        <v>27754.106261351262</v>
      </c>
      <c r="AT190" s="110">
        <v>32729.586274486101</v>
      </c>
      <c r="AU190" s="110">
        <v>38338.533696843624</v>
      </c>
      <c r="AV190" s="110">
        <v>44587.144592620236</v>
      </c>
      <c r="AW190" s="110">
        <v>51457.542788310944</v>
      </c>
      <c r="AX190" s="110">
        <v>58954.220352672171</v>
      </c>
      <c r="AY190" s="110">
        <v>67086.611311313158</v>
      </c>
    </row>
    <row r="191" spans="1:51" x14ac:dyDescent="0.35">
      <c r="A191" s="36" t="s">
        <v>300</v>
      </c>
      <c r="B191" s="43" t="s">
        <v>295</v>
      </c>
      <c r="C191" s="43" t="s">
        <v>198</v>
      </c>
      <c r="D191" s="66" t="s">
        <v>289</v>
      </c>
      <c r="E191" s="38">
        <v>1557.6485619643529</v>
      </c>
      <c r="F191" s="2">
        <v>1605.2889312075647</v>
      </c>
      <c r="G191" s="2">
        <v>1758.4913544284609</v>
      </c>
      <c r="H191" s="2">
        <v>1777.2058017466477</v>
      </c>
      <c r="I191" s="2">
        <v>1886.2780672783454</v>
      </c>
      <c r="J191" s="2">
        <v>1984.5789036075396</v>
      </c>
      <c r="K191" s="2">
        <v>1960.5458125487282</v>
      </c>
      <c r="L191" s="2">
        <v>1879.0491903035063</v>
      </c>
      <c r="M191" s="2">
        <v>1860.2183199357742</v>
      </c>
      <c r="N191" s="2">
        <v>1801.0260777437852</v>
      </c>
      <c r="O191" s="2">
        <v>1502.6289976261205</v>
      </c>
      <c r="P191" s="2">
        <v>1345.9367467351858</v>
      </c>
      <c r="Q191" s="2">
        <v>1273.7349187473228</v>
      </c>
      <c r="R191" s="2">
        <v>1321.3716135989946</v>
      </c>
      <c r="S191" s="2">
        <v>1351.2679517502258</v>
      </c>
      <c r="T191" s="2">
        <v>1390.0281740695948</v>
      </c>
      <c r="U191" s="2">
        <v>1452.1028312490428</v>
      </c>
      <c r="V191" s="2">
        <v>1523.3929202162785</v>
      </c>
      <c r="W191" s="2">
        <v>1595.2535997483753</v>
      </c>
      <c r="X191" s="2">
        <v>1484.7957365765706</v>
      </c>
      <c r="Y191" s="2">
        <v>1547.8005813734337</v>
      </c>
      <c r="Z191" s="2">
        <v>1707.8469469639779</v>
      </c>
      <c r="AA191" s="2">
        <v>1738.9452853708574</v>
      </c>
      <c r="AB191" s="2">
        <v>1743.5417333364835</v>
      </c>
      <c r="AC191" s="2">
        <v>1734.9634658114121</v>
      </c>
      <c r="AD191" s="2">
        <v>1731.7587403490697</v>
      </c>
      <c r="AE191" s="2">
        <v>1740.4452879234677</v>
      </c>
      <c r="AF191" s="2">
        <v>1757.6260782200322</v>
      </c>
      <c r="AG191" s="2">
        <v>1778.3491289572028</v>
      </c>
      <c r="AH191" s="2">
        <v>1780.002891560951</v>
      </c>
      <c r="AI191" s="109">
        <v>2072.8942525008265</v>
      </c>
      <c r="AJ191" s="110">
        <v>2506.0292492722415</v>
      </c>
      <c r="AK191" s="110">
        <v>3026.4580598527691</v>
      </c>
      <c r="AL191" s="110">
        <v>3619.5207774005266</v>
      </c>
      <c r="AM191" s="110">
        <v>4331.54860180582</v>
      </c>
      <c r="AN191" s="110">
        <v>5191.4325651321151</v>
      </c>
      <c r="AO191" s="110">
        <v>6231.2723714405338</v>
      </c>
      <c r="AP191" s="110">
        <v>7456.713105673196</v>
      </c>
      <c r="AQ191" s="110">
        <v>8902.40311819411</v>
      </c>
      <c r="AR191" s="110">
        <v>10554.999522246993</v>
      </c>
      <c r="AS191" s="110">
        <v>12436.246337877754</v>
      </c>
      <c r="AT191" s="110">
        <v>14571.770087311348</v>
      </c>
      <c r="AU191" s="110">
        <v>17004.221090196406</v>
      </c>
      <c r="AV191" s="110">
        <v>19777.463389735429</v>
      </c>
      <c r="AW191" s="110">
        <v>22866.386813972113</v>
      </c>
      <c r="AX191" s="110">
        <v>26245.467938472462</v>
      </c>
      <c r="AY191" s="110">
        <v>29936.555843743514</v>
      </c>
    </row>
    <row r="192" spans="1:51" x14ac:dyDescent="0.35">
      <c r="A192" s="36" t="s">
        <v>301</v>
      </c>
      <c r="B192" s="43" t="s">
        <v>295</v>
      </c>
      <c r="C192" s="43" t="s">
        <v>198</v>
      </c>
      <c r="D192" s="66" t="s">
        <v>289</v>
      </c>
      <c r="E192" s="38">
        <v>2109.6650405518426</v>
      </c>
      <c r="F192" s="2">
        <v>2116.0815178807243</v>
      </c>
      <c r="G192" s="2">
        <v>2108.6163011042231</v>
      </c>
      <c r="H192" s="2">
        <v>2063.6165863199817</v>
      </c>
      <c r="I192" s="2">
        <v>2190.3794075760125</v>
      </c>
      <c r="J192" s="2">
        <v>2159.5291830671381</v>
      </c>
      <c r="K192" s="2">
        <v>2163.9493458446832</v>
      </c>
      <c r="L192" s="2">
        <v>2228.7501000138755</v>
      </c>
      <c r="M192" s="2">
        <v>2284.575193934782</v>
      </c>
      <c r="N192" s="2">
        <v>2250.771062088786</v>
      </c>
      <c r="O192" s="2">
        <v>2336.2840331689117</v>
      </c>
      <c r="P192" s="2">
        <v>2204.1742320685744</v>
      </c>
      <c r="Q192" s="2">
        <v>2040.8116785484149</v>
      </c>
      <c r="R192" s="2">
        <v>2074.5260829828994</v>
      </c>
      <c r="S192" s="2">
        <v>2102.5760265600306</v>
      </c>
      <c r="T192" s="2">
        <v>2159.5358555051271</v>
      </c>
      <c r="U192" s="2">
        <v>2286.7492689248152</v>
      </c>
      <c r="V192" s="2">
        <v>2349.1449611982898</v>
      </c>
      <c r="W192" s="2">
        <v>2442.4054933875991</v>
      </c>
      <c r="X192" s="2">
        <v>2462.5711640973432</v>
      </c>
      <c r="Y192" s="2">
        <v>2439.4990467281277</v>
      </c>
      <c r="Z192" s="2">
        <v>2403.7831036648799</v>
      </c>
      <c r="AA192" s="2">
        <v>2378.8487238288881</v>
      </c>
      <c r="AB192" s="2">
        <v>2358.2428780226292</v>
      </c>
      <c r="AC192" s="2">
        <v>2346.2747309336269</v>
      </c>
      <c r="AD192" s="2">
        <v>2287.3239402502863</v>
      </c>
      <c r="AE192" s="2">
        <v>2305.505500361653</v>
      </c>
      <c r="AF192" s="2">
        <v>2346.7025381599869</v>
      </c>
      <c r="AG192" s="2">
        <v>2353.2976798079017</v>
      </c>
      <c r="AH192" s="2">
        <v>2363.6298015496363</v>
      </c>
      <c r="AI192" s="109">
        <v>2898.7031515085682</v>
      </c>
      <c r="AJ192" s="110">
        <v>3372.4736037840266</v>
      </c>
      <c r="AK192" s="110">
        <v>3987.2218822345321</v>
      </c>
      <c r="AL192" s="110">
        <v>4729.3907112126144</v>
      </c>
      <c r="AM192" s="110">
        <v>5680.430749087679</v>
      </c>
      <c r="AN192" s="110">
        <v>6837.5279567555899</v>
      </c>
      <c r="AO192" s="110">
        <v>8237.2190476445503</v>
      </c>
      <c r="AP192" s="110">
        <v>9930.2910976280818</v>
      </c>
      <c r="AQ192" s="110">
        <v>11918.607095059595</v>
      </c>
      <c r="AR192" s="110">
        <v>14241.46263063538</v>
      </c>
      <c r="AS192" s="110">
        <v>16894.429816395579</v>
      </c>
      <c r="AT192" s="110">
        <v>19924.976091283301</v>
      </c>
      <c r="AU192" s="110">
        <v>23395.86337599191</v>
      </c>
      <c r="AV192" s="110">
        <v>27292.135049154225</v>
      </c>
      <c r="AW192" s="110">
        <v>31674.596794655266</v>
      </c>
      <c r="AX192" s="110">
        <v>36496.148155771989</v>
      </c>
      <c r="AY192" s="110">
        <v>41697.952722128255</v>
      </c>
    </row>
    <row r="193" spans="1:51" x14ac:dyDescent="0.35">
      <c r="A193" s="44" t="s">
        <v>302</v>
      </c>
      <c r="B193" s="45"/>
      <c r="C193" s="45"/>
      <c r="D193" s="45"/>
      <c r="E193" s="49" t="s">
        <v>32</v>
      </c>
      <c r="F193" s="50" t="s">
        <v>32</v>
      </c>
      <c r="G193" s="50" t="s">
        <v>32</v>
      </c>
      <c r="H193" s="50" t="s">
        <v>32</v>
      </c>
      <c r="I193" s="50" t="s">
        <v>32</v>
      </c>
      <c r="J193" s="50" t="s">
        <v>32</v>
      </c>
      <c r="K193" s="50" t="s">
        <v>32</v>
      </c>
      <c r="L193" s="50" t="s">
        <v>32</v>
      </c>
      <c r="M193" s="50" t="s">
        <v>32</v>
      </c>
      <c r="N193" s="50" t="s">
        <v>32</v>
      </c>
      <c r="O193" s="50" t="s">
        <v>32</v>
      </c>
      <c r="P193" s="50" t="s">
        <v>32</v>
      </c>
      <c r="Q193" s="50" t="s">
        <v>32</v>
      </c>
      <c r="R193" s="50" t="s">
        <v>32</v>
      </c>
      <c r="S193" s="50" t="s">
        <v>32</v>
      </c>
      <c r="T193" s="50" t="s">
        <v>32</v>
      </c>
      <c r="U193" s="50" t="s">
        <v>32</v>
      </c>
      <c r="V193" s="50" t="s">
        <v>32</v>
      </c>
      <c r="W193" s="50" t="s">
        <v>32</v>
      </c>
      <c r="X193" s="50" t="s">
        <v>32</v>
      </c>
      <c r="Y193" s="50" t="s">
        <v>32</v>
      </c>
      <c r="Z193" s="50" t="s">
        <v>32</v>
      </c>
      <c r="AA193" s="50" t="s">
        <v>32</v>
      </c>
      <c r="AB193" s="50" t="s">
        <v>32</v>
      </c>
      <c r="AC193" s="50" t="s">
        <v>32</v>
      </c>
      <c r="AD193" s="50" t="s">
        <v>32</v>
      </c>
      <c r="AE193" s="50" t="s">
        <v>32</v>
      </c>
      <c r="AF193" s="50" t="s">
        <v>32</v>
      </c>
      <c r="AG193" s="50" t="s">
        <v>32</v>
      </c>
      <c r="AH193" s="50" t="s">
        <v>32</v>
      </c>
      <c r="AI193" s="119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</row>
    <row r="194" spans="1:51" x14ac:dyDescent="0.35">
      <c r="A194" s="36" t="s">
        <v>303</v>
      </c>
      <c r="B194" s="43" t="s">
        <v>295</v>
      </c>
      <c r="C194" s="43" t="s">
        <v>198</v>
      </c>
      <c r="D194" s="66" t="s">
        <v>289</v>
      </c>
      <c r="E194" s="38" t="s">
        <v>32</v>
      </c>
      <c r="F194" s="2" t="s">
        <v>32</v>
      </c>
      <c r="G194" s="2" t="s">
        <v>32</v>
      </c>
      <c r="H194" s="2" t="s">
        <v>32</v>
      </c>
      <c r="I194" s="2" t="s">
        <v>32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32</v>
      </c>
      <c r="O194" s="2" t="s">
        <v>32</v>
      </c>
      <c r="P194" s="2" t="s">
        <v>32</v>
      </c>
      <c r="Q194" s="2">
        <v>22462.406015037592</v>
      </c>
      <c r="R194" s="2">
        <v>22545.864661654134</v>
      </c>
      <c r="S194" s="2">
        <v>23918.796992481202</v>
      </c>
      <c r="T194" s="2">
        <v>24725.563909774435</v>
      </c>
      <c r="U194" s="2">
        <v>23787.218045112782</v>
      </c>
      <c r="V194" s="2">
        <v>23945.864661654134</v>
      </c>
      <c r="W194" s="2">
        <v>24438.345864661653</v>
      </c>
      <c r="X194" s="2">
        <v>24566.91729323308</v>
      </c>
      <c r="Y194" s="2">
        <v>25073.684210526313</v>
      </c>
      <c r="Z194" s="2">
        <v>24980.451127819546</v>
      </c>
      <c r="AA194" s="2">
        <v>25399.248120300752</v>
      </c>
      <c r="AB194" s="2">
        <v>25727.067669172931</v>
      </c>
      <c r="AC194" s="2">
        <v>26111.278195488721</v>
      </c>
      <c r="AD194" s="2">
        <v>26258.646616541351</v>
      </c>
      <c r="AE194" s="2">
        <v>26248.872180451126</v>
      </c>
      <c r="AF194" s="2">
        <v>26442.105263157893</v>
      </c>
      <c r="AG194" s="2">
        <v>26240.601503759397</v>
      </c>
      <c r="AH194" s="2">
        <v>26915.037593984962</v>
      </c>
      <c r="AI194" s="130">
        <v>27763.087701594646</v>
      </c>
      <c r="AJ194" s="131">
        <f t="shared" ref="AJ194:AY200" si="87">AI194*$DK$187^5</f>
        <v>0</v>
      </c>
      <c r="AK194" s="131">
        <f t="shared" si="87"/>
        <v>0</v>
      </c>
      <c r="AL194" s="131">
        <f t="shared" si="87"/>
        <v>0</v>
      </c>
      <c r="AM194" s="131">
        <f t="shared" si="87"/>
        <v>0</v>
      </c>
      <c r="AN194" s="131">
        <f t="shared" si="87"/>
        <v>0</v>
      </c>
      <c r="AO194" s="131">
        <f t="shared" si="87"/>
        <v>0</v>
      </c>
      <c r="AP194" s="131">
        <f t="shared" si="87"/>
        <v>0</v>
      </c>
      <c r="AQ194" s="131">
        <f t="shared" si="87"/>
        <v>0</v>
      </c>
      <c r="AR194" s="131">
        <f t="shared" si="87"/>
        <v>0</v>
      </c>
      <c r="AS194" s="131">
        <f t="shared" si="87"/>
        <v>0</v>
      </c>
      <c r="AT194" s="131">
        <f t="shared" si="87"/>
        <v>0</v>
      </c>
      <c r="AU194" s="131">
        <f t="shared" si="87"/>
        <v>0</v>
      </c>
      <c r="AV194" s="131">
        <f t="shared" si="87"/>
        <v>0</v>
      </c>
      <c r="AW194" s="131">
        <f t="shared" si="87"/>
        <v>0</v>
      </c>
      <c r="AX194" s="131">
        <f t="shared" si="87"/>
        <v>0</v>
      </c>
      <c r="AY194" s="131">
        <f t="shared" si="87"/>
        <v>0</v>
      </c>
    </row>
    <row r="195" spans="1:51" x14ac:dyDescent="0.35">
      <c r="A195" s="36" t="s">
        <v>305</v>
      </c>
      <c r="B195" s="43" t="s">
        <v>295</v>
      </c>
      <c r="C195" s="43" t="s">
        <v>198</v>
      </c>
      <c r="D195" s="66" t="s">
        <v>289</v>
      </c>
      <c r="E195" s="38">
        <v>1608.0220417643502</v>
      </c>
      <c r="F195" s="2">
        <v>1579.8295042031559</v>
      </c>
      <c r="G195" s="2">
        <v>1570.7946242252415</v>
      </c>
      <c r="H195" s="2">
        <v>1564.573748295074</v>
      </c>
      <c r="I195" s="2">
        <v>1571.7456114266424</v>
      </c>
      <c r="J195" s="2">
        <v>1550.451424006802</v>
      </c>
      <c r="K195" s="2">
        <v>1553.1501480330476</v>
      </c>
      <c r="L195" s="2">
        <v>1553.7515586369661</v>
      </c>
      <c r="M195" s="2">
        <v>1627.8453656518936</v>
      </c>
      <c r="N195" s="2">
        <v>1575.4481817834328</v>
      </c>
      <c r="O195" s="2">
        <v>1645.6700192854923</v>
      </c>
      <c r="P195" s="2">
        <v>1594.0255197550064</v>
      </c>
      <c r="Q195" s="2">
        <v>1626.8079603312108</v>
      </c>
      <c r="R195" s="2">
        <v>1630.8664506079811</v>
      </c>
      <c r="S195" s="2">
        <v>1574.7957029268396</v>
      </c>
      <c r="T195" s="2">
        <v>1620.0852940068953</v>
      </c>
      <c r="U195" s="2">
        <v>1584.6500704715577</v>
      </c>
      <c r="V195" s="2">
        <v>1580.3132886724102</v>
      </c>
      <c r="W195" s="2">
        <v>1512.2625582577211</v>
      </c>
      <c r="X195" s="2">
        <v>1491.6426480339355</v>
      </c>
      <c r="Y195" s="2">
        <v>1449.1879713436392</v>
      </c>
      <c r="Z195" s="2">
        <v>1446.9771862392554</v>
      </c>
      <c r="AA195" s="2">
        <v>1491.7885184521599</v>
      </c>
      <c r="AB195" s="2">
        <v>1532.7612666355985</v>
      </c>
      <c r="AC195" s="2">
        <v>1501.1803297308568</v>
      </c>
      <c r="AD195" s="2">
        <v>1634.3903572013839</v>
      </c>
      <c r="AE195" s="2">
        <v>1693.9810376905853</v>
      </c>
      <c r="AF195" s="2">
        <v>1684.6200652613181</v>
      </c>
      <c r="AG195" s="2">
        <v>1698.458805947756</v>
      </c>
      <c r="AH195" s="2">
        <v>1710.6551116765265</v>
      </c>
      <c r="AI195" s="130">
        <v>1764.555138621484</v>
      </c>
      <c r="AJ195" s="131">
        <f t="shared" si="87"/>
        <v>0</v>
      </c>
      <c r="AK195" s="131">
        <f t="shared" si="87"/>
        <v>0</v>
      </c>
      <c r="AL195" s="131">
        <f t="shared" si="87"/>
        <v>0</v>
      </c>
      <c r="AM195" s="131">
        <f t="shared" si="87"/>
        <v>0</v>
      </c>
      <c r="AN195" s="131">
        <f t="shared" si="87"/>
        <v>0</v>
      </c>
      <c r="AO195" s="131">
        <f t="shared" si="87"/>
        <v>0</v>
      </c>
      <c r="AP195" s="131">
        <f t="shared" si="87"/>
        <v>0</v>
      </c>
      <c r="AQ195" s="131">
        <f t="shared" si="87"/>
        <v>0</v>
      </c>
      <c r="AR195" s="131">
        <f t="shared" si="87"/>
        <v>0</v>
      </c>
      <c r="AS195" s="131">
        <f t="shared" si="87"/>
        <v>0</v>
      </c>
      <c r="AT195" s="131">
        <f t="shared" si="87"/>
        <v>0</v>
      </c>
      <c r="AU195" s="131">
        <f t="shared" si="87"/>
        <v>0</v>
      </c>
      <c r="AV195" s="131">
        <f t="shared" si="87"/>
        <v>0</v>
      </c>
      <c r="AW195" s="131">
        <f t="shared" si="87"/>
        <v>0</v>
      </c>
      <c r="AX195" s="131">
        <f t="shared" si="87"/>
        <v>0</v>
      </c>
      <c r="AY195" s="131">
        <f t="shared" si="87"/>
        <v>0</v>
      </c>
    </row>
    <row r="196" spans="1:51" x14ac:dyDescent="0.35">
      <c r="A196" s="36" t="s">
        <v>306</v>
      </c>
      <c r="B196" s="43" t="s">
        <v>295</v>
      </c>
      <c r="C196" s="43" t="s">
        <v>198</v>
      </c>
      <c r="D196" s="66" t="s">
        <v>289</v>
      </c>
      <c r="E196" s="38">
        <v>2547.5410015203684</v>
      </c>
      <c r="F196" s="2">
        <v>2490.0961183887021</v>
      </c>
      <c r="G196" s="2">
        <v>2622.3480722304375</v>
      </c>
      <c r="H196" s="2">
        <v>2747.162243697574</v>
      </c>
      <c r="I196" s="2">
        <v>2886.3895172147486</v>
      </c>
      <c r="J196" s="2">
        <v>3108.4747769674095</v>
      </c>
      <c r="K196" s="2">
        <v>2784.016837296499</v>
      </c>
      <c r="L196" s="2">
        <v>2608.8536495204648</v>
      </c>
      <c r="M196" s="2">
        <v>2592.3077048509031</v>
      </c>
      <c r="N196" s="2">
        <v>2556.3690182964247</v>
      </c>
      <c r="O196" s="2">
        <v>2574.1374542124395</v>
      </c>
      <c r="P196" s="2">
        <v>2714.0743706399239</v>
      </c>
      <c r="Q196" s="2">
        <v>2764.6522545959892</v>
      </c>
      <c r="R196" s="2">
        <v>2664.7206653597696</v>
      </c>
      <c r="S196" s="2">
        <v>2639.6488326247081</v>
      </c>
      <c r="T196" s="2">
        <v>2661.7499665191094</v>
      </c>
      <c r="U196" s="2">
        <v>2655.0778851170794</v>
      </c>
      <c r="V196" s="2">
        <v>2714.7748328024854</v>
      </c>
      <c r="W196" s="2">
        <v>2525.9006080550685</v>
      </c>
      <c r="X196" s="2">
        <v>2558.907675960822</v>
      </c>
      <c r="Y196" s="2">
        <v>2746.579082023065</v>
      </c>
      <c r="Z196" s="2">
        <v>2717.8550361169378</v>
      </c>
      <c r="AA196" s="2">
        <v>2644.7308836621773</v>
      </c>
      <c r="AB196" s="2">
        <v>2732.4052128340441</v>
      </c>
      <c r="AC196" s="2">
        <v>2695.3131691744288</v>
      </c>
      <c r="AD196" s="2">
        <v>2725.8087858109361</v>
      </c>
      <c r="AE196" s="2">
        <v>2747.2685195567919</v>
      </c>
      <c r="AF196" s="2">
        <v>2842.8112556499023</v>
      </c>
      <c r="AG196" s="2">
        <v>2927.9529469658564</v>
      </c>
      <c r="AH196" s="2" t="s">
        <v>32</v>
      </c>
      <c r="AI196" s="130">
        <v>3115.3700588751831</v>
      </c>
      <c r="AJ196" s="131">
        <f t="shared" si="87"/>
        <v>0</v>
      </c>
      <c r="AK196" s="131">
        <f t="shared" si="87"/>
        <v>0</v>
      </c>
      <c r="AL196" s="131">
        <f t="shared" si="87"/>
        <v>0</v>
      </c>
      <c r="AM196" s="131">
        <f t="shared" si="87"/>
        <v>0</v>
      </c>
      <c r="AN196" s="131">
        <f t="shared" si="87"/>
        <v>0</v>
      </c>
      <c r="AO196" s="131">
        <f t="shared" si="87"/>
        <v>0</v>
      </c>
      <c r="AP196" s="131">
        <f t="shared" si="87"/>
        <v>0</v>
      </c>
      <c r="AQ196" s="131">
        <f t="shared" si="87"/>
        <v>0</v>
      </c>
      <c r="AR196" s="131">
        <f t="shared" si="87"/>
        <v>0</v>
      </c>
      <c r="AS196" s="131">
        <f t="shared" si="87"/>
        <v>0</v>
      </c>
      <c r="AT196" s="131">
        <f t="shared" si="87"/>
        <v>0</v>
      </c>
      <c r="AU196" s="131">
        <f t="shared" si="87"/>
        <v>0</v>
      </c>
      <c r="AV196" s="131">
        <f t="shared" si="87"/>
        <v>0</v>
      </c>
      <c r="AW196" s="131">
        <f t="shared" si="87"/>
        <v>0</v>
      </c>
      <c r="AX196" s="131">
        <f t="shared" si="87"/>
        <v>0</v>
      </c>
      <c r="AY196" s="131">
        <f t="shared" si="87"/>
        <v>0</v>
      </c>
    </row>
    <row r="197" spans="1:51" x14ac:dyDescent="0.35">
      <c r="A197" s="36" t="s">
        <v>307</v>
      </c>
      <c r="B197" s="43" t="s">
        <v>295</v>
      </c>
      <c r="C197" s="43" t="s">
        <v>198</v>
      </c>
      <c r="D197" s="66" t="s">
        <v>289</v>
      </c>
      <c r="E197" s="38">
        <v>2257.3140449709008</v>
      </c>
      <c r="F197" s="2">
        <v>2364.3542880449245</v>
      </c>
      <c r="G197" s="2">
        <v>2395.5960071850959</v>
      </c>
      <c r="H197" s="2">
        <v>2527.6397376998748</v>
      </c>
      <c r="I197" s="2">
        <v>2463.9791734578766</v>
      </c>
      <c r="J197" s="2">
        <v>2600.0558158275894</v>
      </c>
      <c r="K197" s="2">
        <v>2498.9067947697436</v>
      </c>
      <c r="L197" s="2">
        <v>2344.0089417412551</v>
      </c>
      <c r="M197" s="2">
        <v>2416.8853253367838</v>
      </c>
      <c r="N197" s="2">
        <v>2459.8105930096986</v>
      </c>
      <c r="O197" s="2">
        <v>2587.8152372856066</v>
      </c>
      <c r="P197" s="2">
        <v>2649.558108554646</v>
      </c>
      <c r="Q197" s="2">
        <v>2667.6104991835982</v>
      </c>
      <c r="R197" s="2">
        <v>2712.8180828131508</v>
      </c>
      <c r="S197" s="2">
        <v>2636.0650005136863</v>
      </c>
      <c r="T197" s="2">
        <v>2702.4613019194585</v>
      </c>
      <c r="U197" s="2">
        <v>2719.6955634573651</v>
      </c>
      <c r="V197" s="2">
        <v>2693.4525270019267</v>
      </c>
      <c r="W197" s="2">
        <v>2651.45404205263</v>
      </c>
      <c r="X197" s="2">
        <v>2695.2220940167804</v>
      </c>
      <c r="Y197" s="2">
        <v>2757.8316914792254</v>
      </c>
      <c r="Z197" s="2">
        <v>2830.9400679036639</v>
      </c>
      <c r="AA197" s="2">
        <v>2750.0197853639911</v>
      </c>
      <c r="AB197" s="2">
        <v>2613.3163883539128</v>
      </c>
      <c r="AC197" s="2">
        <v>2516.941961088286</v>
      </c>
      <c r="AD197" s="2">
        <v>2598.2327374709685</v>
      </c>
      <c r="AE197" s="2">
        <v>2590.2234305048378</v>
      </c>
      <c r="AF197" s="2">
        <v>2630.0130038858092</v>
      </c>
      <c r="AG197" s="2">
        <v>2607.9461811206552</v>
      </c>
      <c r="AH197" s="2" t="s">
        <v>32</v>
      </c>
      <c r="AI197" s="130">
        <v>2774.8797863164255</v>
      </c>
      <c r="AJ197" s="131">
        <f t="shared" si="87"/>
        <v>0</v>
      </c>
      <c r="AK197" s="131">
        <f t="shared" si="87"/>
        <v>0</v>
      </c>
      <c r="AL197" s="131">
        <f t="shared" si="87"/>
        <v>0</v>
      </c>
      <c r="AM197" s="131">
        <f t="shared" si="87"/>
        <v>0</v>
      </c>
      <c r="AN197" s="131">
        <f t="shared" si="87"/>
        <v>0</v>
      </c>
      <c r="AO197" s="131">
        <f t="shared" si="87"/>
        <v>0</v>
      </c>
      <c r="AP197" s="131">
        <f t="shared" si="87"/>
        <v>0</v>
      </c>
      <c r="AQ197" s="131">
        <f t="shared" si="87"/>
        <v>0</v>
      </c>
      <c r="AR197" s="131">
        <f t="shared" si="87"/>
        <v>0</v>
      </c>
      <c r="AS197" s="131">
        <f t="shared" si="87"/>
        <v>0</v>
      </c>
      <c r="AT197" s="131">
        <f t="shared" si="87"/>
        <v>0</v>
      </c>
      <c r="AU197" s="131">
        <f t="shared" si="87"/>
        <v>0</v>
      </c>
      <c r="AV197" s="131">
        <f t="shared" si="87"/>
        <v>0</v>
      </c>
      <c r="AW197" s="131">
        <f t="shared" si="87"/>
        <v>0</v>
      </c>
      <c r="AX197" s="131">
        <f t="shared" si="87"/>
        <v>0</v>
      </c>
      <c r="AY197" s="131">
        <f t="shared" si="87"/>
        <v>0</v>
      </c>
    </row>
    <row r="198" spans="1:51" x14ac:dyDescent="0.35">
      <c r="A198" s="36" t="s">
        <v>308</v>
      </c>
      <c r="B198" s="43" t="s">
        <v>295</v>
      </c>
      <c r="C198" s="43" t="s">
        <v>198</v>
      </c>
      <c r="D198" s="66" t="s">
        <v>289</v>
      </c>
      <c r="E198" s="38" t="s">
        <v>32</v>
      </c>
      <c r="F198" s="2" t="s">
        <v>32</v>
      </c>
      <c r="G198" s="2" t="s">
        <v>32</v>
      </c>
      <c r="H198" s="2" t="s">
        <v>32</v>
      </c>
      <c r="I198" s="2" t="s">
        <v>32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32</v>
      </c>
      <c r="O198" s="2" t="s">
        <v>32</v>
      </c>
      <c r="P198" s="2" t="s">
        <v>32</v>
      </c>
      <c r="Q198" s="2" t="s">
        <v>32</v>
      </c>
      <c r="R198" s="2" t="s">
        <v>32</v>
      </c>
      <c r="S198" s="2">
        <v>4203.0892149186966</v>
      </c>
      <c r="T198" s="2">
        <v>4225.7071180957391</v>
      </c>
      <c r="U198" s="2">
        <v>4491.3870981314139</v>
      </c>
      <c r="V198" s="2">
        <v>3459.8557633807281</v>
      </c>
      <c r="W198" s="2">
        <v>4207.763563454143</v>
      </c>
      <c r="X198" s="2">
        <v>4568.1189151414455</v>
      </c>
      <c r="Y198" s="2">
        <v>5042.2048861781141</v>
      </c>
      <c r="Z198" s="2">
        <v>5517.7474271485771</v>
      </c>
      <c r="AA198" s="2">
        <v>6012.0530558040409</v>
      </c>
      <c r="AB198" s="2">
        <v>7459.1642009000325</v>
      </c>
      <c r="AC198" s="2">
        <v>8618.5523723596871</v>
      </c>
      <c r="AD198" s="2">
        <v>8492.1239087010235</v>
      </c>
      <c r="AE198" s="2">
        <v>8408.5209788114935</v>
      </c>
      <c r="AF198" s="2">
        <v>8031.7554183546654</v>
      </c>
      <c r="AG198" s="2">
        <v>8636.869509800943</v>
      </c>
      <c r="AH198" s="2">
        <v>8721.309136993179</v>
      </c>
      <c r="AI198" s="130">
        <v>8996.1037430307078</v>
      </c>
      <c r="AJ198" s="131">
        <f t="shared" si="87"/>
        <v>0</v>
      </c>
      <c r="AK198" s="131">
        <f t="shared" si="87"/>
        <v>0</v>
      </c>
      <c r="AL198" s="131">
        <f t="shared" si="87"/>
        <v>0</v>
      </c>
      <c r="AM198" s="131">
        <f t="shared" si="87"/>
        <v>0</v>
      </c>
      <c r="AN198" s="131">
        <f t="shared" si="87"/>
        <v>0</v>
      </c>
      <c r="AO198" s="131">
        <f t="shared" si="87"/>
        <v>0</v>
      </c>
      <c r="AP198" s="131">
        <f t="shared" si="87"/>
        <v>0</v>
      </c>
      <c r="AQ198" s="131">
        <f t="shared" si="87"/>
        <v>0</v>
      </c>
      <c r="AR198" s="131">
        <f t="shared" si="87"/>
        <v>0</v>
      </c>
      <c r="AS198" s="131">
        <f t="shared" si="87"/>
        <v>0</v>
      </c>
      <c r="AT198" s="131">
        <f t="shared" si="87"/>
        <v>0</v>
      </c>
      <c r="AU198" s="131">
        <f t="shared" si="87"/>
        <v>0</v>
      </c>
      <c r="AV198" s="131">
        <f t="shared" si="87"/>
        <v>0</v>
      </c>
      <c r="AW198" s="131">
        <f t="shared" si="87"/>
        <v>0</v>
      </c>
      <c r="AX198" s="131">
        <f t="shared" si="87"/>
        <v>0</v>
      </c>
      <c r="AY198" s="131">
        <f t="shared" si="87"/>
        <v>0</v>
      </c>
    </row>
    <row r="199" spans="1:51" x14ac:dyDescent="0.35">
      <c r="A199" s="36" t="s">
        <v>309</v>
      </c>
      <c r="B199" s="43" t="s">
        <v>295</v>
      </c>
      <c r="C199" s="43" t="s">
        <v>198</v>
      </c>
      <c r="D199" s="66" t="s">
        <v>289</v>
      </c>
      <c r="E199" s="38" t="s">
        <v>32</v>
      </c>
      <c r="F199" s="2" t="s">
        <v>32</v>
      </c>
      <c r="G199" s="2" t="s">
        <v>32</v>
      </c>
      <c r="H199" s="2" t="s">
        <v>32</v>
      </c>
      <c r="I199" s="2" t="s">
        <v>32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32</v>
      </c>
      <c r="O199" s="2" t="s">
        <v>32</v>
      </c>
      <c r="P199" s="2" t="s">
        <v>32</v>
      </c>
      <c r="Q199" s="2">
        <v>15156.390977443609</v>
      </c>
      <c r="R199" s="2">
        <v>15726.315789473683</v>
      </c>
      <c r="S199" s="2">
        <v>15819.54887218045</v>
      </c>
      <c r="T199" s="2">
        <v>14384.962406015036</v>
      </c>
      <c r="U199" s="2">
        <v>13998.496240601504</v>
      </c>
      <c r="V199" s="2">
        <v>13686.466165413533</v>
      </c>
      <c r="W199" s="2">
        <v>12783.45864661654</v>
      </c>
      <c r="X199" s="2">
        <v>11086.466165413533</v>
      </c>
      <c r="Y199" s="2">
        <v>11857.894736842105</v>
      </c>
      <c r="Z199" s="2">
        <v>11309.774436090225</v>
      </c>
      <c r="AA199" s="2">
        <v>11436.842105263157</v>
      </c>
      <c r="AB199" s="2">
        <v>11792.481203007519</v>
      </c>
      <c r="AC199" s="2">
        <v>12352.631578947368</v>
      </c>
      <c r="AD199" s="2">
        <v>12855.639097744361</v>
      </c>
      <c r="AE199" s="2">
        <v>16734.586466165412</v>
      </c>
      <c r="AF199" s="2">
        <v>20776.691729323305</v>
      </c>
      <c r="AG199" s="2">
        <v>16898.496240601504</v>
      </c>
      <c r="AH199" s="2">
        <v>15150.375939849624</v>
      </c>
      <c r="AI199" s="130">
        <v>15627.740234855773</v>
      </c>
      <c r="AJ199" s="131">
        <f t="shared" si="87"/>
        <v>0</v>
      </c>
      <c r="AK199" s="131">
        <f t="shared" si="87"/>
        <v>0</v>
      </c>
      <c r="AL199" s="131">
        <f t="shared" si="87"/>
        <v>0</v>
      </c>
      <c r="AM199" s="131">
        <f t="shared" si="87"/>
        <v>0</v>
      </c>
      <c r="AN199" s="131">
        <f t="shared" si="87"/>
        <v>0</v>
      </c>
      <c r="AO199" s="131">
        <f t="shared" si="87"/>
        <v>0</v>
      </c>
      <c r="AP199" s="131">
        <f t="shared" si="87"/>
        <v>0</v>
      </c>
      <c r="AQ199" s="131">
        <f t="shared" si="87"/>
        <v>0</v>
      </c>
      <c r="AR199" s="131">
        <f t="shared" si="87"/>
        <v>0</v>
      </c>
      <c r="AS199" s="131">
        <f t="shared" si="87"/>
        <v>0</v>
      </c>
      <c r="AT199" s="131">
        <f t="shared" si="87"/>
        <v>0</v>
      </c>
      <c r="AU199" s="131">
        <f t="shared" si="87"/>
        <v>0</v>
      </c>
      <c r="AV199" s="131">
        <f t="shared" si="87"/>
        <v>0</v>
      </c>
      <c r="AW199" s="131">
        <f t="shared" si="87"/>
        <v>0</v>
      </c>
      <c r="AX199" s="131">
        <f t="shared" si="87"/>
        <v>0</v>
      </c>
      <c r="AY199" s="131">
        <f t="shared" si="87"/>
        <v>0</v>
      </c>
    </row>
    <row r="200" spans="1:51" x14ac:dyDescent="0.35">
      <c r="A200" s="36" t="s">
        <v>310</v>
      </c>
      <c r="B200" s="43" t="s">
        <v>295</v>
      </c>
      <c r="C200" s="43" t="s">
        <v>198</v>
      </c>
      <c r="D200" s="66" t="s">
        <v>289</v>
      </c>
      <c r="E200" s="38" t="s">
        <v>32</v>
      </c>
      <c r="F200" s="2" t="s">
        <v>32</v>
      </c>
      <c r="G200" s="2" t="s">
        <v>32</v>
      </c>
      <c r="H200" s="2" t="s">
        <v>32</v>
      </c>
      <c r="I200" s="2" t="s">
        <v>32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32</v>
      </c>
      <c r="O200" s="2">
        <v>10280.796157542318</v>
      </c>
      <c r="P200" s="2">
        <v>10780.864213410507</v>
      </c>
      <c r="Q200" s="2">
        <v>11010.909689845885</v>
      </c>
      <c r="R200" s="2">
        <v>10605.736223261627</v>
      </c>
      <c r="S200" s="2">
        <v>11100.835892418192</v>
      </c>
      <c r="T200" s="2">
        <v>11601.544929926178</v>
      </c>
      <c r="U200" s="2">
        <v>11569.056352042158</v>
      </c>
      <c r="V200" s="2">
        <v>11958.204619666676</v>
      </c>
      <c r="W200" s="2">
        <v>11564.414316709668</v>
      </c>
      <c r="X200" s="2">
        <v>11089.043444320758</v>
      </c>
      <c r="Y200" s="2">
        <v>11325.486668458661</v>
      </c>
      <c r="Z200" s="2">
        <v>12017.09217401292</v>
      </c>
      <c r="AA200" s="2">
        <v>12311.21193693416</v>
      </c>
      <c r="AB200" s="2">
        <v>12160.54684862678</v>
      </c>
      <c r="AC200" s="2">
        <v>12677.975956456979</v>
      </c>
      <c r="AD200" s="2">
        <v>13924.488322311126</v>
      </c>
      <c r="AE200" s="2">
        <v>13987.911324245661</v>
      </c>
      <c r="AF200" s="2">
        <v>13432.925424689567</v>
      </c>
      <c r="AG200" s="2">
        <v>13586.495073031356</v>
      </c>
      <c r="AH200" s="2" t="s">
        <v>32</v>
      </c>
      <c r="AI200" s="130">
        <v>14456.161257454341</v>
      </c>
      <c r="AJ200" s="131">
        <f t="shared" si="87"/>
        <v>0</v>
      </c>
      <c r="AK200" s="131">
        <f t="shared" si="87"/>
        <v>0</v>
      </c>
      <c r="AL200" s="131">
        <f t="shared" si="87"/>
        <v>0</v>
      </c>
      <c r="AM200" s="131">
        <f t="shared" si="87"/>
        <v>0</v>
      </c>
      <c r="AN200" s="131">
        <f t="shared" si="87"/>
        <v>0</v>
      </c>
      <c r="AO200" s="131">
        <f t="shared" si="87"/>
        <v>0</v>
      </c>
      <c r="AP200" s="131">
        <f t="shared" si="87"/>
        <v>0</v>
      </c>
      <c r="AQ200" s="131">
        <f t="shared" si="87"/>
        <v>0</v>
      </c>
      <c r="AR200" s="131">
        <f t="shared" si="87"/>
        <v>0</v>
      </c>
      <c r="AS200" s="131">
        <f t="shared" si="87"/>
        <v>0</v>
      </c>
      <c r="AT200" s="131">
        <f t="shared" si="87"/>
        <v>0</v>
      </c>
      <c r="AU200" s="131">
        <f t="shared" si="87"/>
        <v>0</v>
      </c>
      <c r="AV200" s="131">
        <f t="shared" si="87"/>
        <v>0</v>
      </c>
      <c r="AW200" s="131">
        <f t="shared" si="87"/>
        <v>0</v>
      </c>
      <c r="AX200" s="131">
        <f t="shared" si="87"/>
        <v>0</v>
      </c>
      <c r="AY200" s="131">
        <f t="shared" si="87"/>
        <v>0</v>
      </c>
    </row>
    <row r="201" spans="1:51" x14ac:dyDescent="0.35">
      <c r="A201" s="44" t="s">
        <v>311</v>
      </c>
      <c r="B201" s="45"/>
      <c r="C201" s="45"/>
      <c r="D201" s="45"/>
      <c r="E201" s="49" t="s">
        <v>32</v>
      </c>
      <c r="F201" s="50" t="s">
        <v>32</v>
      </c>
      <c r="G201" s="50" t="s">
        <v>32</v>
      </c>
      <c r="H201" s="50" t="s">
        <v>32</v>
      </c>
      <c r="I201" s="50" t="s">
        <v>32</v>
      </c>
      <c r="J201" s="50" t="s">
        <v>32</v>
      </c>
      <c r="K201" s="50" t="s">
        <v>32</v>
      </c>
      <c r="L201" s="50" t="s">
        <v>32</v>
      </c>
      <c r="M201" s="50" t="s">
        <v>32</v>
      </c>
      <c r="N201" s="50" t="s">
        <v>32</v>
      </c>
      <c r="O201" s="50" t="s">
        <v>32</v>
      </c>
      <c r="P201" s="50" t="s">
        <v>32</v>
      </c>
      <c r="Q201" s="50" t="s">
        <v>32</v>
      </c>
      <c r="R201" s="50" t="s">
        <v>32</v>
      </c>
      <c r="S201" s="50" t="s">
        <v>32</v>
      </c>
      <c r="T201" s="50" t="s">
        <v>32</v>
      </c>
      <c r="U201" s="50" t="s">
        <v>32</v>
      </c>
      <c r="V201" s="50" t="s">
        <v>32</v>
      </c>
      <c r="W201" s="50" t="s">
        <v>32</v>
      </c>
      <c r="X201" s="50" t="s">
        <v>32</v>
      </c>
      <c r="Y201" s="50" t="s">
        <v>32</v>
      </c>
      <c r="Z201" s="50" t="s">
        <v>32</v>
      </c>
      <c r="AA201" s="50" t="s">
        <v>32</v>
      </c>
      <c r="AB201" s="50" t="s">
        <v>32</v>
      </c>
      <c r="AC201" s="50" t="s">
        <v>32</v>
      </c>
      <c r="AD201" s="50" t="s">
        <v>32</v>
      </c>
      <c r="AE201" s="50" t="s">
        <v>32</v>
      </c>
      <c r="AF201" s="50" t="s">
        <v>32</v>
      </c>
      <c r="AG201" s="50" t="s">
        <v>32</v>
      </c>
      <c r="AH201" s="50" t="s">
        <v>32</v>
      </c>
      <c r="AI201" s="119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120"/>
    </row>
    <row r="202" spans="1:51" x14ac:dyDescent="0.35">
      <c r="A202" s="36" t="s">
        <v>312</v>
      </c>
      <c r="B202" s="43" t="s">
        <v>295</v>
      </c>
      <c r="C202" s="43" t="s">
        <v>198</v>
      </c>
      <c r="D202" s="66" t="s">
        <v>289</v>
      </c>
      <c r="E202" s="38" t="s">
        <v>32</v>
      </c>
      <c r="F202" s="2" t="s">
        <v>32</v>
      </c>
      <c r="G202" s="2" t="s">
        <v>32</v>
      </c>
      <c r="H202" s="2" t="s">
        <v>32</v>
      </c>
      <c r="I202" s="2" t="s">
        <v>32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32</v>
      </c>
      <c r="O202" s="2" t="s">
        <v>32</v>
      </c>
      <c r="P202" s="2" t="s">
        <v>32</v>
      </c>
      <c r="Q202" s="2">
        <v>10003.007518796992</v>
      </c>
      <c r="R202" s="2">
        <v>10141.353383458647</v>
      </c>
      <c r="S202" s="2">
        <v>10238.345864661653</v>
      </c>
      <c r="T202" s="2">
        <v>10262.406015037594</v>
      </c>
      <c r="U202" s="2">
        <v>9914.2857142857138</v>
      </c>
      <c r="V202" s="2">
        <v>10178.947368421052</v>
      </c>
      <c r="W202" s="2">
        <v>9996.2406015037595</v>
      </c>
      <c r="X202" s="2">
        <v>9669.9248120300745</v>
      </c>
      <c r="Y202" s="2">
        <v>9790.9774436090229</v>
      </c>
      <c r="Z202" s="2">
        <v>9887.9699248120287</v>
      </c>
      <c r="AA202" s="2">
        <v>9568.4210526315783</v>
      </c>
      <c r="AB202" s="2">
        <v>9451.8796992481202</v>
      </c>
      <c r="AC202" s="2">
        <v>9761.6541353383454</v>
      </c>
      <c r="AD202" s="2">
        <v>10235.33834586466</v>
      </c>
      <c r="AE202" s="2">
        <v>10247.368421052632</v>
      </c>
      <c r="AF202" s="2">
        <v>9721.0526315789466</v>
      </c>
      <c r="AG202" s="2">
        <v>10194.736842105263</v>
      </c>
      <c r="AH202" s="2">
        <v>10381.203007518796</v>
      </c>
      <c r="AI202" s="130">
        <v>10708.29823437487</v>
      </c>
      <c r="AJ202" s="131">
        <f>AI202*$DK$187^5</f>
        <v>0</v>
      </c>
      <c r="AK202" s="131">
        <f t="shared" ref="AK202:AY205" si="88">AJ202*$DK$187^5</f>
        <v>0</v>
      </c>
      <c r="AL202" s="131">
        <f t="shared" si="88"/>
        <v>0</v>
      </c>
      <c r="AM202" s="131">
        <f t="shared" si="88"/>
        <v>0</v>
      </c>
      <c r="AN202" s="131">
        <f t="shared" si="88"/>
        <v>0</v>
      </c>
      <c r="AO202" s="131">
        <f t="shared" si="88"/>
        <v>0</v>
      </c>
      <c r="AP202" s="131">
        <f t="shared" si="88"/>
        <v>0</v>
      </c>
      <c r="AQ202" s="131">
        <f t="shared" si="88"/>
        <v>0</v>
      </c>
      <c r="AR202" s="131">
        <f t="shared" si="88"/>
        <v>0</v>
      </c>
      <c r="AS202" s="131">
        <f t="shared" si="88"/>
        <v>0</v>
      </c>
      <c r="AT202" s="131">
        <f t="shared" si="88"/>
        <v>0</v>
      </c>
      <c r="AU202" s="131">
        <f t="shared" si="88"/>
        <v>0</v>
      </c>
      <c r="AV202" s="131">
        <f t="shared" si="88"/>
        <v>0</v>
      </c>
      <c r="AW202" s="131">
        <f t="shared" si="88"/>
        <v>0</v>
      </c>
      <c r="AX202" s="131">
        <f t="shared" si="88"/>
        <v>0</v>
      </c>
      <c r="AY202" s="131">
        <f t="shared" si="88"/>
        <v>0</v>
      </c>
    </row>
    <row r="203" spans="1:51" x14ac:dyDescent="0.35">
      <c r="A203" s="36" t="s">
        <v>313</v>
      </c>
      <c r="B203" s="43" t="s">
        <v>295</v>
      </c>
      <c r="C203" s="43" t="s">
        <v>198</v>
      </c>
      <c r="D203" s="66" t="s">
        <v>289</v>
      </c>
      <c r="E203" s="38">
        <v>2876.6917293233082</v>
      </c>
      <c r="F203" s="2">
        <v>3096.9924812030072</v>
      </c>
      <c r="G203" s="2">
        <v>3156.3909774436088</v>
      </c>
      <c r="H203" s="2">
        <v>3483.458646616541</v>
      </c>
      <c r="I203" s="2">
        <v>4103.0075187969924</v>
      </c>
      <c r="J203" s="2">
        <v>4363.1578947368416</v>
      </c>
      <c r="K203" s="2">
        <v>4434.5864661654132</v>
      </c>
      <c r="L203" s="2">
        <v>4139.8496240601498</v>
      </c>
      <c r="M203" s="2">
        <v>3678.1954887218044</v>
      </c>
      <c r="N203" s="2">
        <v>3997.7443609022553</v>
      </c>
      <c r="O203" s="2">
        <v>4020.300751879699</v>
      </c>
      <c r="P203" s="2">
        <v>4200</v>
      </c>
      <c r="Q203" s="2">
        <v>4785.7142857142853</v>
      </c>
      <c r="R203" s="2">
        <v>6457.894736842105</v>
      </c>
      <c r="S203" s="2">
        <v>7426.3157894736842</v>
      </c>
      <c r="T203" s="2">
        <v>7528.5714285714284</v>
      </c>
      <c r="U203" s="2">
        <v>7739.8496240601498</v>
      </c>
      <c r="V203" s="2">
        <v>8599.2481203007519</v>
      </c>
      <c r="W203" s="2">
        <v>8636.8421052631566</v>
      </c>
      <c r="X203" s="2">
        <v>8354.1353383458645</v>
      </c>
      <c r="Y203" s="2">
        <v>9438.3458646616527</v>
      </c>
      <c r="Z203" s="2">
        <v>10775.939849624059</v>
      </c>
      <c r="AA203" s="2">
        <v>11982.706766917292</v>
      </c>
      <c r="AB203" s="2">
        <v>11690.977443609021</v>
      </c>
      <c r="AC203" s="2">
        <v>13017.293233082706</v>
      </c>
      <c r="AD203" s="2">
        <v>12387.218045112781</v>
      </c>
      <c r="AE203" s="2">
        <v>12746.616541353384</v>
      </c>
      <c r="AF203" s="2">
        <v>14231.57894736842</v>
      </c>
      <c r="AG203" s="2">
        <v>14926.315789473683</v>
      </c>
      <c r="AH203" s="2">
        <v>14657.894736842105</v>
      </c>
      <c r="AI203" s="130">
        <v>15119.741730943588</v>
      </c>
      <c r="AJ203" s="131">
        <f>AI203*$DK$187^5</f>
        <v>0</v>
      </c>
      <c r="AK203" s="131">
        <f t="shared" si="88"/>
        <v>0</v>
      </c>
      <c r="AL203" s="131">
        <f t="shared" si="88"/>
        <v>0</v>
      </c>
      <c r="AM203" s="131">
        <f t="shared" si="88"/>
        <v>0</v>
      </c>
      <c r="AN203" s="131">
        <f t="shared" si="88"/>
        <v>0</v>
      </c>
      <c r="AO203" s="131">
        <f t="shared" si="88"/>
        <v>0</v>
      </c>
      <c r="AP203" s="131">
        <f t="shared" si="88"/>
        <v>0</v>
      </c>
      <c r="AQ203" s="131">
        <f t="shared" si="88"/>
        <v>0</v>
      </c>
      <c r="AR203" s="131">
        <f t="shared" si="88"/>
        <v>0</v>
      </c>
      <c r="AS203" s="131">
        <f t="shared" si="88"/>
        <v>0</v>
      </c>
      <c r="AT203" s="131">
        <f t="shared" si="88"/>
        <v>0</v>
      </c>
      <c r="AU203" s="131">
        <f t="shared" si="88"/>
        <v>0</v>
      </c>
      <c r="AV203" s="131">
        <f t="shared" si="88"/>
        <v>0</v>
      </c>
      <c r="AW203" s="131">
        <f t="shared" si="88"/>
        <v>0</v>
      </c>
      <c r="AX203" s="131">
        <f t="shared" si="88"/>
        <v>0</v>
      </c>
      <c r="AY203" s="131">
        <f t="shared" si="88"/>
        <v>0</v>
      </c>
    </row>
    <row r="204" spans="1:51" x14ac:dyDescent="0.35">
      <c r="A204" s="36" t="s">
        <v>314</v>
      </c>
      <c r="B204" s="43" t="s">
        <v>295</v>
      </c>
      <c r="C204" s="43" t="s">
        <v>198</v>
      </c>
      <c r="D204" s="66" t="s">
        <v>289</v>
      </c>
      <c r="E204" s="38">
        <v>12866.917293233082</v>
      </c>
      <c r="F204" s="2">
        <v>13036.090225563908</v>
      </c>
      <c r="G204" s="2">
        <v>13884.962406015036</v>
      </c>
      <c r="H204" s="2">
        <v>12990.977443609021</v>
      </c>
      <c r="I204" s="2">
        <v>13207.518796992481</v>
      </c>
      <c r="J204" s="2">
        <v>14613.533834586466</v>
      </c>
      <c r="K204" s="2">
        <v>13815.037593984962</v>
      </c>
      <c r="L204" s="2">
        <v>12945.112781954887</v>
      </c>
      <c r="M204" s="2">
        <v>13211.278195488721</v>
      </c>
      <c r="N204" s="2">
        <v>12819.54887218045</v>
      </c>
      <c r="O204" s="2">
        <v>11253.383458646616</v>
      </c>
      <c r="P204" s="2">
        <v>10869.924812030074</v>
      </c>
      <c r="Q204" s="2">
        <v>11383.45864661654</v>
      </c>
      <c r="R204" s="2">
        <v>14042.857142857141</v>
      </c>
      <c r="S204" s="2">
        <v>15638.345864661653</v>
      </c>
      <c r="T204" s="2">
        <v>15886.466165413533</v>
      </c>
      <c r="U204" s="2">
        <v>16220.300751879699</v>
      </c>
      <c r="V204" s="2">
        <v>18171.428571428569</v>
      </c>
      <c r="W204" s="2">
        <v>19405.263157894737</v>
      </c>
      <c r="X204" s="2">
        <v>17823.308270676691</v>
      </c>
      <c r="Y204" s="2">
        <v>16451.879699248118</v>
      </c>
      <c r="Z204" s="2">
        <v>16684.962406015038</v>
      </c>
      <c r="AA204" s="2">
        <v>15257.142857142857</v>
      </c>
      <c r="AB204" s="2">
        <v>16081.203007518796</v>
      </c>
      <c r="AC204" s="2">
        <v>16300.751879699248</v>
      </c>
      <c r="AD204" s="2">
        <v>14051.87969924812</v>
      </c>
      <c r="AE204" s="2">
        <v>14422.556390977443</v>
      </c>
      <c r="AF204" s="2">
        <v>15230.827067669172</v>
      </c>
      <c r="AG204" s="2">
        <v>16349.624060150376</v>
      </c>
      <c r="AH204" s="2">
        <v>15915.78947368421</v>
      </c>
      <c r="AI204" s="130">
        <v>16417.270734065856</v>
      </c>
      <c r="AJ204" s="131">
        <f>AI204*$DK$187^5</f>
        <v>0</v>
      </c>
      <c r="AK204" s="131">
        <f t="shared" si="88"/>
        <v>0</v>
      </c>
      <c r="AL204" s="131">
        <f t="shared" si="88"/>
        <v>0</v>
      </c>
      <c r="AM204" s="131">
        <f t="shared" si="88"/>
        <v>0</v>
      </c>
      <c r="AN204" s="131">
        <f t="shared" si="88"/>
        <v>0</v>
      </c>
      <c r="AO204" s="131">
        <f t="shared" si="88"/>
        <v>0</v>
      </c>
      <c r="AP204" s="131">
        <f t="shared" si="88"/>
        <v>0</v>
      </c>
      <c r="AQ204" s="131">
        <f t="shared" si="88"/>
        <v>0</v>
      </c>
      <c r="AR204" s="131">
        <f t="shared" si="88"/>
        <v>0</v>
      </c>
      <c r="AS204" s="131">
        <f t="shared" si="88"/>
        <v>0</v>
      </c>
      <c r="AT204" s="131">
        <f t="shared" si="88"/>
        <v>0</v>
      </c>
      <c r="AU204" s="131">
        <f t="shared" si="88"/>
        <v>0</v>
      </c>
      <c r="AV204" s="131">
        <f t="shared" si="88"/>
        <v>0</v>
      </c>
      <c r="AW204" s="131">
        <f t="shared" si="88"/>
        <v>0</v>
      </c>
      <c r="AX204" s="131">
        <f t="shared" si="88"/>
        <v>0</v>
      </c>
      <c r="AY204" s="131">
        <f t="shared" si="88"/>
        <v>0</v>
      </c>
    </row>
    <row r="205" spans="1:51" x14ac:dyDescent="0.35">
      <c r="A205" s="36" t="s">
        <v>315</v>
      </c>
      <c r="B205" s="43" t="s">
        <v>295</v>
      </c>
      <c r="C205" s="43" t="s">
        <v>198</v>
      </c>
      <c r="D205" s="66" t="s">
        <v>289</v>
      </c>
      <c r="E205" s="38" t="s">
        <v>32</v>
      </c>
      <c r="F205" s="2" t="s">
        <v>32</v>
      </c>
      <c r="G205" s="2" t="s">
        <v>32</v>
      </c>
      <c r="H205" s="2" t="s">
        <v>32</v>
      </c>
      <c r="I205" s="2" t="s">
        <v>32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32</v>
      </c>
      <c r="O205" s="2">
        <v>2892.4812030075186</v>
      </c>
      <c r="P205" s="2">
        <v>2727.0676691729323</v>
      </c>
      <c r="Q205" s="2">
        <v>3134.5864661654132</v>
      </c>
      <c r="R205" s="2">
        <v>4233.8345864661651</v>
      </c>
      <c r="S205" s="2">
        <v>4654.1353383458645</v>
      </c>
      <c r="T205" s="2">
        <v>5639.0977443609017</v>
      </c>
      <c r="U205" s="2">
        <v>5683.458646616541</v>
      </c>
      <c r="V205" s="2">
        <v>7637.5939849624056</v>
      </c>
      <c r="W205" s="2">
        <v>8449.624060150376</v>
      </c>
      <c r="X205" s="2">
        <v>6851.8796992481202</v>
      </c>
      <c r="Y205" s="2">
        <v>8638.3458646616546</v>
      </c>
      <c r="Z205" s="2">
        <v>10357.894736842105</v>
      </c>
      <c r="AA205" s="2">
        <v>11178.195488721803</v>
      </c>
      <c r="AB205" s="2">
        <v>12233.834586466164</v>
      </c>
      <c r="AC205" s="2">
        <v>12672.180451127819</v>
      </c>
      <c r="AD205" s="2">
        <v>10671.428571428571</v>
      </c>
      <c r="AE205" s="2">
        <v>10820.300751879699</v>
      </c>
      <c r="AF205" s="2">
        <v>11350.375939849624</v>
      </c>
      <c r="AG205" s="2">
        <v>12892.481203007517</v>
      </c>
      <c r="AH205" s="2">
        <v>11929.323308270676</v>
      </c>
      <c r="AI205" s="130">
        <v>12305.197348199586</v>
      </c>
      <c r="AJ205" s="131">
        <f>AI205*$DK$187^5</f>
        <v>0</v>
      </c>
      <c r="AK205" s="131">
        <f t="shared" si="88"/>
        <v>0</v>
      </c>
      <c r="AL205" s="131">
        <f t="shared" si="88"/>
        <v>0</v>
      </c>
      <c r="AM205" s="131">
        <f t="shared" si="88"/>
        <v>0</v>
      </c>
      <c r="AN205" s="131">
        <f t="shared" si="88"/>
        <v>0</v>
      </c>
      <c r="AO205" s="131">
        <f t="shared" si="88"/>
        <v>0</v>
      </c>
      <c r="AP205" s="131">
        <f t="shared" si="88"/>
        <v>0</v>
      </c>
      <c r="AQ205" s="131">
        <f t="shared" si="88"/>
        <v>0</v>
      </c>
      <c r="AR205" s="131">
        <f t="shared" si="88"/>
        <v>0</v>
      </c>
      <c r="AS205" s="131">
        <f t="shared" si="88"/>
        <v>0</v>
      </c>
      <c r="AT205" s="131">
        <f t="shared" si="88"/>
        <v>0</v>
      </c>
      <c r="AU205" s="131">
        <f t="shared" si="88"/>
        <v>0</v>
      </c>
      <c r="AV205" s="131">
        <f t="shared" si="88"/>
        <v>0</v>
      </c>
      <c r="AW205" s="131">
        <f t="shared" si="88"/>
        <v>0</v>
      </c>
      <c r="AX205" s="131">
        <f t="shared" si="88"/>
        <v>0</v>
      </c>
      <c r="AY205" s="131">
        <f t="shared" si="88"/>
        <v>0</v>
      </c>
    </row>
    <row r="206" spans="1:51" x14ac:dyDescent="0.35">
      <c r="A206" s="36" t="s">
        <v>317</v>
      </c>
      <c r="B206" s="43" t="s">
        <v>295</v>
      </c>
      <c r="C206" s="43" t="s">
        <v>198</v>
      </c>
      <c r="D206" s="66" t="s">
        <v>289</v>
      </c>
      <c r="E206" s="38">
        <v>3056.4146542420835</v>
      </c>
      <c r="F206" s="2">
        <v>2964.3760448843805</v>
      </c>
      <c r="G206" s="2">
        <v>2931.7573171701511</v>
      </c>
      <c r="H206" s="2">
        <v>3022.2099661758152</v>
      </c>
      <c r="I206" s="2">
        <v>2917.8830491687231</v>
      </c>
      <c r="J206" s="2">
        <v>3087.7191590631246</v>
      </c>
      <c r="K206" s="2">
        <v>3287.9050554469823</v>
      </c>
      <c r="L206" s="2">
        <v>3291.6944624207204</v>
      </c>
      <c r="M206" s="2">
        <v>3348.9376342938531</v>
      </c>
      <c r="N206" s="2">
        <v>3406.9484245015851</v>
      </c>
      <c r="O206" s="2">
        <v>3625.0242505807764</v>
      </c>
      <c r="P206" s="2">
        <v>3855.8602036957227</v>
      </c>
      <c r="Q206" s="2">
        <v>4000.2092617316116</v>
      </c>
      <c r="R206" s="2">
        <v>4155.4680459635501</v>
      </c>
      <c r="S206" s="2">
        <v>4320.7336173898266</v>
      </c>
      <c r="T206" s="2">
        <v>4471.8542290313708</v>
      </c>
      <c r="U206" s="2">
        <v>4530.9300986298222</v>
      </c>
      <c r="V206" s="2">
        <v>4786.4435101438294</v>
      </c>
      <c r="W206" s="2">
        <v>4802.6367058081951</v>
      </c>
      <c r="X206" s="2">
        <v>4539.6833448497664</v>
      </c>
      <c r="Y206" s="2">
        <v>4527.2645425041273</v>
      </c>
      <c r="Z206" s="2">
        <v>4677.9660798444284</v>
      </c>
      <c r="AA206" s="2">
        <v>4448.2811920504819</v>
      </c>
      <c r="AB206" s="2">
        <v>4391.8141764868496</v>
      </c>
      <c r="AC206" s="2">
        <v>4360.8606876143513</v>
      </c>
      <c r="AD206" s="2">
        <v>4516.8054856651297</v>
      </c>
      <c r="AE206" s="2">
        <v>4854.9557734223254</v>
      </c>
      <c r="AF206" s="2">
        <v>4883.7501681979766</v>
      </c>
      <c r="AG206" s="2">
        <v>4758.9131605287112</v>
      </c>
      <c r="AH206" s="2">
        <v>4900.0253147266149</v>
      </c>
      <c r="AI206" s="109">
        <v>5449.0541515331061</v>
      </c>
      <c r="AJ206" s="110">
        <v>6265.1850098145269</v>
      </c>
      <c r="AK206" s="110">
        <v>7168.7419645647742</v>
      </c>
      <c r="AL206" s="110">
        <v>8125.991380341191</v>
      </c>
      <c r="AM206" s="110">
        <v>9262.3546462215982</v>
      </c>
      <c r="AN206" s="110">
        <v>10777.29945891271</v>
      </c>
      <c r="AO206" s="110">
        <v>12635.835815367924</v>
      </c>
      <c r="AP206" s="110">
        <v>14854.808885170431</v>
      </c>
      <c r="AQ206" s="110">
        <v>17241.251620618408</v>
      </c>
      <c r="AR206" s="110">
        <v>19904.865728210392</v>
      </c>
      <c r="AS206" s="110">
        <v>22680.300026162058</v>
      </c>
      <c r="AT206" s="110">
        <v>25941.238801892454</v>
      </c>
      <c r="AU206" s="110">
        <v>29608.532664776321</v>
      </c>
      <c r="AV206" s="110">
        <v>33629.719573354581</v>
      </c>
      <c r="AW206" s="110">
        <v>38133.329721406713</v>
      </c>
      <c r="AX206" s="110">
        <v>43149.083930228502</v>
      </c>
      <c r="AY206" s="110">
        <v>48441.173231504843</v>
      </c>
    </row>
    <row r="207" spans="1:51" x14ac:dyDescent="0.35">
      <c r="A207" s="36" t="s">
        <v>318</v>
      </c>
      <c r="B207" s="43" t="s">
        <v>295</v>
      </c>
      <c r="C207" s="43" t="s">
        <v>198</v>
      </c>
      <c r="D207" s="66" t="s">
        <v>289</v>
      </c>
      <c r="E207" s="38" t="s">
        <v>32</v>
      </c>
      <c r="F207" s="2" t="s">
        <v>32</v>
      </c>
      <c r="G207" s="2" t="s">
        <v>32</v>
      </c>
      <c r="H207" s="2" t="s">
        <v>32</v>
      </c>
      <c r="I207" s="2" t="s">
        <v>32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32</v>
      </c>
      <c r="O207" s="2" t="s">
        <v>32</v>
      </c>
      <c r="P207" s="2" t="s">
        <v>32</v>
      </c>
      <c r="Q207" s="2" t="s">
        <v>32</v>
      </c>
      <c r="R207" s="2" t="s">
        <v>32</v>
      </c>
      <c r="S207" s="2" t="s">
        <v>32</v>
      </c>
      <c r="T207" s="2" t="s">
        <v>32</v>
      </c>
      <c r="U207" s="2" t="s">
        <v>32</v>
      </c>
      <c r="V207" s="2">
        <v>3318.7969924812028</v>
      </c>
      <c r="W207" s="2" t="s">
        <v>32</v>
      </c>
      <c r="X207" s="2" t="s">
        <v>32</v>
      </c>
      <c r="Y207" s="2">
        <v>3650.375939849624</v>
      </c>
      <c r="Z207" s="2" t="s">
        <v>32</v>
      </c>
      <c r="AA207" s="2" t="s">
        <v>32</v>
      </c>
      <c r="AB207" s="2">
        <v>4529.3233082706765</v>
      </c>
      <c r="AC207" s="2">
        <v>4949.624060150376</v>
      </c>
      <c r="AD207" s="2">
        <v>4934.5864661654132</v>
      </c>
      <c r="AE207" s="2">
        <v>5224.812030075188</v>
      </c>
      <c r="AF207" s="2">
        <v>6106.0150375939847</v>
      </c>
      <c r="AG207" s="2">
        <v>4850.375939849624</v>
      </c>
      <c r="AH207" s="2" t="s">
        <v>32</v>
      </c>
      <c r="AI207" s="130">
        <v>5160.8465883834788</v>
      </c>
      <c r="AJ207" s="131">
        <f>AI207*$DK$187^5</f>
        <v>0</v>
      </c>
      <c r="AK207" s="131">
        <f t="shared" ref="AK207:AY207" si="89">AJ207*$DK$187^5</f>
        <v>0</v>
      </c>
      <c r="AL207" s="131">
        <f t="shared" si="89"/>
        <v>0</v>
      </c>
      <c r="AM207" s="131">
        <f t="shared" si="89"/>
        <v>0</v>
      </c>
      <c r="AN207" s="131">
        <f t="shared" si="89"/>
        <v>0</v>
      </c>
      <c r="AO207" s="131">
        <f t="shared" si="89"/>
        <v>0</v>
      </c>
      <c r="AP207" s="131">
        <f t="shared" si="89"/>
        <v>0</v>
      </c>
      <c r="AQ207" s="131">
        <f t="shared" si="89"/>
        <v>0</v>
      </c>
      <c r="AR207" s="131">
        <f t="shared" si="89"/>
        <v>0</v>
      </c>
      <c r="AS207" s="131">
        <f t="shared" si="89"/>
        <v>0</v>
      </c>
      <c r="AT207" s="131">
        <f t="shared" si="89"/>
        <v>0</v>
      </c>
      <c r="AU207" s="131">
        <f t="shared" si="89"/>
        <v>0</v>
      </c>
      <c r="AV207" s="131">
        <f t="shared" si="89"/>
        <v>0</v>
      </c>
      <c r="AW207" s="131">
        <f t="shared" si="89"/>
        <v>0</v>
      </c>
      <c r="AX207" s="131">
        <f t="shared" si="89"/>
        <v>0</v>
      </c>
      <c r="AY207" s="131">
        <f t="shared" si="89"/>
        <v>0</v>
      </c>
    </row>
    <row r="208" spans="1:51" x14ac:dyDescent="0.35">
      <c r="A208" s="36" t="s">
        <v>320</v>
      </c>
      <c r="B208" s="43" t="s">
        <v>295</v>
      </c>
      <c r="C208" s="43" t="s">
        <v>198</v>
      </c>
      <c r="D208" s="66" t="s">
        <v>289</v>
      </c>
      <c r="E208" s="38">
        <v>5180.4969523297223</v>
      </c>
      <c r="F208" s="2">
        <v>3143.1891873388636</v>
      </c>
      <c r="G208" s="2">
        <v>3146.0558496205308</v>
      </c>
      <c r="H208" s="2">
        <v>3258.2605697553809</v>
      </c>
      <c r="I208" s="2">
        <v>3413.1260806811565</v>
      </c>
      <c r="J208" s="2">
        <v>3531.0758891863857</v>
      </c>
      <c r="K208" s="2">
        <v>3520.5422190935765</v>
      </c>
      <c r="L208" s="2">
        <v>3503.3190287445123</v>
      </c>
      <c r="M208" s="2">
        <v>3583.2510260154836</v>
      </c>
      <c r="N208" s="2">
        <v>3705.159031817032</v>
      </c>
      <c r="O208" s="2">
        <v>3810.8224967478768</v>
      </c>
      <c r="P208" s="2">
        <v>3927.4753846072767</v>
      </c>
      <c r="Q208" s="2">
        <v>4039.8059339705246</v>
      </c>
      <c r="R208" s="2">
        <v>4101.5033316139898</v>
      </c>
      <c r="S208" s="2">
        <v>4061.4379544980275</v>
      </c>
      <c r="T208" s="2">
        <v>4097.6074132459726</v>
      </c>
      <c r="U208" s="2">
        <v>4032.3165670066373</v>
      </c>
      <c r="V208" s="2">
        <v>3831.3770882817853</v>
      </c>
      <c r="W208" s="2">
        <v>3919.6396495936683</v>
      </c>
      <c r="X208" s="2">
        <v>3989.7024068593537</v>
      </c>
      <c r="Y208" s="2">
        <v>4128.9440967743185</v>
      </c>
      <c r="Z208" s="2">
        <v>4261.3166125598236</v>
      </c>
      <c r="AA208" s="2">
        <v>4333.780018924549</v>
      </c>
      <c r="AB208" s="2">
        <v>4238.5169785947646</v>
      </c>
      <c r="AC208" s="2">
        <v>4358.0541223363762</v>
      </c>
      <c r="AD208" s="2">
        <v>4530.8958545872001</v>
      </c>
      <c r="AE208" s="2">
        <v>4667.7132665455747</v>
      </c>
      <c r="AF208" s="2">
        <v>4753.0879195843409</v>
      </c>
      <c r="AG208" s="2">
        <v>4711.9572284506194</v>
      </c>
      <c r="AH208" s="2" t="s">
        <v>32</v>
      </c>
      <c r="AI208" s="109">
        <v>4737.385819466831</v>
      </c>
      <c r="AJ208" s="110">
        <v>5352.6307310858992</v>
      </c>
      <c r="AK208" s="110">
        <v>6229.3547301430717</v>
      </c>
      <c r="AL208" s="110">
        <v>7152.2220975716755</v>
      </c>
      <c r="AM208" s="110">
        <v>8158.1475280688528</v>
      </c>
      <c r="AN208" s="110">
        <v>9493.5707890109097</v>
      </c>
      <c r="AO208" s="110">
        <v>11090.079741797686</v>
      </c>
      <c r="AP208" s="110">
        <v>12972.498119652644</v>
      </c>
      <c r="AQ208" s="110">
        <v>15167.00537816573</v>
      </c>
      <c r="AR208" s="110">
        <v>17692.685815559791</v>
      </c>
      <c r="AS208" s="110">
        <v>20334.805649184629</v>
      </c>
      <c r="AT208" s="110">
        <v>23060.026913705457</v>
      </c>
      <c r="AU208" s="110">
        <v>26481.331792687859</v>
      </c>
      <c r="AV208" s="110">
        <v>30178.766031619056</v>
      </c>
      <c r="AW208" s="110">
        <v>34381.373066554406</v>
      </c>
      <c r="AX208" s="110">
        <v>39060.874030508647</v>
      </c>
      <c r="AY208" s="110">
        <v>43775.700869882778</v>
      </c>
    </row>
    <row r="209" spans="1:51" x14ac:dyDescent="0.35">
      <c r="A209" s="36" t="s">
        <v>321</v>
      </c>
      <c r="B209" s="43" t="s">
        <v>295</v>
      </c>
      <c r="C209" s="43" t="s">
        <v>198</v>
      </c>
      <c r="D209" s="66" t="s">
        <v>289</v>
      </c>
      <c r="E209" s="38">
        <v>1966.6662973013774</v>
      </c>
      <c r="F209" s="2">
        <v>2012.1364402921085</v>
      </c>
      <c r="G209" s="2">
        <v>2048.7318621716759</v>
      </c>
      <c r="H209" s="2">
        <v>2113.9254258549854</v>
      </c>
      <c r="I209" s="2">
        <v>2316.6958843868551</v>
      </c>
      <c r="J209" s="2">
        <v>2189.8704784438796</v>
      </c>
      <c r="K209" s="2">
        <v>2053.8022288046168</v>
      </c>
      <c r="L209" s="2">
        <v>2259.2486727707724</v>
      </c>
      <c r="M209" s="2">
        <v>2606.9431550349841</v>
      </c>
      <c r="N209" s="2">
        <v>2562.3319558456255</v>
      </c>
      <c r="O209" s="2">
        <v>2524.4964381841964</v>
      </c>
      <c r="P209" s="2">
        <v>2541.4013202642091</v>
      </c>
      <c r="Q209" s="2">
        <v>2709.8194179997931</v>
      </c>
      <c r="R209" s="2">
        <v>2584.4739247237308</v>
      </c>
      <c r="S209" s="2">
        <v>2512.5849755122517</v>
      </c>
      <c r="T209" s="2">
        <v>2385.9452781480877</v>
      </c>
      <c r="U209" s="2">
        <v>2408.082189920437</v>
      </c>
      <c r="V209" s="2">
        <v>2535.7021032925486</v>
      </c>
      <c r="W209" s="2">
        <v>2713.4444205328787</v>
      </c>
      <c r="X209" s="2">
        <v>2565.7969413079541</v>
      </c>
      <c r="Y209" s="2">
        <v>2470.6417994666272</v>
      </c>
      <c r="Z209" s="2">
        <v>2630.602664635237</v>
      </c>
      <c r="AA209" s="2">
        <v>2504.7297914547858</v>
      </c>
      <c r="AB209" s="2">
        <v>2590.8981017802912</v>
      </c>
      <c r="AC209" s="2">
        <v>2598.3018875495995</v>
      </c>
      <c r="AD209" s="2">
        <v>2803.412602267239</v>
      </c>
      <c r="AE209" s="2">
        <v>2856.0652919754657</v>
      </c>
      <c r="AF209" s="2">
        <v>2935.0789508652888</v>
      </c>
      <c r="AG209" s="2">
        <v>2972.379550149617</v>
      </c>
      <c r="AH209" s="2">
        <v>3223.7101691787411</v>
      </c>
      <c r="AI209" s="130">
        <v>3325.2841590469711</v>
      </c>
      <c r="AJ209" s="131">
        <f>AI209*$DK$187^5</f>
        <v>0</v>
      </c>
      <c r="AK209" s="131">
        <f t="shared" ref="AK209:AY210" si="90">AJ209*$DK$187^5</f>
        <v>0</v>
      </c>
      <c r="AL209" s="131">
        <f t="shared" si="90"/>
        <v>0</v>
      </c>
      <c r="AM209" s="131">
        <f t="shared" si="90"/>
        <v>0</v>
      </c>
      <c r="AN209" s="131">
        <f t="shared" si="90"/>
        <v>0</v>
      </c>
      <c r="AO209" s="131">
        <f t="shared" si="90"/>
        <v>0</v>
      </c>
      <c r="AP209" s="131">
        <f t="shared" si="90"/>
        <v>0</v>
      </c>
      <c r="AQ209" s="131">
        <f t="shared" si="90"/>
        <v>0</v>
      </c>
      <c r="AR209" s="131">
        <f t="shared" si="90"/>
        <v>0</v>
      </c>
      <c r="AS209" s="131">
        <f t="shared" si="90"/>
        <v>0</v>
      </c>
      <c r="AT209" s="131">
        <f t="shared" si="90"/>
        <v>0</v>
      </c>
      <c r="AU209" s="131">
        <f t="shared" si="90"/>
        <v>0</v>
      </c>
      <c r="AV209" s="131">
        <f t="shared" si="90"/>
        <v>0</v>
      </c>
      <c r="AW209" s="131">
        <f t="shared" si="90"/>
        <v>0</v>
      </c>
      <c r="AX209" s="131">
        <f t="shared" si="90"/>
        <v>0</v>
      </c>
      <c r="AY209" s="131">
        <f t="shared" si="90"/>
        <v>0</v>
      </c>
    </row>
    <row r="210" spans="1:51" x14ac:dyDescent="0.35">
      <c r="A210" s="36" t="s">
        <v>322</v>
      </c>
      <c r="B210" s="43" t="s">
        <v>295</v>
      </c>
      <c r="C210" s="43" t="s">
        <v>198</v>
      </c>
      <c r="D210" s="66" t="s">
        <v>289</v>
      </c>
      <c r="E210" s="38" t="s">
        <v>32</v>
      </c>
      <c r="F210" s="2" t="s">
        <v>32</v>
      </c>
      <c r="G210" s="2" t="s">
        <v>32</v>
      </c>
      <c r="H210" s="2" t="s">
        <v>32</v>
      </c>
      <c r="I210" s="2" t="s">
        <v>32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32</v>
      </c>
      <c r="O210" s="2" t="s">
        <v>32</v>
      </c>
      <c r="P210" s="2" t="s">
        <v>32</v>
      </c>
      <c r="Q210" s="2" t="s">
        <v>32</v>
      </c>
      <c r="R210" s="2" t="s">
        <v>32</v>
      </c>
      <c r="S210" s="2" t="s">
        <v>32</v>
      </c>
      <c r="T210" s="2">
        <v>9262.4060150375935</v>
      </c>
      <c r="U210" s="2" t="s">
        <v>32</v>
      </c>
      <c r="V210" s="2" t="s">
        <v>32</v>
      </c>
      <c r="W210" s="2" t="s">
        <v>32</v>
      </c>
      <c r="X210" s="2" t="s">
        <v>32</v>
      </c>
      <c r="Y210" s="2" t="s">
        <v>32</v>
      </c>
      <c r="Z210" s="2" t="s">
        <v>32</v>
      </c>
      <c r="AA210" s="2" t="s">
        <v>32</v>
      </c>
      <c r="AB210" s="2" t="s">
        <v>32</v>
      </c>
      <c r="AC210" s="2" t="s">
        <v>32</v>
      </c>
      <c r="AD210" s="2">
        <v>8415.78947368421</v>
      </c>
      <c r="AE210" s="2" t="s">
        <v>32</v>
      </c>
      <c r="AF210" s="2" t="s">
        <v>32</v>
      </c>
      <c r="AG210" s="2" t="s">
        <v>32</v>
      </c>
      <c r="AH210" s="2" t="s">
        <v>32</v>
      </c>
      <c r="AI210" s="130">
        <v>9827.8548572714171</v>
      </c>
      <c r="AJ210" s="131">
        <f>AI210*$DK$187^5</f>
        <v>0</v>
      </c>
      <c r="AK210" s="131">
        <f t="shared" si="90"/>
        <v>0</v>
      </c>
      <c r="AL210" s="131">
        <f t="shared" si="90"/>
        <v>0</v>
      </c>
      <c r="AM210" s="131">
        <f t="shared" si="90"/>
        <v>0</v>
      </c>
      <c r="AN210" s="131">
        <f t="shared" si="90"/>
        <v>0</v>
      </c>
      <c r="AO210" s="131">
        <f t="shared" si="90"/>
        <v>0</v>
      </c>
      <c r="AP210" s="131">
        <f t="shared" si="90"/>
        <v>0</v>
      </c>
      <c r="AQ210" s="131">
        <f t="shared" si="90"/>
        <v>0</v>
      </c>
      <c r="AR210" s="131">
        <f t="shared" si="90"/>
        <v>0</v>
      </c>
      <c r="AS210" s="131">
        <f t="shared" si="90"/>
        <v>0</v>
      </c>
      <c r="AT210" s="131">
        <f t="shared" si="90"/>
        <v>0</v>
      </c>
      <c r="AU210" s="131">
        <f t="shared" si="90"/>
        <v>0</v>
      </c>
      <c r="AV210" s="131">
        <f t="shared" si="90"/>
        <v>0</v>
      </c>
      <c r="AW210" s="131">
        <f t="shared" si="90"/>
        <v>0</v>
      </c>
      <c r="AX210" s="131">
        <f t="shared" si="90"/>
        <v>0</v>
      </c>
      <c r="AY210" s="131">
        <f t="shared" si="90"/>
        <v>0</v>
      </c>
    </row>
    <row r="211" spans="1:51" x14ac:dyDescent="0.35">
      <c r="A211" s="54" t="s">
        <v>324</v>
      </c>
      <c r="B211" s="55"/>
      <c r="C211" s="55"/>
      <c r="D211" s="55"/>
      <c r="E211" s="59" t="s">
        <v>32</v>
      </c>
      <c r="F211" s="60" t="s">
        <v>32</v>
      </c>
      <c r="G211" s="60" t="s">
        <v>32</v>
      </c>
      <c r="H211" s="60" t="s">
        <v>32</v>
      </c>
      <c r="I211" s="60" t="s">
        <v>32</v>
      </c>
      <c r="J211" s="60" t="s">
        <v>32</v>
      </c>
      <c r="K211" s="60" t="s">
        <v>32</v>
      </c>
      <c r="L211" s="60" t="s">
        <v>32</v>
      </c>
      <c r="M211" s="60" t="s">
        <v>32</v>
      </c>
      <c r="N211" s="60" t="s">
        <v>32</v>
      </c>
      <c r="O211" s="60" t="s">
        <v>32</v>
      </c>
      <c r="P211" s="60" t="s">
        <v>32</v>
      </c>
      <c r="Q211" s="60" t="s">
        <v>32</v>
      </c>
      <c r="R211" s="60" t="s">
        <v>32</v>
      </c>
      <c r="S211" s="60" t="s">
        <v>32</v>
      </c>
      <c r="T211" s="60" t="s">
        <v>32</v>
      </c>
      <c r="U211" s="60" t="s">
        <v>32</v>
      </c>
      <c r="V211" s="60" t="s">
        <v>32</v>
      </c>
      <c r="W211" s="60" t="s">
        <v>32</v>
      </c>
      <c r="X211" s="60" t="s">
        <v>32</v>
      </c>
      <c r="Y211" s="60" t="s">
        <v>32</v>
      </c>
      <c r="Z211" s="60" t="s">
        <v>32</v>
      </c>
      <c r="AA211" s="60" t="s">
        <v>32</v>
      </c>
      <c r="AB211" s="60" t="s">
        <v>32</v>
      </c>
      <c r="AC211" s="60" t="s">
        <v>32</v>
      </c>
      <c r="AD211" s="60" t="s">
        <v>32</v>
      </c>
      <c r="AE211" s="60" t="s">
        <v>32</v>
      </c>
      <c r="AF211" s="60" t="s">
        <v>32</v>
      </c>
      <c r="AG211" s="60" t="s">
        <v>32</v>
      </c>
      <c r="AH211" s="60" t="s">
        <v>32</v>
      </c>
      <c r="AI211" s="124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</row>
    <row r="212" spans="1:51" x14ac:dyDescent="0.35">
      <c r="A212" s="68" t="s">
        <v>122</v>
      </c>
      <c r="B212" s="69"/>
      <c r="C212" s="69"/>
      <c r="D212" s="69"/>
      <c r="E212" s="73" t="s">
        <v>32</v>
      </c>
      <c r="F212" s="74" t="s">
        <v>32</v>
      </c>
      <c r="G212" s="74" t="s">
        <v>32</v>
      </c>
      <c r="H212" s="74" t="s">
        <v>32</v>
      </c>
      <c r="I212" s="74" t="s">
        <v>32</v>
      </c>
      <c r="J212" s="74" t="s">
        <v>32</v>
      </c>
      <c r="K212" s="74" t="s">
        <v>32</v>
      </c>
      <c r="L212" s="74" t="s">
        <v>32</v>
      </c>
      <c r="M212" s="74" t="s">
        <v>32</v>
      </c>
      <c r="N212" s="74" t="s">
        <v>32</v>
      </c>
      <c r="O212" s="74" t="s">
        <v>32</v>
      </c>
      <c r="P212" s="74" t="s">
        <v>32</v>
      </c>
      <c r="Q212" s="74" t="s">
        <v>32</v>
      </c>
      <c r="R212" s="74" t="s">
        <v>32</v>
      </c>
      <c r="S212" s="74" t="s">
        <v>32</v>
      </c>
      <c r="T212" s="74" t="s">
        <v>32</v>
      </c>
      <c r="U212" s="74" t="s">
        <v>32</v>
      </c>
      <c r="V212" s="74" t="s">
        <v>32</v>
      </c>
      <c r="W212" s="74" t="s">
        <v>32</v>
      </c>
      <c r="X212" s="74" t="s">
        <v>32</v>
      </c>
      <c r="Y212" s="74" t="s">
        <v>32</v>
      </c>
      <c r="Z212" s="74" t="s">
        <v>32</v>
      </c>
      <c r="AA212" s="74" t="s">
        <v>32</v>
      </c>
      <c r="AB212" s="74" t="s">
        <v>32</v>
      </c>
      <c r="AC212" s="74" t="s">
        <v>32</v>
      </c>
      <c r="AD212" s="74" t="s">
        <v>32</v>
      </c>
      <c r="AE212" s="74" t="s">
        <v>32</v>
      </c>
      <c r="AF212" s="74" t="s">
        <v>32</v>
      </c>
      <c r="AG212" s="74" t="s">
        <v>32</v>
      </c>
      <c r="AH212" s="74" t="s">
        <v>32</v>
      </c>
      <c r="AI212" s="133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</row>
    <row r="213" spans="1:51" x14ac:dyDescent="0.35">
      <c r="A213" s="44" t="s">
        <v>325</v>
      </c>
      <c r="B213" s="45"/>
      <c r="C213" s="45"/>
      <c r="D213" s="45"/>
      <c r="E213" s="49" t="s">
        <v>32</v>
      </c>
      <c r="F213" s="50" t="s">
        <v>32</v>
      </c>
      <c r="G213" s="50" t="s">
        <v>32</v>
      </c>
      <c r="H213" s="50" t="s">
        <v>32</v>
      </c>
      <c r="I213" s="50" t="s">
        <v>32</v>
      </c>
      <c r="J213" s="50" t="s">
        <v>32</v>
      </c>
      <c r="K213" s="50" t="s">
        <v>32</v>
      </c>
      <c r="L213" s="50" t="s">
        <v>32</v>
      </c>
      <c r="M213" s="50" t="s">
        <v>32</v>
      </c>
      <c r="N213" s="50" t="s">
        <v>32</v>
      </c>
      <c r="O213" s="50" t="s">
        <v>32</v>
      </c>
      <c r="P213" s="50" t="s">
        <v>32</v>
      </c>
      <c r="Q213" s="50" t="s">
        <v>32</v>
      </c>
      <c r="R213" s="50" t="s">
        <v>32</v>
      </c>
      <c r="S213" s="50" t="s">
        <v>32</v>
      </c>
      <c r="T213" s="50" t="s">
        <v>32</v>
      </c>
      <c r="U213" s="50" t="s">
        <v>32</v>
      </c>
      <c r="V213" s="50" t="s">
        <v>32</v>
      </c>
      <c r="W213" s="50" t="s">
        <v>32</v>
      </c>
      <c r="X213" s="50" t="s">
        <v>32</v>
      </c>
      <c r="Y213" s="50" t="s">
        <v>32</v>
      </c>
      <c r="Z213" s="50" t="s">
        <v>32</v>
      </c>
      <c r="AA213" s="50" t="s">
        <v>32</v>
      </c>
      <c r="AB213" s="50" t="s">
        <v>32</v>
      </c>
      <c r="AC213" s="50" t="s">
        <v>32</v>
      </c>
      <c r="AD213" s="50" t="s">
        <v>32</v>
      </c>
      <c r="AE213" s="50" t="s">
        <v>32</v>
      </c>
      <c r="AF213" s="50" t="s">
        <v>32</v>
      </c>
      <c r="AG213" s="50" t="s">
        <v>32</v>
      </c>
      <c r="AH213" s="50" t="s">
        <v>32</v>
      </c>
      <c r="AI213" s="119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</row>
    <row r="214" spans="1:51" s="141" customFormat="1" x14ac:dyDescent="0.35">
      <c r="A214" s="140" t="s">
        <v>326</v>
      </c>
      <c r="B214" s="141" t="s">
        <v>327</v>
      </c>
      <c r="C214" s="142" t="s">
        <v>115</v>
      </c>
      <c r="D214" s="142" t="s">
        <v>122</v>
      </c>
      <c r="E214" s="144">
        <v>6688.3282048750898</v>
      </c>
      <c r="F214" s="145">
        <v>6604.8274068649071</v>
      </c>
      <c r="G214" s="145">
        <v>5957.9059347552065</v>
      </c>
      <c r="H214" s="145">
        <v>5492.7387844458281</v>
      </c>
      <c r="I214" s="145">
        <v>4855.7790544167083</v>
      </c>
      <c r="J214" s="145">
        <v>4364.8623402914218</v>
      </c>
      <c r="K214" s="145">
        <v>4502.0945033190164</v>
      </c>
      <c r="L214" s="145">
        <v>5036.6500507782866</v>
      </c>
      <c r="M214" s="145">
        <v>5485.7553313370836</v>
      </c>
      <c r="N214" s="145">
        <v>5696.1791924448353</v>
      </c>
      <c r="O214" s="145">
        <v>6055.0177729949182</v>
      </c>
      <c r="P214" s="145">
        <v>6373.7473770549987</v>
      </c>
      <c r="Q214" s="145">
        <v>6738.0760297694551</v>
      </c>
      <c r="R214" s="145">
        <v>7263.3035251525234</v>
      </c>
      <c r="S214" s="145">
        <v>8150.3430622680107</v>
      </c>
      <c r="T214" s="145">
        <v>8977.583906846492</v>
      </c>
      <c r="U214" s="145">
        <v>9935.9936693533509</v>
      </c>
      <c r="V214" s="145">
        <v>10840.115436766058</v>
      </c>
      <c r="W214" s="145">
        <v>11987.14111258445</v>
      </c>
      <c r="X214" s="145">
        <v>12037.92477866318</v>
      </c>
      <c r="Y214" s="145">
        <v>12998.800262664101</v>
      </c>
      <c r="Z214" s="145">
        <v>13723.14356749274</v>
      </c>
      <c r="AA214" s="145">
        <v>13967.465169986937</v>
      </c>
      <c r="AB214" s="145">
        <v>14105.386108285677</v>
      </c>
      <c r="AC214" s="145">
        <v>14336.005127136736</v>
      </c>
      <c r="AD214" s="145">
        <v>13765.052381835001</v>
      </c>
      <c r="AE214" s="145">
        <v>13400.456086121616</v>
      </c>
      <c r="AF214" s="145">
        <v>13744.51046546177</v>
      </c>
      <c r="AG214" s="145">
        <v>14199.425187944955</v>
      </c>
      <c r="AH214" s="145">
        <v>14398.223946496655</v>
      </c>
      <c r="AI214" s="146">
        <v>19984.575443261587</v>
      </c>
      <c r="AJ214" s="147">
        <v>23788.254255068405</v>
      </c>
      <c r="AK214" s="147">
        <v>27642.243473996365</v>
      </c>
      <c r="AL214" s="147">
        <v>31552.44729926913</v>
      </c>
      <c r="AM214" s="147">
        <v>35324.207862439449</v>
      </c>
      <c r="AN214" s="147">
        <v>38784.852173086496</v>
      </c>
      <c r="AO214" s="147">
        <v>41956.071468832211</v>
      </c>
      <c r="AP214" s="147">
        <v>45301.843923102024</v>
      </c>
      <c r="AQ214" s="147">
        <v>49280.746429602943</v>
      </c>
      <c r="AR214" s="147">
        <v>53733.198334076376</v>
      </c>
      <c r="AS214" s="147">
        <v>58234.672684673606</v>
      </c>
      <c r="AT214" s="147">
        <v>62507.668491147415</v>
      </c>
      <c r="AU214" s="147">
        <v>66670.537961278649</v>
      </c>
      <c r="AV214" s="147">
        <v>70980.940890572558</v>
      </c>
      <c r="AW214" s="147">
        <v>75566.375989014603</v>
      </c>
      <c r="AX214" s="147">
        <v>80400.688062350033</v>
      </c>
      <c r="AY214" s="147">
        <v>85324.788276878797</v>
      </c>
    </row>
    <row r="215" spans="1:51" s="141" customFormat="1" x14ac:dyDescent="0.35">
      <c r="A215" s="140" t="s">
        <v>328</v>
      </c>
      <c r="B215" s="141" t="s">
        <v>329</v>
      </c>
      <c r="C215" s="142" t="s">
        <v>122</v>
      </c>
      <c r="D215" s="142" t="s">
        <v>122</v>
      </c>
      <c r="E215" s="144">
        <v>9068.9170199896234</v>
      </c>
      <c r="F215" s="145">
        <v>8385.6585696267957</v>
      </c>
      <c r="G215" s="145">
        <v>7859.7717912026619</v>
      </c>
      <c r="H215" s="145">
        <v>7805.4439905607123</v>
      </c>
      <c r="I215" s="145">
        <v>7974.3817990860389</v>
      </c>
      <c r="J215" s="145">
        <v>8239.0793593322887</v>
      </c>
      <c r="K215" s="145">
        <v>8707.2690542566852</v>
      </c>
      <c r="L215" s="145">
        <v>7517.0872892184479</v>
      </c>
      <c r="M215" s="145">
        <v>7891.7018941981178</v>
      </c>
      <c r="N215" s="145">
        <v>7278.8835261005306</v>
      </c>
      <c r="O215" s="145">
        <v>7664.7252904025991</v>
      </c>
      <c r="P215" s="145">
        <v>8117.2940547736789</v>
      </c>
      <c r="Q215" s="145">
        <v>8789.251682532351</v>
      </c>
      <c r="R215" s="145">
        <v>9315.5583271859141</v>
      </c>
      <c r="S215" s="145">
        <v>9990.7797426324742</v>
      </c>
      <c r="T215" s="145">
        <v>10786.388408366367</v>
      </c>
      <c r="U215" s="145">
        <v>11607.925374705088</v>
      </c>
      <c r="V215" s="145">
        <v>12460.349334266219</v>
      </c>
      <c r="W215" s="145">
        <v>13311.750768114851</v>
      </c>
      <c r="X215" s="145">
        <v>12939.109851963871</v>
      </c>
      <c r="Y215" s="145">
        <v>13098.782839362701</v>
      </c>
      <c r="Z215" s="145">
        <v>13492.976726429748</v>
      </c>
      <c r="AA215" s="145">
        <v>13620.293640607337</v>
      </c>
      <c r="AB215" s="145">
        <v>13740.389316623186</v>
      </c>
      <c r="AC215" s="145">
        <v>14080.512574900315</v>
      </c>
      <c r="AD215" s="145">
        <v>14735.984804766287</v>
      </c>
      <c r="AE215" s="145">
        <v>15405.324590989501</v>
      </c>
      <c r="AF215" s="145">
        <v>16062.427885047229</v>
      </c>
      <c r="AG215" s="145">
        <v>16677.817151172214</v>
      </c>
      <c r="AH215" s="145">
        <v>17361.911381265811</v>
      </c>
      <c r="AI215" s="146">
        <v>18960.148645586789</v>
      </c>
      <c r="AJ215" s="147">
        <v>23208.915789975941</v>
      </c>
      <c r="AK215" s="147">
        <v>27653.507768604093</v>
      </c>
      <c r="AL215" s="147">
        <v>32038.469499974741</v>
      </c>
      <c r="AM215" s="147">
        <v>36254.014380253444</v>
      </c>
      <c r="AN215" s="147">
        <v>40220.407817462052</v>
      </c>
      <c r="AO215" s="147">
        <v>44060.448766987443</v>
      </c>
      <c r="AP215" s="147">
        <v>48029.022900850607</v>
      </c>
      <c r="AQ215" s="147">
        <v>52410.698907071208</v>
      </c>
      <c r="AR215" s="147">
        <v>57092.256724532839</v>
      </c>
      <c r="AS215" s="147">
        <v>61695.399137519016</v>
      </c>
      <c r="AT215" s="147">
        <v>66094.036440992102</v>
      </c>
      <c r="AU215" s="147">
        <v>70476.381712411807</v>
      </c>
      <c r="AV215" s="147">
        <v>74890.53506312691</v>
      </c>
      <c r="AW215" s="147">
        <v>79376.125199555856</v>
      </c>
      <c r="AX215" s="147">
        <v>83941.729086873253</v>
      </c>
      <c r="AY215" s="147">
        <v>88564.259218909356</v>
      </c>
    </row>
    <row r="216" spans="1:51" s="141" customFormat="1" x14ac:dyDescent="0.35">
      <c r="A216" s="140" t="s">
        <v>330</v>
      </c>
      <c r="B216" s="141" t="s">
        <v>331</v>
      </c>
      <c r="C216" s="142" t="s">
        <v>122</v>
      </c>
      <c r="D216" s="142" t="s">
        <v>122</v>
      </c>
      <c r="E216" s="144">
        <v>17790.760320425445</v>
      </c>
      <c r="F216" s="145">
        <v>15762.16780394192</v>
      </c>
      <c r="G216" s="145">
        <v>15666.300149936515</v>
      </c>
      <c r="H216" s="145">
        <v>15659.711984709587</v>
      </c>
      <c r="I216" s="145">
        <v>16109.481387290538</v>
      </c>
      <c r="J216" s="145">
        <v>17122.212735725592</v>
      </c>
      <c r="K216" s="145">
        <v>17866.032655980594</v>
      </c>
      <c r="L216" s="145">
        <v>17778.93942380837</v>
      </c>
      <c r="M216" s="145">
        <v>17737.29448838986</v>
      </c>
      <c r="N216" s="145">
        <v>18009.833764121773</v>
      </c>
      <c r="O216" s="145">
        <v>18830.997597121099</v>
      </c>
      <c r="P216" s="145">
        <v>19451.693764765001</v>
      </c>
      <c r="Q216" s="145">
        <v>19811.311351446948</v>
      </c>
      <c r="R216" s="145">
        <v>20530.986060081876</v>
      </c>
      <c r="S216" s="145">
        <v>21531.797814999951</v>
      </c>
      <c r="T216" s="145">
        <v>22906.86304042508</v>
      </c>
      <c r="U216" s="145">
        <v>24410.597601010821</v>
      </c>
      <c r="V216" s="145">
        <v>25628.247566129226</v>
      </c>
      <c r="W216" s="145">
        <v>26098.306806482258</v>
      </c>
      <c r="X216" s="145">
        <v>24703.770456942686</v>
      </c>
      <c r="Y216" s="145">
        <v>25191.88439947092</v>
      </c>
      <c r="Z216" s="145">
        <v>25586.799247230858</v>
      </c>
      <c r="AA216" s="145">
        <v>25346.653400862921</v>
      </c>
      <c r="AB216" s="145">
        <v>25215.693559019601</v>
      </c>
      <c r="AC216" s="145">
        <v>25873.076031176937</v>
      </c>
      <c r="AD216" s="145">
        <v>27193.227941726862</v>
      </c>
      <c r="AE216" s="145">
        <v>27806.156923776842</v>
      </c>
      <c r="AF216" s="145">
        <v>28939.470909783806</v>
      </c>
      <c r="AG216" s="145">
        <v>29663.735258411529</v>
      </c>
      <c r="AH216" s="145">
        <v>30311.449997823696</v>
      </c>
      <c r="AI216" s="146">
        <v>32624.355832786718</v>
      </c>
      <c r="AJ216" s="147">
        <v>37316.514974644917</v>
      </c>
      <c r="AK216" s="147">
        <v>42588.929359768394</v>
      </c>
      <c r="AL216" s="147">
        <v>48262.815483195431</v>
      </c>
      <c r="AM216" s="147">
        <v>53916.594837371747</v>
      </c>
      <c r="AN216" s="147">
        <v>59007.885929481665</v>
      </c>
      <c r="AO216" s="147">
        <v>64256.022424844297</v>
      </c>
      <c r="AP216" s="147">
        <v>69586.731634348384</v>
      </c>
      <c r="AQ216" s="147">
        <v>75418.941194788713</v>
      </c>
      <c r="AR216" s="147">
        <v>82352.868144532666</v>
      </c>
      <c r="AS216" s="147">
        <v>89842.035130269622</v>
      </c>
      <c r="AT216" s="147">
        <v>97244.761208424854</v>
      </c>
      <c r="AU216" s="147">
        <v>104581.21221945285</v>
      </c>
      <c r="AV216" s="147">
        <v>111917.86944810944</v>
      </c>
      <c r="AW216" s="147">
        <v>119421.79362947604</v>
      </c>
      <c r="AX216" s="147">
        <v>127338.01828716419</v>
      </c>
      <c r="AY216" s="147">
        <v>135837.7754080538</v>
      </c>
    </row>
    <row r="217" spans="1:51" s="141" customFormat="1" x14ac:dyDescent="0.35">
      <c r="A217" s="140" t="s">
        <v>332</v>
      </c>
      <c r="B217" s="141" t="s">
        <v>333</v>
      </c>
      <c r="C217" s="142" t="s">
        <v>122</v>
      </c>
      <c r="D217" s="142" t="s">
        <v>122</v>
      </c>
      <c r="E217" s="144" t="s">
        <v>32</v>
      </c>
      <c r="F217" s="145">
        <v>12439.076152702548</v>
      </c>
      <c r="G217" s="145">
        <v>12062.64040770877</v>
      </c>
      <c r="H217" s="145">
        <v>12006.830765808319</v>
      </c>
      <c r="I217" s="145">
        <v>12377.621908270794</v>
      </c>
      <c r="J217" s="145">
        <v>12579.490722039454</v>
      </c>
      <c r="K217" s="145">
        <v>12611.502639301531</v>
      </c>
      <c r="L217" s="145">
        <v>13034.129809165146</v>
      </c>
      <c r="M217" s="145">
        <v>13574.008393845399</v>
      </c>
      <c r="N217" s="145">
        <v>14030.556724235155</v>
      </c>
      <c r="O217" s="145">
        <v>14697.140724908388</v>
      </c>
      <c r="P217" s="145">
        <v>15331.041870545869</v>
      </c>
      <c r="Q217" s="145">
        <v>16103.719656796949</v>
      </c>
      <c r="R217" s="145">
        <v>16809.559683619766</v>
      </c>
      <c r="S217" s="145">
        <v>17659.321198900278</v>
      </c>
      <c r="T217" s="145">
        <v>18445.364176577652</v>
      </c>
      <c r="U217" s="145">
        <v>19218.802819422413</v>
      </c>
      <c r="V217" s="145">
        <v>19295.214559956603</v>
      </c>
      <c r="W217" s="145">
        <v>19533.587078249606</v>
      </c>
      <c r="X217" s="145">
        <v>18253.177613141845</v>
      </c>
      <c r="Y217" s="145">
        <v>18416.007711417591</v>
      </c>
      <c r="Z217" s="145">
        <v>18804.217909333216</v>
      </c>
      <c r="AA217" s="145">
        <v>18623.389791915561</v>
      </c>
      <c r="AB217" s="145">
        <v>19041.325697732587</v>
      </c>
      <c r="AC217" s="145">
        <v>19893.642136280887</v>
      </c>
      <c r="AD217" s="145">
        <v>20707.859773852688</v>
      </c>
      <c r="AE217" s="145">
        <v>21225.980212989736</v>
      </c>
      <c r="AF217" s="145">
        <v>22202.488141692655</v>
      </c>
      <c r="AG217" s="145">
        <v>23363.086031537878</v>
      </c>
      <c r="AH217" s="145">
        <v>24528.459316443463</v>
      </c>
      <c r="AI217" s="146">
        <v>21478.223764940518</v>
      </c>
      <c r="AJ217" s="147">
        <v>24039.538403656406</v>
      </c>
      <c r="AK217" s="147">
        <v>27094.314595178956</v>
      </c>
      <c r="AL217" s="147">
        <v>30518.956506061826</v>
      </c>
      <c r="AM217" s="147">
        <v>34040.625543793183</v>
      </c>
      <c r="AN217" s="147">
        <v>37745.670128825615</v>
      </c>
      <c r="AO217" s="147">
        <v>41760.928748376282</v>
      </c>
      <c r="AP217" s="147">
        <v>46011.17130914778</v>
      </c>
      <c r="AQ217" s="147">
        <v>50670.404192618647</v>
      </c>
      <c r="AR217" s="147">
        <v>55888.697229697427</v>
      </c>
      <c r="AS217" s="147">
        <v>61386.421171675254</v>
      </c>
      <c r="AT217" s="147">
        <v>67175.609517720179</v>
      </c>
      <c r="AU217" s="147">
        <v>73370.87584777092</v>
      </c>
      <c r="AV217" s="147">
        <v>79807.012886833254</v>
      </c>
      <c r="AW217" s="147">
        <v>86453.908675138591</v>
      </c>
      <c r="AX217" s="147">
        <v>93363.096945807032</v>
      </c>
      <c r="AY217" s="147">
        <v>100613.63446587903</v>
      </c>
    </row>
    <row r="218" spans="1:51" s="141" customFormat="1" x14ac:dyDescent="0.35">
      <c r="A218" s="140" t="s">
        <v>334</v>
      </c>
      <c r="B218" s="141" t="s">
        <v>335</v>
      </c>
      <c r="C218" s="142" t="s">
        <v>122</v>
      </c>
      <c r="D218" s="142" t="s">
        <v>122</v>
      </c>
      <c r="E218" s="144">
        <v>8509.5503540813515</v>
      </c>
      <c r="F218" s="145">
        <v>7884.5416655840827</v>
      </c>
      <c r="G218" s="145">
        <v>8058.0856197170187</v>
      </c>
      <c r="H218" s="145">
        <v>8338.0785325917623</v>
      </c>
      <c r="I218" s="145">
        <v>8760.8904476470179</v>
      </c>
      <c r="J218" s="145">
        <v>9357.2266441968804</v>
      </c>
      <c r="K218" s="145">
        <v>9916.4120259823576</v>
      </c>
      <c r="L218" s="145">
        <v>10550.057375346303</v>
      </c>
      <c r="M218" s="145">
        <v>11032.965026976161</v>
      </c>
      <c r="N218" s="145">
        <v>11546.093264521038</v>
      </c>
      <c r="O218" s="145">
        <v>12199.281562534446</v>
      </c>
      <c r="P218" s="145">
        <v>12354.932583704996</v>
      </c>
      <c r="Q218" s="145">
        <v>12613.01468187814</v>
      </c>
      <c r="R218" s="145">
        <v>13071.168233515396</v>
      </c>
      <c r="S218" s="145">
        <v>13750.501231984632</v>
      </c>
      <c r="T218" s="145">
        <v>14237.092886952543</v>
      </c>
      <c r="U218" s="145">
        <v>15126.433251063299</v>
      </c>
      <c r="V218" s="145">
        <v>16199.406827181867</v>
      </c>
      <c r="W218" s="145">
        <v>16885.544421316652</v>
      </c>
      <c r="X218" s="145">
        <v>17349.976961317192</v>
      </c>
      <c r="Y218" s="145">
        <v>18027.295415891938</v>
      </c>
      <c r="Z218" s="145">
        <v>18921.590407239783</v>
      </c>
      <c r="AA218" s="145">
        <v>19225.877881060595</v>
      </c>
      <c r="AB218" s="145">
        <v>19505.251219534166</v>
      </c>
      <c r="AC218" s="145">
        <v>20167.61179768675</v>
      </c>
      <c r="AD218" s="145">
        <v>20955.821339739807</v>
      </c>
      <c r="AE218" s="145">
        <v>21607.174326818018</v>
      </c>
      <c r="AF218" s="145">
        <v>22671.234262893231</v>
      </c>
      <c r="AG218" s="145">
        <v>23883.972077124465</v>
      </c>
      <c r="AH218" s="145">
        <v>24876.985212638723</v>
      </c>
      <c r="AI218" s="146">
        <v>24415.851341514976</v>
      </c>
      <c r="AJ218" s="147">
        <v>27791.450064788623</v>
      </c>
      <c r="AK218" s="147">
        <v>31131.699879848169</v>
      </c>
      <c r="AL218" s="147">
        <v>34647.322859803295</v>
      </c>
      <c r="AM218" s="147">
        <v>38124.894641327381</v>
      </c>
      <c r="AN218" s="147">
        <v>41286.03701459874</v>
      </c>
      <c r="AO218" s="147">
        <v>44159.98483091547</v>
      </c>
      <c r="AP218" s="147">
        <v>47075.001067604615</v>
      </c>
      <c r="AQ218" s="147">
        <v>50337.759409651699</v>
      </c>
      <c r="AR218" s="147">
        <v>54184.674947459673</v>
      </c>
      <c r="AS218" s="147">
        <v>58483.372528242646</v>
      </c>
      <c r="AT218" s="147">
        <v>62876.462785232936</v>
      </c>
      <c r="AU218" s="147">
        <v>67249.941699942472</v>
      </c>
      <c r="AV218" s="147">
        <v>71622.734329840911</v>
      </c>
      <c r="AW218" s="147">
        <v>76089.567289602652</v>
      </c>
      <c r="AX218" s="147">
        <v>80854.975099286443</v>
      </c>
      <c r="AY218" s="147">
        <v>86064.660592914763</v>
      </c>
    </row>
    <row r="219" spans="1:51" s="141" customFormat="1" x14ac:dyDescent="0.35">
      <c r="A219" s="140" t="s">
        <v>336</v>
      </c>
      <c r="B219" s="141" t="s">
        <v>337</v>
      </c>
      <c r="C219" s="142" t="s">
        <v>122</v>
      </c>
      <c r="D219" s="142" t="s">
        <v>122</v>
      </c>
      <c r="E219" s="144" t="s">
        <v>32</v>
      </c>
      <c r="F219" s="145" t="s">
        <v>32</v>
      </c>
      <c r="G219" s="145" t="s">
        <v>32</v>
      </c>
      <c r="H219" s="145" t="s">
        <v>32</v>
      </c>
      <c r="I219" s="145" t="s">
        <v>32</v>
      </c>
      <c r="J219" s="145">
        <v>4282.8258320823325</v>
      </c>
      <c r="K219" s="145">
        <v>4039.201879464601</v>
      </c>
      <c r="L219" s="145">
        <v>4120.9431058051314</v>
      </c>
      <c r="M219" s="145">
        <v>3852.8984165127117</v>
      </c>
      <c r="N219" s="145">
        <v>3728.973779049019</v>
      </c>
      <c r="O219" s="145">
        <v>3815.3210995178274</v>
      </c>
      <c r="P219" s="145">
        <v>4057.1182899372643</v>
      </c>
      <c r="Q219" s="145">
        <v>4383.7136268765289</v>
      </c>
      <c r="R219" s="145">
        <v>4686.2158237980002</v>
      </c>
      <c r="S219" s="145">
        <v>5045.4655023976902</v>
      </c>
      <c r="T219" s="145">
        <v>5437.0890372950798</v>
      </c>
      <c r="U219" s="145">
        <v>5713.9284060311293</v>
      </c>
      <c r="V219" s="145">
        <v>5898.9995475757305</v>
      </c>
      <c r="W219" s="145">
        <v>6371.2390366296713</v>
      </c>
      <c r="X219" s="145">
        <v>5996.5294304609479</v>
      </c>
      <c r="Y219" s="145">
        <v>6428.6997262839523</v>
      </c>
      <c r="Z219" s="145">
        <v>6806.6665712308695</v>
      </c>
      <c r="AA219" s="145">
        <v>6767.4127224226859</v>
      </c>
      <c r="AB219" s="145">
        <v>7381.4257867862543</v>
      </c>
      <c r="AC219" s="145">
        <v>7755.1952191054652</v>
      </c>
      <c r="AD219" s="145">
        <v>7790.097432625691</v>
      </c>
      <c r="AE219" s="145">
        <v>8227.4818571163596</v>
      </c>
      <c r="AF219" s="145">
        <v>8760.3890636738615</v>
      </c>
      <c r="AG219" s="145">
        <v>9303.0361744329639</v>
      </c>
      <c r="AH219" s="145">
        <v>9799.8979904758708</v>
      </c>
      <c r="AI219" s="146">
        <v>11271.391076479258</v>
      </c>
      <c r="AJ219" s="147">
        <v>14954.967632760021</v>
      </c>
      <c r="AK219" s="147">
        <v>19409.032262997778</v>
      </c>
      <c r="AL219" s="147">
        <v>24640.662441233235</v>
      </c>
      <c r="AM219" s="147">
        <v>30471.936069235173</v>
      </c>
      <c r="AN219" s="147">
        <v>36679.47599005614</v>
      </c>
      <c r="AO219" s="147">
        <v>42988.500910209972</v>
      </c>
      <c r="AP219" s="147">
        <v>49375.641204325701</v>
      </c>
      <c r="AQ219" s="147">
        <v>56476.121865511006</v>
      </c>
      <c r="AR219" s="147">
        <v>64767.215782394822</v>
      </c>
      <c r="AS219" s="147">
        <v>73719.424072576192</v>
      </c>
      <c r="AT219" s="147">
        <v>82796.644406978477</v>
      </c>
      <c r="AU219" s="147">
        <v>92549.975400807292</v>
      </c>
      <c r="AV219" s="147">
        <v>102741.73028167298</v>
      </c>
      <c r="AW219" s="147">
        <v>113583.47655455444</v>
      </c>
      <c r="AX219" s="147">
        <v>124774.85401019675</v>
      </c>
      <c r="AY219" s="147">
        <v>136268.12368075945</v>
      </c>
    </row>
    <row r="220" spans="1:51" s="141" customFormat="1" x14ac:dyDescent="0.35">
      <c r="A220" s="140" t="s">
        <v>338</v>
      </c>
      <c r="B220" s="141" t="s">
        <v>329</v>
      </c>
      <c r="C220" s="142" t="s">
        <v>122</v>
      </c>
      <c r="D220" s="142" t="s">
        <v>122</v>
      </c>
      <c r="E220" s="144">
        <v>9971.1622122290046</v>
      </c>
      <c r="F220" s="145">
        <v>8758.8243035507658</v>
      </c>
      <c r="G220" s="145">
        <v>8063.4402622317539</v>
      </c>
      <c r="H220" s="145">
        <v>8197.867375424099</v>
      </c>
      <c r="I220" s="145">
        <v>8532.5984249623925</v>
      </c>
      <c r="J220" s="145">
        <v>9082.8366365920938</v>
      </c>
      <c r="K220" s="145">
        <v>9464.9990356896924</v>
      </c>
      <c r="L220" s="145">
        <v>9032.0008446373104</v>
      </c>
      <c r="M220" s="145">
        <v>8867.0020878378837</v>
      </c>
      <c r="N220" s="145">
        <v>8847.4813335382551</v>
      </c>
      <c r="O220" s="145">
        <v>9076.9828079852396</v>
      </c>
      <c r="P220" s="145">
        <v>9684.8387253889596</v>
      </c>
      <c r="Q220" s="145">
        <v>10426.297333123517</v>
      </c>
      <c r="R220" s="145">
        <v>10747.632047110452</v>
      </c>
      <c r="S220" s="145">
        <v>11936.224843260443</v>
      </c>
      <c r="T220" s="145">
        <v>12570.814966622902</v>
      </c>
      <c r="U220" s="145">
        <v>13660.789584449547</v>
      </c>
      <c r="V220" s="145">
        <v>14866.989251185829</v>
      </c>
      <c r="W220" s="145">
        <v>16523.797590701219</v>
      </c>
      <c r="X220" s="145">
        <v>15742.720553538134</v>
      </c>
      <c r="Y220" s="145">
        <v>15218.684685734792</v>
      </c>
      <c r="Z220" s="145">
        <v>15600.693599784348</v>
      </c>
      <c r="AA220" s="145">
        <v>15995.797237916786</v>
      </c>
      <c r="AB220" s="145">
        <v>16619.575701502261</v>
      </c>
      <c r="AC220" s="145">
        <v>17250.934605898186</v>
      </c>
      <c r="AD220" s="145">
        <v>18003.234415912015</v>
      </c>
      <c r="AE220" s="145">
        <v>18976.080377366699</v>
      </c>
      <c r="AF220" s="145">
        <v>20444.863657208192</v>
      </c>
      <c r="AG220" s="145">
        <v>21477.792639323434</v>
      </c>
      <c r="AH220" s="145">
        <v>22487.953828652571</v>
      </c>
      <c r="AI220" s="146">
        <v>20158.437858047771</v>
      </c>
      <c r="AJ220" s="147">
        <v>23788.495972776025</v>
      </c>
      <c r="AK220" s="147">
        <v>27548.351344491657</v>
      </c>
      <c r="AL220" s="147">
        <v>31132.917349958461</v>
      </c>
      <c r="AM220" s="147">
        <v>34739.454035899755</v>
      </c>
      <c r="AN220" s="147">
        <v>38334.187770776021</v>
      </c>
      <c r="AO220" s="147">
        <v>42150.166700128902</v>
      </c>
      <c r="AP220" s="147">
        <v>46130.65132352322</v>
      </c>
      <c r="AQ220" s="147">
        <v>50889.760649322583</v>
      </c>
      <c r="AR220" s="147">
        <v>56083.861827546258</v>
      </c>
      <c r="AS220" s="147">
        <v>61658.796798159812</v>
      </c>
      <c r="AT220" s="147">
        <v>67422.785690203949</v>
      </c>
      <c r="AU220" s="147">
        <v>73450.010959541614</v>
      </c>
      <c r="AV220" s="147">
        <v>79722.811777098119</v>
      </c>
      <c r="AW220" s="147">
        <v>86241.690428149668</v>
      </c>
      <c r="AX220" s="147">
        <v>92988.826601857363</v>
      </c>
      <c r="AY220" s="147">
        <v>99984.308447515665</v>
      </c>
    </row>
    <row r="221" spans="1:51" s="141" customFormat="1" x14ac:dyDescent="0.35">
      <c r="A221" s="140" t="s">
        <v>339</v>
      </c>
      <c r="B221" s="141" t="s">
        <v>340</v>
      </c>
      <c r="C221" s="142" t="s">
        <v>115</v>
      </c>
      <c r="D221" s="142" t="s">
        <v>122</v>
      </c>
      <c r="E221" s="144">
        <v>16201.994163128647</v>
      </c>
      <c r="F221" s="145">
        <v>15340.248631743232</v>
      </c>
      <c r="G221" s="145">
        <v>13098.436894128572</v>
      </c>
      <c r="H221" s="145">
        <v>11969.393370621503</v>
      </c>
      <c r="I221" s="145">
        <v>10468.45653805654</v>
      </c>
      <c r="J221" s="145">
        <v>10036.865689870525</v>
      </c>
      <c r="K221" s="145">
        <v>9674.0352192451119</v>
      </c>
      <c r="L221" s="145">
        <v>9825.6961124009777</v>
      </c>
      <c r="M221" s="145">
        <v>9320.3491201622546</v>
      </c>
      <c r="N221" s="145">
        <v>9947.5616246427053</v>
      </c>
      <c r="O221" s="145">
        <v>10988.446420491278</v>
      </c>
      <c r="P221" s="145">
        <v>11597.944451429323</v>
      </c>
      <c r="Q221" s="145">
        <v>12199.036547898946</v>
      </c>
      <c r="R221" s="145">
        <v>13149.093269189098</v>
      </c>
      <c r="S221" s="145">
        <v>14152.696826937668</v>
      </c>
      <c r="T221" s="145">
        <v>15116.015162083457</v>
      </c>
      <c r="U221" s="145">
        <v>16409.181938908496</v>
      </c>
      <c r="V221" s="145">
        <v>17834.444200411501</v>
      </c>
      <c r="W221" s="145">
        <v>18770.077314865262</v>
      </c>
      <c r="X221" s="145">
        <v>17300.802758274283</v>
      </c>
      <c r="Y221" s="145">
        <v>18071.22384251812</v>
      </c>
      <c r="Z221" s="145">
        <v>18833.599238541501</v>
      </c>
      <c r="AA221" s="145">
        <v>19558.533784341955</v>
      </c>
      <c r="AB221" s="145">
        <v>19859.532542487217</v>
      </c>
      <c r="AC221" s="145">
        <v>19651.949296433384</v>
      </c>
      <c r="AD221" s="145">
        <v>19222.772657845187</v>
      </c>
      <c r="AE221" s="145">
        <v>19224.742696389472</v>
      </c>
      <c r="AF221" s="145">
        <v>19553.368376292477</v>
      </c>
      <c r="AG221" s="145">
        <v>20050.921386300452</v>
      </c>
      <c r="AH221" s="145">
        <v>20333.78600664045</v>
      </c>
      <c r="AI221" s="146">
        <v>26476.333485316041</v>
      </c>
      <c r="AJ221" s="147">
        <v>31364.608149550011</v>
      </c>
      <c r="AK221" s="147">
        <v>36604.372646077718</v>
      </c>
      <c r="AL221" s="147">
        <v>41678.788160649165</v>
      </c>
      <c r="AM221" s="147">
        <v>46224.542763552046</v>
      </c>
      <c r="AN221" s="147">
        <v>49954.222428970694</v>
      </c>
      <c r="AO221" s="147">
        <v>53034.618358246618</v>
      </c>
      <c r="AP221" s="147">
        <v>56287.196748798131</v>
      </c>
      <c r="AQ221" s="147">
        <v>60508.051329203983</v>
      </c>
      <c r="AR221" s="147">
        <v>65120.473365570113</v>
      </c>
      <c r="AS221" s="147">
        <v>69788.97571644932</v>
      </c>
      <c r="AT221" s="147">
        <v>74192.744885662352</v>
      </c>
      <c r="AU221" s="147">
        <v>78448.873482757903</v>
      </c>
      <c r="AV221" s="147">
        <v>82826.361355255984</v>
      </c>
      <c r="AW221" s="147">
        <v>87480.920796981271</v>
      </c>
      <c r="AX221" s="147">
        <v>92407.725214361984</v>
      </c>
      <c r="AY221" s="147">
        <v>97398.276104674762</v>
      </c>
    </row>
    <row r="222" spans="1:51" s="141" customFormat="1" x14ac:dyDescent="0.35">
      <c r="A222" s="140" t="s">
        <v>341</v>
      </c>
      <c r="B222" s="141" t="s">
        <v>331</v>
      </c>
      <c r="C222" s="142" t="s">
        <v>122</v>
      </c>
      <c r="D222" s="142" t="s">
        <v>122</v>
      </c>
      <c r="E222" s="144" t="s">
        <v>32</v>
      </c>
      <c r="F222" s="145" t="s">
        <v>32</v>
      </c>
      <c r="G222" s="145">
        <v>9029.1482672468119</v>
      </c>
      <c r="H222" s="145">
        <v>9165.7675089515233</v>
      </c>
      <c r="I222" s="145">
        <v>9696.2680283953014</v>
      </c>
      <c r="J222" s="145">
        <v>10232.880438141348</v>
      </c>
      <c r="K222" s="145">
        <v>10887.216575499235</v>
      </c>
      <c r="L222" s="145">
        <v>11511.102682130322</v>
      </c>
      <c r="M222" s="145">
        <v>11964.249297565237</v>
      </c>
      <c r="N222" s="145">
        <v>11939.386443192316</v>
      </c>
      <c r="O222" s="145">
        <v>12095.025370939133</v>
      </c>
      <c r="P222" s="145">
        <v>12511.448260890602</v>
      </c>
      <c r="Q222" s="145">
        <v>13080.398899600861</v>
      </c>
      <c r="R222" s="145">
        <v>13808.787167767017</v>
      </c>
      <c r="S222" s="145">
        <v>14540.696954540594</v>
      </c>
      <c r="T222" s="145">
        <v>15502.273721561709</v>
      </c>
      <c r="U222" s="145">
        <v>16818.136092417411</v>
      </c>
      <c r="V222" s="145">
        <v>18634.443260505835</v>
      </c>
      <c r="W222" s="145">
        <v>19656.428637210491</v>
      </c>
      <c r="X222" s="145">
        <v>18559.317700912026</v>
      </c>
      <c r="Y222" s="145">
        <v>19602.790857232507</v>
      </c>
      <c r="Z222" s="145">
        <v>20138.319234262781</v>
      </c>
      <c r="AA222" s="145">
        <v>20485.211463054293</v>
      </c>
      <c r="AB222" s="145">
        <v>20600.486623258843</v>
      </c>
      <c r="AC222" s="145">
        <v>21146.969362809647</v>
      </c>
      <c r="AD222" s="145">
        <v>22145.603162842894</v>
      </c>
      <c r="AE222" s="145">
        <v>22586.686908464748</v>
      </c>
      <c r="AF222" s="145">
        <v>23238.663752826484</v>
      </c>
      <c r="AG222" s="145">
        <v>24110.796537591246</v>
      </c>
      <c r="AH222" s="145">
        <v>24656.056419445889</v>
      </c>
      <c r="AI222" s="146">
        <v>26212.33953530066</v>
      </c>
      <c r="AJ222" s="147">
        <v>29657.945636207933</v>
      </c>
      <c r="AK222" s="147">
        <v>33389.065348781594</v>
      </c>
      <c r="AL222" s="147">
        <v>37461.592443513444</v>
      </c>
      <c r="AM222" s="147">
        <v>41614.975450463833</v>
      </c>
      <c r="AN222" s="147">
        <v>45592.50712957143</v>
      </c>
      <c r="AO222" s="147">
        <v>49427.918009040492</v>
      </c>
      <c r="AP222" s="147">
        <v>53306.608229291043</v>
      </c>
      <c r="AQ222" s="147">
        <v>57590.293511388525</v>
      </c>
      <c r="AR222" s="147">
        <v>62503.685537260033</v>
      </c>
      <c r="AS222" s="147">
        <v>67864.757701922892</v>
      </c>
      <c r="AT222" s="147">
        <v>73357.921258275499</v>
      </c>
      <c r="AU222" s="147">
        <v>78800.254736393661</v>
      </c>
      <c r="AV222" s="147">
        <v>84232.848082375494</v>
      </c>
      <c r="AW222" s="147">
        <v>89756.047836494079</v>
      </c>
      <c r="AX222" s="147">
        <v>95572.81937752926</v>
      </c>
      <c r="AY222" s="147">
        <v>101852.80009375815</v>
      </c>
    </row>
    <row r="223" spans="1:51" s="141" customFormat="1" x14ac:dyDescent="0.35">
      <c r="A223" s="140" t="s">
        <v>342</v>
      </c>
      <c r="B223" s="141" t="s">
        <v>337</v>
      </c>
      <c r="C223" s="142" t="s">
        <v>122</v>
      </c>
      <c r="D223" s="142" t="s">
        <v>122</v>
      </c>
      <c r="E223" s="144">
        <v>11843.40033063406</v>
      </c>
      <c r="F223" s="145">
        <v>10824.535866026015</v>
      </c>
      <c r="G223" s="145">
        <v>9746.5681988854139</v>
      </c>
      <c r="H223" s="145">
        <v>8355.3967310537591</v>
      </c>
      <c r="I223" s="145">
        <v>6471.1379716417659</v>
      </c>
      <c r="J223" s="145">
        <v>5726.7261098338413</v>
      </c>
      <c r="K223" s="145">
        <v>5199.9836881114434</v>
      </c>
      <c r="L223" s="145">
        <v>5090.1624929230602</v>
      </c>
      <c r="M223" s="145">
        <v>5038.2709037856384</v>
      </c>
      <c r="N223" s="145">
        <v>5075.8201914619995</v>
      </c>
      <c r="O223" s="145">
        <v>5429.6733893001347</v>
      </c>
      <c r="P223" s="145">
        <v>5992.0458859191804</v>
      </c>
      <c r="Q223" s="145">
        <v>6366.7639038125708</v>
      </c>
      <c r="R223" s="145">
        <v>7029.4245777775413</v>
      </c>
      <c r="S223" s="145">
        <v>7940.6086665189468</v>
      </c>
      <c r="T223" s="145">
        <v>8238.765620810751</v>
      </c>
      <c r="U223" s="145">
        <v>8911.7686950745119</v>
      </c>
      <c r="V223" s="145">
        <v>9645.8877053157885</v>
      </c>
      <c r="W223" s="145">
        <v>9921.7119081680448</v>
      </c>
      <c r="X223" s="145">
        <v>8495.0307943576681</v>
      </c>
      <c r="Y223" s="145">
        <v>8855.8749594179699</v>
      </c>
      <c r="Z223" s="145">
        <v>9373.5396931409759</v>
      </c>
      <c r="AA223" s="145">
        <v>9419.1469932488726</v>
      </c>
      <c r="AB223" s="145">
        <v>9438.0975649312022</v>
      </c>
      <c r="AC223" s="145">
        <v>9330.0387955413535</v>
      </c>
      <c r="AD223" s="145">
        <v>8448.9281632493985</v>
      </c>
      <c r="AE223" s="145">
        <v>8672.6601517125546</v>
      </c>
      <c r="AF223" s="145">
        <v>8925.6568602193984</v>
      </c>
      <c r="AG223" s="145">
        <v>9276.6938375552636</v>
      </c>
      <c r="AH223" s="145">
        <v>9631.7965824754137</v>
      </c>
      <c r="AI223" s="146">
        <v>13363.716270161256</v>
      </c>
      <c r="AJ223" s="147">
        <v>16363.560869595553</v>
      </c>
      <c r="AK223" s="147">
        <v>19816.255617820429</v>
      </c>
      <c r="AL223" s="147">
        <v>23577.821913707918</v>
      </c>
      <c r="AM223" s="147">
        <v>27544.489868749268</v>
      </c>
      <c r="AN223" s="147">
        <v>31596.397830777445</v>
      </c>
      <c r="AO223" s="147">
        <v>35752.587828635718</v>
      </c>
      <c r="AP223" s="147">
        <v>40310.318951562069</v>
      </c>
      <c r="AQ223" s="147">
        <v>45479.894448791267</v>
      </c>
      <c r="AR223" s="147">
        <v>51237.937629535249</v>
      </c>
      <c r="AS223" s="147">
        <v>57299.242304389278</v>
      </c>
      <c r="AT223" s="147">
        <v>63414.100163317416</v>
      </c>
      <c r="AU223" s="147">
        <v>69692.822530998892</v>
      </c>
      <c r="AV223" s="147">
        <v>76223.019968328561</v>
      </c>
      <c r="AW223" s="147">
        <v>83063.287413815982</v>
      </c>
      <c r="AX223" s="147">
        <v>90217.823244145562</v>
      </c>
      <c r="AY223" s="147">
        <v>97599.799944520855</v>
      </c>
    </row>
    <row r="224" spans="1:51" s="141" customFormat="1" x14ac:dyDescent="0.35">
      <c r="A224" s="148" t="s">
        <v>343</v>
      </c>
      <c r="B224" s="143"/>
      <c r="C224" s="143"/>
      <c r="D224" s="143"/>
      <c r="E224" s="144" t="s">
        <v>32</v>
      </c>
      <c r="F224" s="145" t="s">
        <v>32</v>
      </c>
      <c r="G224" s="145" t="s">
        <v>32</v>
      </c>
      <c r="H224" s="145" t="s">
        <v>32</v>
      </c>
      <c r="I224" s="145" t="s">
        <v>32</v>
      </c>
      <c r="J224" s="145" t="s">
        <v>32</v>
      </c>
      <c r="K224" s="145" t="s">
        <v>32</v>
      </c>
      <c r="L224" s="145" t="s">
        <v>32</v>
      </c>
      <c r="M224" s="145" t="s">
        <v>32</v>
      </c>
      <c r="N224" s="145" t="s">
        <v>32</v>
      </c>
      <c r="O224" s="145" t="s">
        <v>32</v>
      </c>
      <c r="P224" s="145" t="s">
        <v>32</v>
      </c>
      <c r="Q224" s="145" t="s">
        <v>32</v>
      </c>
      <c r="R224" s="145" t="s">
        <v>32</v>
      </c>
      <c r="S224" s="145" t="s">
        <v>32</v>
      </c>
      <c r="T224" s="145" t="s">
        <v>32</v>
      </c>
      <c r="U224" s="145" t="s">
        <v>32</v>
      </c>
      <c r="V224" s="145" t="s">
        <v>32</v>
      </c>
      <c r="W224" s="145" t="s">
        <v>32</v>
      </c>
      <c r="X224" s="145" t="s">
        <v>32</v>
      </c>
      <c r="Y224" s="145" t="s">
        <v>32</v>
      </c>
      <c r="Z224" s="145" t="s">
        <v>32</v>
      </c>
      <c r="AA224" s="145" t="s">
        <v>32</v>
      </c>
      <c r="AB224" s="145" t="s">
        <v>32</v>
      </c>
      <c r="AC224" s="145" t="s">
        <v>32</v>
      </c>
      <c r="AD224" s="145" t="s">
        <v>32</v>
      </c>
      <c r="AE224" s="145" t="s">
        <v>32</v>
      </c>
      <c r="AF224" s="145" t="s">
        <v>32</v>
      </c>
      <c r="AG224" s="145" t="s">
        <v>32</v>
      </c>
      <c r="AH224" s="145" t="s">
        <v>32</v>
      </c>
      <c r="AI224" s="149"/>
      <c r="AJ224" s="143"/>
      <c r="AK224" s="143"/>
      <c r="AL224" s="143"/>
      <c r="AM224" s="143"/>
      <c r="AN224" s="143"/>
      <c r="AO224" s="143"/>
      <c r="AP224" s="143"/>
      <c r="AQ224" s="143"/>
      <c r="AR224" s="143"/>
      <c r="AS224" s="143"/>
      <c r="AT224" s="143"/>
      <c r="AU224" s="143"/>
      <c r="AV224" s="143"/>
      <c r="AW224" s="143"/>
      <c r="AX224" s="143"/>
      <c r="AY224" s="143"/>
    </row>
    <row r="225" spans="1:51" s="141" customFormat="1" x14ac:dyDescent="0.35">
      <c r="A225" s="140" t="s">
        <v>344</v>
      </c>
      <c r="B225" s="143"/>
      <c r="C225" s="143"/>
      <c r="D225" s="142"/>
      <c r="E225" s="144" t="s">
        <v>32</v>
      </c>
      <c r="F225" s="145" t="s">
        <v>32</v>
      </c>
      <c r="G225" s="145" t="s">
        <v>32</v>
      </c>
      <c r="H225" s="145" t="s">
        <v>32</v>
      </c>
      <c r="I225" s="145" t="s">
        <v>32</v>
      </c>
      <c r="J225" s="145" t="s">
        <v>32</v>
      </c>
      <c r="K225" s="145" t="s">
        <v>32</v>
      </c>
      <c r="L225" s="145" t="s">
        <v>32</v>
      </c>
      <c r="M225" s="145" t="s">
        <v>32</v>
      </c>
      <c r="N225" s="145" t="s">
        <v>32</v>
      </c>
      <c r="O225" s="145" t="s">
        <v>32</v>
      </c>
      <c r="P225" s="145" t="s">
        <v>32</v>
      </c>
      <c r="Q225" s="145" t="s">
        <v>32</v>
      </c>
      <c r="R225" s="145" t="s">
        <v>32</v>
      </c>
      <c r="S225" s="145" t="s">
        <v>32</v>
      </c>
      <c r="T225" s="145" t="s">
        <v>32</v>
      </c>
      <c r="U225" s="145" t="s">
        <v>32</v>
      </c>
      <c r="V225" s="145" t="s">
        <v>32</v>
      </c>
      <c r="W225" s="145" t="s">
        <v>32</v>
      </c>
      <c r="X225" s="145" t="s">
        <v>32</v>
      </c>
      <c r="Y225" s="145" t="s">
        <v>32</v>
      </c>
      <c r="Z225" s="145" t="s">
        <v>32</v>
      </c>
      <c r="AA225" s="145" t="s">
        <v>32</v>
      </c>
      <c r="AB225" s="145" t="s">
        <v>32</v>
      </c>
      <c r="AC225" s="145" t="s">
        <v>32</v>
      </c>
      <c r="AD225" s="145" t="s">
        <v>32</v>
      </c>
      <c r="AE225" s="145" t="s">
        <v>32</v>
      </c>
      <c r="AF225" s="145" t="s">
        <v>32</v>
      </c>
      <c r="AG225" s="145" t="s">
        <v>32</v>
      </c>
      <c r="AH225" s="145" t="s">
        <v>32</v>
      </c>
      <c r="AI225" s="146" t="s">
        <v>32</v>
      </c>
      <c r="AJ225" s="147" t="s">
        <v>32</v>
      </c>
      <c r="AK225" s="147" t="s">
        <v>32</v>
      </c>
      <c r="AL225" s="147" t="s">
        <v>32</v>
      </c>
      <c r="AM225" s="147" t="s">
        <v>32</v>
      </c>
      <c r="AN225" s="147" t="s">
        <v>32</v>
      </c>
      <c r="AO225" s="147" t="s">
        <v>32</v>
      </c>
      <c r="AP225" s="147" t="s">
        <v>32</v>
      </c>
      <c r="AQ225" s="147" t="s">
        <v>32</v>
      </c>
      <c r="AR225" s="147" t="s">
        <v>32</v>
      </c>
      <c r="AS225" s="147" t="s">
        <v>32</v>
      </c>
      <c r="AT225" s="147" t="s">
        <v>32</v>
      </c>
      <c r="AU225" s="147" t="s">
        <v>32</v>
      </c>
      <c r="AV225" s="147" t="s">
        <v>32</v>
      </c>
      <c r="AW225" s="147" t="s">
        <v>32</v>
      </c>
      <c r="AX225" s="147" t="s">
        <v>32</v>
      </c>
      <c r="AY225" s="147" t="s">
        <v>32</v>
      </c>
    </row>
    <row r="226" spans="1:51" s="141" customFormat="1" x14ac:dyDescent="0.35">
      <c r="A226" s="140" t="s">
        <v>345</v>
      </c>
      <c r="B226" s="141" t="s">
        <v>346</v>
      </c>
      <c r="C226" s="142" t="s">
        <v>122</v>
      </c>
      <c r="D226" s="142" t="s">
        <v>122</v>
      </c>
      <c r="E226" s="144">
        <v>29414.407659681256</v>
      </c>
      <c r="F226" s="145">
        <v>29747.037607630133</v>
      </c>
      <c r="G226" s="145">
        <v>30229.064805733087</v>
      </c>
      <c r="H226" s="145">
        <v>30131.739336342664</v>
      </c>
      <c r="I226" s="145">
        <v>31631.500598980223</v>
      </c>
      <c r="J226" s="145">
        <v>32419.836106753599</v>
      </c>
      <c r="K226" s="145">
        <v>33171.783620162008</v>
      </c>
      <c r="L226" s="145">
        <v>34111.428960380523</v>
      </c>
      <c r="M226" s="145">
        <v>34741.676463851501</v>
      </c>
      <c r="N226" s="145">
        <v>35647.720025758892</v>
      </c>
      <c r="O226" s="145">
        <v>36859.986538355894</v>
      </c>
      <c r="P226" s="145">
        <v>37030.47662568299</v>
      </c>
      <c r="Q226" s="145">
        <v>37084.496945765226</v>
      </c>
      <c r="R226" s="145">
        <v>37128.018621449257</v>
      </c>
      <c r="S226" s="145">
        <v>38020.291795859019</v>
      </c>
      <c r="T226" s="145">
        <v>38801.650817007612</v>
      </c>
      <c r="U226" s="145">
        <v>40187.670394867208</v>
      </c>
      <c r="V226" s="145">
        <v>40373.631414918564</v>
      </c>
      <c r="W226" s="145">
        <v>39931.603893559353</v>
      </c>
      <c r="X226" s="145">
        <v>37769.701269030207</v>
      </c>
      <c r="Y226" s="145">
        <v>38305.83711493681</v>
      </c>
      <c r="Z226" s="145">
        <v>38658.401624993145</v>
      </c>
      <c r="AA226" s="145">
        <v>38600.446463479318</v>
      </c>
      <c r="AB226" s="145">
        <v>38798.630578858691</v>
      </c>
      <c r="AC226" s="145">
        <v>39227.523627832896</v>
      </c>
      <c r="AD226" s="145">
        <v>39863.859015944181</v>
      </c>
      <c r="AE226" s="145">
        <v>40837.880408250283</v>
      </c>
      <c r="AF226" s="145">
        <v>41402.187115568158</v>
      </c>
      <c r="AG226" s="145">
        <v>42182.572889603514</v>
      </c>
      <c r="AH226" s="145">
        <v>42995.634173506231</v>
      </c>
      <c r="AI226" s="146">
        <v>42968.413638526567</v>
      </c>
      <c r="AJ226" s="147">
        <v>45078.559685855515</v>
      </c>
      <c r="AK226" s="147">
        <v>47109.670046962201</v>
      </c>
      <c r="AL226" s="147">
        <v>49532.096699384492</v>
      </c>
      <c r="AM226" s="147">
        <v>52667.484188615912</v>
      </c>
      <c r="AN226" s="147">
        <v>56515.8152974205</v>
      </c>
      <c r="AO226" s="147">
        <v>60845.146336338061</v>
      </c>
      <c r="AP226" s="147">
        <v>65302.938239363459</v>
      </c>
      <c r="AQ226" s="147">
        <v>69955.136197378873</v>
      </c>
      <c r="AR226" s="147">
        <v>74978.40857385745</v>
      </c>
      <c r="AS226" s="147">
        <v>80377.155004983753</v>
      </c>
      <c r="AT226" s="147">
        <v>86183.777721391118</v>
      </c>
      <c r="AU226" s="147">
        <v>92466.556090972517</v>
      </c>
      <c r="AV226" s="147">
        <v>99108.285267973188</v>
      </c>
      <c r="AW226" s="147">
        <v>106013.93049787944</v>
      </c>
      <c r="AX226" s="147">
        <v>113216.22801174132</v>
      </c>
      <c r="AY226" s="147">
        <v>120863.23684385578</v>
      </c>
    </row>
    <row r="227" spans="1:51" s="141" customFormat="1" x14ac:dyDescent="0.35">
      <c r="A227" s="140" t="s">
        <v>347</v>
      </c>
      <c r="B227" s="141" t="s">
        <v>348</v>
      </c>
      <c r="C227" s="142" t="s">
        <v>122</v>
      </c>
      <c r="D227" s="142" t="s">
        <v>122</v>
      </c>
      <c r="E227" s="144" t="s">
        <v>32</v>
      </c>
      <c r="F227" s="145" t="s">
        <v>32</v>
      </c>
      <c r="G227" s="145" t="s">
        <v>32</v>
      </c>
      <c r="H227" s="145">
        <v>8972.4583120068401</v>
      </c>
      <c r="I227" s="145">
        <v>9015.8574463362274</v>
      </c>
      <c r="J227" s="145">
        <v>9593.7432641726864</v>
      </c>
      <c r="K227" s="145">
        <v>10216.917893589291</v>
      </c>
      <c r="L227" s="145">
        <v>11682.401044010816</v>
      </c>
      <c r="M227" s="145">
        <v>12305.923253669102</v>
      </c>
      <c r="N227" s="145">
        <v>12220.237417119253</v>
      </c>
      <c r="O227" s="145">
        <v>13390.351108913632</v>
      </c>
      <c r="P227" s="145">
        <v>14281.721165391204</v>
      </c>
      <c r="Q227" s="145">
        <v>15350.145349412356</v>
      </c>
      <c r="R227" s="145">
        <v>16615.600198996272</v>
      </c>
      <c r="S227" s="145">
        <v>17846.425141395175</v>
      </c>
      <c r="T227" s="145">
        <v>19652.243733621573</v>
      </c>
      <c r="U227" s="145">
        <v>21689.716177516952</v>
      </c>
      <c r="V227" s="145">
        <v>23439.087250341658</v>
      </c>
      <c r="W227" s="145">
        <v>22306.015523634796</v>
      </c>
      <c r="X227" s="145">
        <v>19123.22256048815</v>
      </c>
      <c r="Y227" s="145">
        <v>19682.537173042423</v>
      </c>
      <c r="Z227" s="145">
        <v>21211.990727531367</v>
      </c>
      <c r="AA227" s="145">
        <v>21953.272216983922</v>
      </c>
      <c r="AB227" s="145">
        <v>22328.127236346641</v>
      </c>
      <c r="AC227" s="145">
        <v>23055.526471285059</v>
      </c>
      <c r="AD227" s="145">
        <v>23465.487199020645</v>
      </c>
      <c r="AE227" s="145">
        <v>24075.987352940701</v>
      </c>
      <c r="AF227" s="145">
        <v>25429.262204363313</v>
      </c>
      <c r="AG227" s="145">
        <v>26547.433244598684</v>
      </c>
      <c r="AH227" s="145">
        <v>27601.812696468096</v>
      </c>
      <c r="AI227" s="146">
        <v>29214.760909696037</v>
      </c>
      <c r="AJ227" s="147">
        <v>33805.656861296433</v>
      </c>
      <c r="AK227" s="147">
        <v>38848.660204036431</v>
      </c>
      <c r="AL227" s="147">
        <v>44420.968781490265</v>
      </c>
      <c r="AM227" s="147">
        <v>50168.394421880374</v>
      </c>
      <c r="AN227" s="147">
        <v>55810.406362054731</v>
      </c>
      <c r="AO227" s="147">
        <v>61085.560944523735</v>
      </c>
      <c r="AP227" s="147">
        <v>65971.239909316981</v>
      </c>
      <c r="AQ227" s="147">
        <v>71705.0468927935</v>
      </c>
      <c r="AR227" s="147">
        <v>78280.665420696387</v>
      </c>
      <c r="AS227" s="147">
        <v>84977.81930678575</v>
      </c>
      <c r="AT227" s="147">
        <v>91480.54732752165</v>
      </c>
      <c r="AU227" s="147">
        <v>97954.9121851034</v>
      </c>
      <c r="AV227" s="147">
        <v>104585.5740380464</v>
      </c>
      <c r="AW227" s="147">
        <v>111606.69813042537</v>
      </c>
      <c r="AX227" s="147">
        <v>119273.30249717015</v>
      </c>
      <c r="AY227" s="147">
        <v>127513.59690629976</v>
      </c>
    </row>
    <row r="228" spans="1:51" s="141" customFormat="1" x14ac:dyDescent="0.35">
      <c r="A228" s="140" t="s">
        <v>349</v>
      </c>
      <c r="B228" s="143"/>
      <c r="C228" s="143"/>
      <c r="D228" s="142"/>
      <c r="E228" s="144" t="s">
        <v>32</v>
      </c>
      <c r="F228" s="145" t="s">
        <v>32</v>
      </c>
      <c r="G228" s="145" t="s">
        <v>32</v>
      </c>
      <c r="H228" s="145" t="s">
        <v>32</v>
      </c>
      <c r="I228" s="145" t="s">
        <v>32</v>
      </c>
      <c r="J228" s="145" t="s">
        <v>32</v>
      </c>
      <c r="K228" s="145" t="s">
        <v>32</v>
      </c>
      <c r="L228" s="145" t="s">
        <v>32</v>
      </c>
      <c r="M228" s="145" t="s">
        <v>32</v>
      </c>
      <c r="N228" s="145" t="s">
        <v>32</v>
      </c>
      <c r="O228" s="145" t="s">
        <v>32</v>
      </c>
      <c r="P228" s="145" t="s">
        <v>32</v>
      </c>
      <c r="Q228" s="145" t="s">
        <v>32</v>
      </c>
      <c r="R228" s="145" t="s">
        <v>32</v>
      </c>
      <c r="S228" s="145" t="s">
        <v>32</v>
      </c>
      <c r="T228" s="145" t="s">
        <v>32</v>
      </c>
      <c r="U228" s="145" t="s">
        <v>32</v>
      </c>
      <c r="V228" s="145" t="s">
        <v>32</v>
      </c>
      <c r="W228" s="145" t="s">
        <v>32</v>
      </c>
      <c r="X228" s="145" t="s">
        <v>32</v>
      </c>
      <c r="Y228" s="145" t="s">
        <v>32</v>
      </c>
      <c r="Z228" s="145" t="s">
        <v>32</v>
      </c>
      <c r="AA228" s="145" t="s">
        <v>32</v>
      </c>
      <c r="AB228" s="145" t="s">
        <v>32</v>
      </c>
      <c r="AC228" s="145" t="s">
        <v>32</v>
      </c>
      <c r="AD228" s="145" t="s">
        <v>32</v>
      </c>
      <c r="AE228" s="145" t="s">
        <v>32</v>
      </c>
      <c r="AF228" s="145" t="s">
        <v>32</v>
      </c>
      <c r="AG228" s="145" t="s">
        <v>32</v>
      </c>
      <c r="AH228" s="145" t="s">
        <v>32</v>
      </c>
      <c r="AI228" s="146" t="s">
        <v>32</v>
      </c>
      <c r="AJ228" s="147" t="s">
        <v>32</v>
      </c>
      <c r="AK228" s="147" t="s">
        <v>32</v>
      </c>
      <c r="AL228" s="147" t="s">
        <v>32</v>
      </c>
      <c r="AM228" s="147" t="s">
        <v>32</v>
      </c>
      <c r="AN228" s="147" t="s">
        <v>32</v>
      </c>
      <c r="AO228" s="147" t="s">
        <v>32</v>
      </c>
      <c r="AP228" s="147" t="s">
        <v>32</v>
      </c>
      <c r="AQ228" s="147" t="s">
        <v>32</v>
      </c>
      <c r="AR228" s="147" t="s">
        <v>32</v>
      </c>
      <c r="AS228" s="147" t="s">
        <v>32</v>
      </c>
      <c r="AT228" s="147" t="s">
        <v>32</v>
      </c>
      <c r="AU228" s="147" t="s">
        <v>32</v>
      </c>
      <c r="AV228" s="147" t="s">
        <v>32</v>
      </c>
      <c r="AW228" s="147" t="s">
        <v>32</v>
      </c>
      <c r="AX228" s="147" t="s">
        <v>32</v>
      </c>
      <c r="AY228" s="147" t="s">
        <v>32</v>
      </c>
    </row>
    <row r="229" spans="1:51" s="141" customFormat="1" x14ac:dyDescent="0.35">
      <c r="A229" s="140" t="s">
        <v>350</v>
      </c>
      <c r="B229" s="141" t="s">
        <v>351</v>
      </c>
      <c r="C229" s="142" t="s">
        <v>122</v>
      </c>
      <c r="D229" s="142" t="s">
        <v>122</v>
      </c>
      <c r="E229" s="144">
        <v>24766.160906904333</v>
      </c>
      <c r="F229" s="145">
        <v>23181.385349949829</v>
      </c>
      <c r="G229" s="145">
        <v>22292.099311355782</v>
      </c>
      <c r="H229" s="145">
        <v>22037.778043985498</v>
      </c>
      <c r="I229" s="145">
        <v>22812.762411727781</v>
      </c>
      <c r="J229" s="145">
        <v>23684.339428166997</v>
      </c>
      <c r="K229" s="145">
        <v>24472.506364533205</v>
      </c>
      <c r="L229" s="145">
        <v>25945.381909257449</v>
      </c>
      <c r="M229" s="145">
        <v>27288.680757614151</v>
      </c>
      <c r="N229" s="145">
        <v>28417.791599001066</v>
      </c>
      <c r="O229" s="145">
        <v>29996.116067040341</v>
      </c>
      <c r="P229" s="145">
        <v>30708.938915193074</v>
      </c>
      <c r="Q229" s="145">
        <v>31157.560161607682</v>
      </c>
      <c r="R229" s="145">
        <v>31706.168806088997</v>
      </c>
      <c r="S229" s="145">
        <v>32876.390724428886</v>
      </c>
      <c r="T229" s="145">
        <v>33674.78089964659</v>
      </c>
      <c r="U229" s="145">
        <v>34896.832735973738</v>
      </c>
      <c r="V229" s="145">
        <v>36590.021325362577</v>
      </c>
      <c r="W229" s="145">
        <v>36705.612140845595</v>
      </c>
      <c r="X229" s="145">
        <v>33580.791499430474</v>
      </c>
      <c r="Y229" s="145">
        <v>34492.483079347498</v>
      </c>
      <c r="Z229" s="145">
        <v>35207.602774053354</v>
      </c>
      <c r="AA229" s="145">
        <v>34550.839831069767</v>
      </c>
      <c r="AB229" s="145">
        <v>34081.799634474824</v>
      </c>
      <c r="AC229" s="145">
        <v>33817.277027019409</v>
      </c>
      <c r="AD229" s="145">
        <v>33889.28408693277</v>
      </c>
      <c r="AE229" s="145">
        <v>34707.957093924473</v>
      </c>
      <c r="AF229" s="145">
        <v>35700.160763917513</v>
      </c>
      <c r="AG229" s="145">
        <v>36234.00942128896</v>
      </c>
      <c r="AH229" s="145">
        <v>36557.209425780646</v>
      </c>
      <c r="AI229" s="146">
        <v>40311.506031649915</v>
      </c>
      <c r="AJ229" s="147">
        <v>42691.738447793119</v>
      </c>
      <c r="AK229" s="147">
        <v>45292.666104665899</v>
      </c>
      <c r="AL229" s="147">
        <v>48360.760359858898</v>
      </c>
      <c r="AM229" s="147">
        <v>51894.530675938797</v>
      </c>
      <c r="AN229" s="147">
        <v>55481.607612570777</v>
      </c>
      <c r="AO229" s="147">
        <v>59133.063664843983</v>
      </c>
      <c r="AP229" s="147">
        <v>62921.267816163301</v>
      </c>
      <c r="AQ229" s="147">
        <v>66896.150827673846</v>
      </c>
      <c r="AR229" s="147">
        <v>71351.983652996001</v>
      </c>
      <c r="AS229" s="147">
        <v>76145.566558555103</v>
      </c>
      <c r="AT229" s="147">
        <v>81153.076757868112</v>
      </c>
      <c r="AU229" s="147">
        <v>86385.422238755447</v>
      </c>
      <c r="AV229" s="147">
        <v>91836.810539231024</v>
      </c>
      <c r="AW229" s="147">
        <v>97540.255912215012</v>
      </c>
      <c r="AX229" s="147">
        <v>103674.07060603185</v>
      </c>
      <c r="AY229" s="147">
        <v>110376.15866287073</v>
      </c>
    </row>
    <row r="230" spans="1:51" s="141" customFormat="1" x14ac:dyDescent="0.35">
      <c r="A230" s="140" t="s">
        <v>352</v>
      </c>
      <c r="B230" s="141" t="s">
        <v>353</v>
      </c>
      <c r="C230" s="142" t="s">
        <v>122</v>
      </c>
      <c r="D230" s="142" t="s">
        <v>122</v>
      </c>
      <c r="E230" s="144">
        <v>25835.515126924569</v>
      </c>
      <c r="F230" s="145">
        <v>25480.688445461161</v>
      </c>
      <c r="G230" s="145">
        <v>24313.537507938803</v>
      </c>
      <c r="H230" s="145">
        <v>24383.682537565186</v>
      </c>
      <c r="I230" s="145">
        <v>25045.606983006208</v>
      </c>
      <c r="J230" s="145">
        <v>24939.151554019387</v>
      </c>
      <c r="K230" s="145">
        <v>25939.231752502223</v>
      </c>
      <c r="L230" s="145">
        <v>27209.638695851867</v>
      </c>
      <c r="M230" s="145">
        <v>28829.928252888425</v>
      </c>
      <c r="N230" s="145">
        <v>29635.00327545021</v>
      </c>
      <c r="O230" s="145">
        <v>30661.919074871777</v>
      </c>
      <c r="P230" s="145">
        <v>31436.692960512046</v>
      </c>
      <c r="Q230" s="145">
        <v>31369.573541447677</v>
      </c>
      <c r="R230" s="145">
        <v>31859.685189345295</v>
      </c>
      <c r="S230" s="145">
        <v>34121.026664770463</v>
      </c>
      <c r="T230" s="145">
        <v>35711.121702395554</v>
      </c>
      <c r="U230" s="145">
        <v>36713.518346828925</v>
      </c>
      <c r="V230" s="145">
        <v>39148.723861916122</v>
      </c>
      <c r="W230" s="145">
        <v>39192.919632726574</v>
      </c>
      <c r="X230" s="145">
        <v>36412.264991186385</v>
      </c>
      <c r="Y230" s="145">
        <v>35211.81928655682</v>
      </c>
      <c r="Z230" s="145">
        <v>35764.9543795379</v>
      </c>
      <c r="AA230" s="145">
        <v>36036.363886176609</v>
      </c>
      <c r="AB230" s="145">
        <v>37172.7733185998</v>
      </c>
      <c r="AC230" s="145">
        <v>37527.120168907844</v>
      </c>
      <c r="AD230" s="145">
        <v>38901.824629546507</v>
      </c>
      <c r="AE230" s="145">
        <v>40908.066184660427</v>
      </c>
      <c r="AF230" s="145">
        <v>41776.260617692686</v>
      </c>
      <c r="AG230" s="145">
        <v>42223.694624774893</v>
      </c>
      <c r="AH230" s="145">
        <v>42010.489149742047</v>
      </c>
      <c r="AI230" s="146">
        <v>40970.493735888507</v>
      </c>
      <c r="AJ230" s="147">
        <v>44420.818275497979</v>
      </c>
      <c r="AK230" s="147">
        <v>48443.659587941416</v>
      </c>
      <c r="AL230" s="147">
        <v>52878.984622648859</v>
      </c>
      <c r="AM230" s="147">
        <v>57628.23670295396</v>
      </c>
      <c r="AN230" s="147">
        <v>62809.138856451129</v>
      </c>
      <c r="AO230" s="147">
        <v>67866.717690990772</v>
      </c>
      <c r="AP230" s="147">
        <v>73050.761502443362</v>
      </c>
      <c r="AQ230" s="147">
        <v>78584.370640314257</v>
      </c>
      <c r="AR230" s="147">
        <v>84744.172678228744</v>
      </c>
      <c r="AS230" s="147">
        <v>91445.690382485816</v>
      </c>
      <c r="AT230" s="147">
        <v>98200.977443746931</v>
      </c>
      <c r="AU230" s="147">
        <v>104957.41413739331</v>
      </c>
      <c r="AV230" s="147">
        <v>112112.74782343727</v>
      </c>
      <c r="AW230" s="147">
        <v>119693.06953317673</v>
      </c>
      <c r="AX230" s="147">
        <v>127856.80514250352</v>
      </c>
      <c r="AY230" s="147">
        <v>136626.81576804191</v>
      </c>
    </row>
    <row r="231" spans="1:51" s="141" customFormat="1" x14ac:dyDescent="0.35">
      <c r="A231" s="140" t="s">
        <v>354</v>
      </c>
      <c r="B231" s="141" t="s">
        <v>355</v>
      </c>
      <c r="C231" s="142" t="s">
        <v>122</v>
      </c>
      <c r="D231" s="142" t="s">
        <v>122</v>
      </c>
      <c r="E231" s="144">
        <v>19905.463399954442</v>
      </c>
      <c r="F231" s="145">
        <v>20173.251422218214</v>
      </c>
      <c r="G231" s="145">
        <v>20705.947821028425</v>
      </c>
      <c r="H231" s="145">
        <v>21157.459786645632</v>
      </c>
      <c r="I231" s="145">
        <v>22287.219705681797</v>
      </c>
      <c r="J231" s="145">
        <v>24309.510877377321</v>
      </c>
      <c r="K231" s="145">
        <v>25906.073298756339</v>
      </c>
      <c r="L231" s="145">
        <v>28444.124688180244</v>
      </c>
      <c r="M231" s="145">
        <v>30595.496631147806</v>
      </c>
      <c r="N231" s="145">
        <v>33430.123056986442</v>
      </c>
      <c r="O231" s="145">
        <v>36103.353906248456</v>
      </c>
      <c r="P231" s="145">
        <v>37408.675161438223</v>
      </c>
      <c r="Q231" s="145">
        <v>38961.084501051751</v>
      </c>
      <c r="R231" s="145">
        <v>39489.170222682813</v>
      </c>
      <c r="S231" s="145">
        <v>41379.864662073218</v>
      </c>
      <c r="T231" s="145">
        <v>42795.926494570253</v>
      </c>
      <c r="U231" s="145">
        <v>43769.973708308811</v>
      </c>
      <c r="V231" s="145">
        <v>44786.740077733797</v>
      </c>
      <c r="W231" s="145">
        <v>41916.79096203886</v>
      </c>
      <c r="X231" s="145">
        <v>39385.683724576629</v>
      </c>
      <c r="Y231" s="145">
        <v>39880.660030109095</v>
      </c>
      <c r="Z231" s="145">
        <v>39843.500579649255</v>
      </c>
      <c r="AA231" s="145">
        <v>39764.575839608275</v>
      </c>
      <c r="AB231" s="145">
        <v>40090.392186346406</v>
      </c>
      <c r="AC231" s="145">
        <v>43203.8242634989</v>
      </c>
      <c r="AD231" s="145">
        <v>53566.481857923463</v>
      </c>
      <c r="AE231" s="145">
        <v>54913.167949470655</v>
      </c>
      <c r="AF231" s="145">
        <v>58742.993672320292</v>
      </c>
      <c r="AG231" s="145">
        <v>62759.867661155433</v>
      </c>
      <c r="AH231" s="145">
        <v>65249.165716100884</v>
      </c>
      <c r="AI231" s="146">
        <v>44269.770971846308</v>
      </c>
      <c r="AJ231" s="147">
        <v>46938.58970863797</v>
      </c>
      <c r="AK231" s="147">
        <v>50164.369083271609</v>
      </c>
      <c r="AL231" s="147">
        <v>53470.485063133856</v>
      </c>
      <c r="AM231" s="147">
        <v>56642.597191882385</v>
      </c>
      <c r="AN231" s="147">
        <v>59607.265289870375</v>
      </c>
      <c r="AO231" s="147">
        <v>62765.665885298607</v>
      </c>
      <c r="AP231" s="147">
        <v>66475.000427697363</v>
      </c>
      <c r="AQ231" s="147">
        <v>70823.072002251516</v>
      </c>
      <c r="AR231" s="147">
        <v>75662.002963109087</v>
      </c>
      <c r="AS231" s="147">
        <v>80697.914892582048</v>
      </c>
      <c r="AT231" s="147">
        <v>85603.189040677302</v>
      </c>
      <c r="AU231" s="147">
        <v>90674.561577513596</v>
      </c>
      <c r="AV231" s="147">
        <v>96030.915502468852</v>
      </c>
      <c r="AW231" s="147">
        <v>101848.72788614911</v>
      </c>
      <c r="AX231" s="147">
        <v>108179.38508917393</v>
      </c>
      <c r="AY231" s="147">
        <v>114958.21502742967</v>
      </c>
    </row>
    <row r="232" spans="1:51" s="141" customFormat="1" x14ac:dyDescent="0.35">
      <c r="A232" s="140" t="s">
        <v>356</v>
      </c>
      <c r="C232" s="142"/>
      <c r="D232" s="142"/>
      <c r="E232" s="144" t="s">
        <v>32</v>
      </c>
      <c r="F232" s="145" t="s">
        <v>32</v>
      </c>
      <c r="G232" s="145" t="s">
        <v>32</v>
      </c>
      <c r="H232" s="145" t="s">
        <v>32</v>
      </c>
      <c r="I232" s="145" t="s">
        <v>32</v>
      </c>
      <c r="J232" s="145" t="s">
        <v>32</v>
      </c>
      <c r="K232" s="145" t="s">
        <v>32</v>
      </c>
      <c r="L232" s="145" t="s">
        <v>32</v>
      </c>
      <c r="M232" s="145" t="s">
        <v>32</v>
      </c>
      <c r="N232" s="145" t="s">
        <v>32</v>
      </c>
      <c r="O232" s="145" t="s">
        <v>32</v>
      </c>
      <c r="P232" s="145" t="s">
        <v>32</v>
      </c>
      <c r="Q232" s="145" t="s">
        <v>32</v>
      </c>
      <c r="R232" s="145" t="s">
        <v>32</v>
      </c>
      <c r="S232" s="145" t="s">
        <v>32</v>
      </c>
      <c r="T232" s="145" t="s">
        <v>32</v>
      </c>
      <c r="U232" s="145" t="s">
        <v>32</v>
      </c>
      <c r="V232" s="145" t="s">
        <v>32</v>
      </c>
      <c r="W232" s="145" t="s">
        <v>32</v>
      </c>
      <c r="X232" s="145" t="s">
        <v>32</v>
      </c>
      <c r="Y232" s="145" t="s">
        <v>32</v>
      </c>
      <c r="Z232" s="145" t="s">
        <v>32</v>
      </c>
      <c r="AA232" s="145" t="s">
        <v>32</v>
      </c>
      <c r="AB232" s="145" t="s">
        <v>32</v>
      </c>
      <c r="AC232" s="145" t="s">
        <v>32</v>
      </c>
      <c r="AD232" s="145" t="s">
        <v>32</v>
      </c>
      <c r="AE232" s="145" t="s">
        <v>32</v>
      </c>
      <c r="AF232" s="145" t="s">
        <v>32</v>
      </c>
      <c r="AG232" s="145" t="s">
        <v>32</v>
      </c>
      <c r="AH232" s="145" t="s">
        <v>32</v>
      </c>
      <c r="AI232" s="146" t="s">
        <v>32</v>
      </c>
      <c r="AJ232" s="147" t="s">
        <v>32</v>
      </c>
      <c r="AK232" s="147" t="s">
        <v>32</v>
      </c>
      <c r="AL232" s="147" t="s">
        <v>32</v>
      </c>
      <c r="AM232" s="147" t="s">
        <v>32</v>
      </c>
      <c r="AN232" s="147" t="s">
        <v>32</v>
      </c>
      <c r="AO232" s="147" t="s">
        <v>32</v>
      </c>
      <c r="AP232" s="147" t="s">
        <v>32</v>
      </c>
      <c r="AQ232" s="147" t="s">
        <v>32</v>
      </c>
      <c r="AR232" s="147" t="s">
        <v>32</v>
      </c>
      <c r="AS232" s="147" t="s">
        <v>32</v>
      </c>
      <c r="AT232" s="147" t="s">
        <v>32</v>
      </c>
      <c r="AU232" s="147" t="s">
        <v>32</v>
      </c>
      <c r="AV232" s="147" t="s">
        <v>32</v>
      </c>
      <c r="AW232" s="147" t="s">
        <v>32</v>
      </c>
      <c r="AX232" s="147" t="s">
        <v>32</v>
      </c>
      <c r="AY232" s="147" t="s">
        <v>32</v>
      </c>
    </row>
    <row r="233" spans="1:51" s="141" customFormat="1" x14ac:dyDescent="0.35">
      <c r="A233" s="140" t="s">
        <v>357</v>
      </c>
      <c r="B233" s="141" t="s">
        <v>348</v>
      </c>
      <c r="C233" s="142" t="s">
        <v>122</v>
      </c>
      <c r="D233" s="142" t="s">
        <v>122</v>
      </c>
      <c r="E233" s="144" t="s">
        <v>32</v>
      </c>
      <c r="F233" s="145" t="s">
        <v>32</v>
      </c>
      <c r="G233" s="145" t="s">
        <v>32</v>
      </c>
      <c r="H233" s="145" t="s">
        <v>32</v>
      </c>
      <c r="I233" s="145" t="s">
        <v>32</v>
      </c>
      <c r="J233" s="145">
        <v>7136.9575242276824</v>
      </c>
      <c r="K233" s="145">
        <v>7401.5701259025209</v>
      </c>
      <c r="L233" s="145">
        <v>8143.9878457061759</v>
      </c>
      <c r="M233" s="145">
        <v>8744.4314055941559</v>
      </c>
      <c r="N233" s="145">
        <v>9065.193545188873</v>
      </c>
      <c r="O233" s="145">
        <v>9665.127084384163</v>
      </c>
      <c r="P233" s="145">
        <v>10409.444678073196</v>
      </c>
      <c r="Q233" s="145">
        <v>11280.479842471546</v>
      </c>
      <c r="R233" s="145">
        <v>12350.92900650919</v>
      </c>
      <c r="S233" s="145">
        <v>13527.994465545635</v>
      </c>
      <c r="T233" s="145">
        <v>15144.120668955306</v>
      </c>
      <c r="U233" s="145">
        <v>17100.610432615842</v>
      </c>
      <c r="V233" s="145">
        <v>18966.698678662506</v>
      </c>
      <c r="W233" s="145">
        <v>18525.677506946009</v>
      </c>
      <c r="X233" s="145">
        <v>16152.456023329796</v>
      </c>
      <c r="Y233" s="145">
        <v>15754.39368080816</v>
      </c>
      <c r="Z233" s="145">
        <v>17052.248222514052</v>
      </c>
      <c r="AA233" s="145">
        <v>17978.852696066388</v>
      </c>
      <c r="AB233" s="145">
        <v>18595.502697134696</v>
      </c>
      <c r="AC233" s="145">
        <v>19130.960840806682</v>
      </c>
      <c r="AD233" s="145">
        <v>19917.11165141132</v>
      </c>
      <c r="AE233" s="145">
        <v>20456.500590514057</v>
      </c>
      <c r="AF233" s="145">
        <v>21420.243313691753</v>
      </c>
      <c r="AG233" s="145">
        <v>22512.787505152588</v>
      </c>
      <c r="AH233" s="145">
        <v>23180.519191615083</v>
      </c>
      <c r="AI233" s="146">
        <v>23888.103347973924</v>
      </c>
      <c r="AJ233" s="147">
        <v>27748.299700922078</v>
      </c>
      <c r="AK233" s="147">
        <v>31779.159435726826</v>
      </c>
      <c r="AL233" s="147">
        <v>35591.787639444163</v>
      </c>
      <c r="AM233" s="147">
        <v>39222.309106052679</v>
      </c>
      <c r="AN233" s="147">
        <v>42778.619380827666</v>
      </c>
      <c r="AO233" s="147">
        <v>46065.187865451415</v>
      </c>
      <c r="AP233" s="147">
        <v>49272.424051639711</v>
      </c>
      <c r="AQ233" s="147">
        <v>53110.237248267847</v>
      </c>
      <c r="AR233" s="147">
        <v>57532.576382361294</v>
      </c>
      <c r="AS233" s="147">
        <v>62043.09680162069</v>
      </c>
      <c r="AT233" s="147">
        <v>66509.253425919975</v>
      </c>
      <c r="AU233" s="147">
        <v>71385.62546987056</v>
      </c>
      <c r="AV233" s="147">
        <v>76305.113026223495</v>
      </c>
      <c r="AW233" s="147">
        <v>81302.256480880998</v>
      </c>
      <c r="AX233" s="147">
        <v>86472.12404507288</v>
      </c>
      <c r="AY233" s="147">
        <v>91919.322736937451</v>
      </c>
    </row>
    <row r="234" spans="1:51" s="141" customFormat="1" x14ac:dyDescent="0.35">
      <c r="A234" s="140" t="s">
        <v>358</v>
      </c>
      <c r="B234" s="141" t="s">
        <v>348</v>
      </c>
      <c r="C234" s="142" t="s">
        <v>122</v>
      </c>
      <c r="D234" s="142" t="s">
        <v>122</v>
      </c>
      <c r="E234" s="144" t="s">
        <v>32</v>
      </c>
      <c r="F234" s="145" t="s">
        <v>32</v>
      </c>
      <c r="G234" s="145" t="s">
        <v>32</v>
      </c>
      <c r="H234" s="145" t="s">
        <v>32</v>
      </c>
      <c r="I234" s="145" t="s">
        <v>32</v>
      </c>
      <c r="J234" s="145">
        <v>8023.6631162566409</v>
      </c>
      <c r="K234" s="145">
        <v>8501.272212777425</v>
      </c>
      <c r="L234" s="145">
        <v>9274.4802766356479</v>
      </c>
      <c r="M234" s="145">
        <v>10039.488885171353</v>
      </c>
      <c r="N234" s="145">
        <v>9996.2478561895314</v>
      </c>
      <c r="O234" s="145">
        <v>10452.534456903622</v>
      </c>
      <c r="P234" s="145">
        <v>11226.631148453574</v>
      </c>
      <c r="Q234" s="145">
        <v>12082.239364708465</v>
      </c>
      <c r="R234" s="145">
        <v>13464.459877208603</v>
      </c>
      <c r="S234" s="145">
        <v>14508.409940899075</v>
      </c>
      <c r="T234" s="145">
        <v>15886.128992171167</v>
      </c>
      <c r="U234" s="145">
        <v>17337.297704673907</v>
      </c>
      <c r="V234" s="145">
        <v>19489.632890810197</v>
      </c>
      <c r="W234" s="145">
        <v>20208.612662606261</v>
      </c>
      <c r="X234" s="145">
        <v>17407.085575158504</v>
      </c>
      <c r="Y234" s="145">
        <v>18039.437290473008</v>
      </c>
      <c r="Z234" s="145">
        <v>19563.306777539678</v>
      </c>
      <c r="AA234" s="145">
        <v>20587.504159068594</v>
      </c>
      <c r="AB234" s="145">
        <v>21536.951360618816</v>
      </c>
      <c r="AC234" s="145">
        <v>22484.964505207321</v>
      </c>
      <c r="AD234" s="145">
        <v>23158.964365856864</v>
      </c>
      <c r="AE234" s="145">
        <v>24054.620438650822</v>
      </c>
      <c r="AF234" s="145">
        <v>25429.47026204304</v>
      </c>
      <c r="AG234" s="145">
        <v>26609.005629480696</v>
      </c>
      <c r="AH234" s="145">
        <v>27800.711534718368</v>
      </c>
      <c r="AI234" s="146">
        <v>26378.821671598973</v>
      </c>
      <c r="AJ234" s="147">
        <v>29748.663587192012</v>
      </c>
      <c r="AK234" s="147">
        <v>32891.339164129655</v>
      </c>
      <c r="AL234" s="147">
        <v>36444.83880543815</v>
      </c>
      <c r="AM234" s="147">
        <v>40211.47784273039</v>
      </c>
      <c r="AN234" s="147">
        <v>43803.085556841863</v>
      </c>
      <c r="AO234" s="147">
        <v>46859.08670546129</v>
      </c>
      <c r="AP234" s="147">
        <v>49589.40433327249</v>
      </c>
      <c r="AQ234" s="147">
        <v>52668.790093315496</v>
      </c>
      <c r="AR234" s="147">
        <v>56507.895828966095</v>
      </c>
      <c r="AS234" s="147">
        <v>60852.809771044907</v>
      </c>
      <c r="AT234" s="147">
        <v>65071.200130317338</v>
      </c>
      <c r="AU234" s="147">
        <v>68911.443680948942</v>
      </c>
      <c r="AV234" s="147">
        <v>72557.483712515459</v>
      </c>
      <c r="AW234" s="147">
        <v>76187.945682520396</v>
      </c>
      <c r="AX234" s="147">
        <v>80101.794409274706</v>
      </c>
      <c r="AY234" s="147">
        <v>84410.91690582392</v>
      </c>
    </row>
    <row r="235" spans="1:51" s="141" customFormat="1" x14ac:dyDescent="0.35">
      <c r="A235" s="140" t="s">
        <v>359</v>
      </c>
      <c r="B235" s="141" t="s">
        <v>360</v>
      </c>
      <c r="C235" s="142" t="s">
        <v>122</v>
      </c>
      <c r="D235" s="142" t="s">
        <v>122</v>
      </c>
      <c r="E235" s="144">
        <v>31132.539461501008</v>
      </c>
      <c r="F235" s="145">
        <v>31940.331553939792</v>
      </c>
      <c r="G235" s="145">
        <v>32891.61251645827</v>
      </c>
      <c r="H235" s="145">
        <v>33626.732529406268</v>
      </c>
      <c r="I235" s="145">
        <v>35126.133026923679</v>
      </c>
      <c r="J235" s="145">
        <v>36396.362360693151</v>
      </c>
      <c r="K235" s="145">
        <v>38033.080099546511</v>
      </c>
      <c r="L235" s="145">
        <v>39826.44017082284</v>
      </c>
      <c r="M235" s="145">
        <v>40629.024686252349</v>
      </c>
      <c r="N235" s="145">
        <v>41163.989818249451</v>
      </c>
      <c r="O235" s="145">
        <v>42208.444454862933</v>
      </c>
      <c r="P235" s="145">
        <v>42866.705765860563</v>
      </c>
      <c r="Q235" s="145">
        <v>43252.778910559304</v>
      </c>
      <c r="R235" s="145">
        <v>43391.173648251388</v>
      </c>
      <c r="S235" s="145">
        <v>44847.745424467415</v>
      </c>
      <c r="T235" s="145">
        <v>45712.803800082984</v>
      </c>
      <c r="U235" s="145">
        <v>46434.326724013648</v>
      </c>
      <c r="V235" s="145">
        <v>47332.380292438022</v>
      </c>
      <c r="W235" s="145">
        <v>46968.811339563093</v>
      </c>
      <c r="X235" s="145">
        <v>45579.19887470844</v>
      </c>
      <c r="Y235" s="145">
        <v>45330.885983626649</v>
      </c>
      <c r="Z235" s="145">
        <v>45185.830796723174</v>
      </c>
      <c r="AA235" s="145">
        <v>45801.690951801786</v>
      </c>
      <c r="AB235" s="145">
        <v>45719.148953215481</v>
      </c>
      <c r="AC235" s="145">
        <v>46096.814834229946</v>
      </c>
      <c r="AD235" s="145">
        <v>46538.19218794164</v>
      </c>
      <c r="AE235" s="145">
        <v>46624.315617389664</v>
      </c>
      <c r="AF235" s="145">
        <v>47323.749998988584</v>
      </c>
      <c r="AG235" s="145">
        <v>47618.646533886204</v>
      </c>
      <c r="AH235" s="145">
        <v>47844.437563783606</v>
      </c>
      <c r="AI235" s="146">
        <v>51644.02398114105</v>
      </c>
      <c r="AJ235" s="147">
        <v>53035.331769503515</v>
      </c>
      <c r="AK235" s="147">
        <v>54586.984666257049</v>
      </c>
      <c r="AL235" s="147">
        <v>56197.886167842145</v>
      </c>
      <c r="AM235" s="147">
        <v>57737.364227046062</v>
      </c>
      <c r="AN235" s="147">
        <v>59404.038266457319</v>
      </c>
      <c r="AO235" s="147">
        <v>61709.885844482436</v>
      </c>
      <c r="AP235" s="147">
        <v>64625.22960023248</v>
      </c>
      <c r="AQ235" s="147">
        <v>67948.032850837946</v>
      </c>
      <c r="AR235" s="147">
        <v>71847.618691078329</v>
      </c>
      <c r="AS235" s="147">
        <v>76280.528181745263</v>
      </c>
      <c r="AT235" s="147">
        <v>81016.272905162812</v>
      </c>
      <c r="AU235" s="147">
        <v>86075.939627157641</v>
      </c>
      <c r="AV235" s="147">
        <v>91366.303687885913</v>
      </c>
      <c r="AW235" s="147">
        <v>96884.860602515866</v>
      </c>
      <c r="AX235" s="147">
        <v>102752.7605951087</v>
      </c>
      <c r="AY235" s="147">
        <v>109134.66901791768</v>
      </c>
    </row>
    <row r="236" spans="1:51" s="141" customFormat="1" x14ac:dyDescent="0.35">
      <c r="A236" s="140" t="s">
        <v>361</v>
      </c>
      <c r="B236" s="141" t="s">
        <v>362</v>
      </c>
      <c r="C236" s="142" t="s">
        <v>122</v>
      </c>
      <c r="D236" s="142" t="s">
        <v>122</v>
      </c>
      <c r="E236" s="144">
        <v>26072.899401355244</v>
      </c>
      <c r="F236" s="145">
        <v>25599.020500710212</v>
      </c>
      <c r="G236" s="145">
        <v>25154.46014584908</v>
      </c>
      <c r="H236" s="145">
        <v>24492.19138911445</v>
      </c>
      <c r="I236" s="145">
        <v>25274.461058491735</v>
      </c>
      <c r="J236" s="145">
        <v>26131.586050319191</v>
      </c>
      <c r="K236" s="145">
        <v>26502.112142730599</v>
      </c>
      <c r="L236" s="145">
        <v>27300.229354230098</v>
      </c>
      <c r="M236" s="145">
        <v>28461.566562272637</v>
      </c>
      <c r="N236" s="145">
        <v>29647.269427771498</v>
      </c>
      <c r="O236" s="145">
        <v>31010.526415575408</v>
      </c>
      <c r="P236" s="145">
        <v>31375.675950936304</v>
      </c>
      <c r="Q236" s="145">
        <v>31960.792765877435</v>
      </c>
      <c r="R236" s="145">
        <v>32577.581855483764</v>
      </c>
      <c r="S236" s="145">
        <v>33857.003265978456</v>
      </c>
      <c r="T236" s="145">
        <v>34685.906820197168</v>
      </c>
      <c r="U236" s="145">
        <v>36099.605491797491</v>
      </c>
      <c r="V236" s="145">
        <v>37065.270902865494</v>
      </c>
      <c r="W236" s="145">
        <v>36611.936850560349</v>
      </c>
      <c r="X236" s="145">
        <v>34725.959793266178</v>
      </c>
      <c r="Y236" s="145">
        <v>36480.550922871058</v>
      </c>
      <c r="Z236" s="145">
        <v>37363.011258591083</v>
      </c>
      <c r="AA236" s="145">
        <v>36869.445011382239</v>
      </c>
      <c r="AB236" s="145">
        <v>36992.58337689851</v>
      </c>
      <c r="AC236" s="145">
        <v>37600.831711721206</v>
      </c>
      <c r="AD236" s="145">
        <v>38875.566195511041</v>
      </c>
      <c r="AE236" s="145">
        <v>39185.072577574399</v>
      </c>
      <c r="AF236" s="145">
        <v>39653.392020805906</v>
      </c>
      <c r="AG236" s="145">
        <v>39959.745185322237</v>
      </c>
      <c r="AH236" s="145">
        <v>40003.801508274249</v>
      </c>
      <c r="AI236" s="146">
        <v>43671.520837841257</v>
      </c>
      <c r="AJ236" s="147">
        <v>46737.325417902874</v>
      </c>
      <c r="AK236" s="147">
        <v>49788.011187139506</v>
      </c>
      <c r="AL236" s="147">
        <v>53003.072733811212</v>
      </c>
      <c r="AM236" s="147">
        <v>56534.960034942829</v>
      </c>
      <c r="AN236" s="147">
        <v>60214.9239905625</v>
      </c>
      <c r="AO236" s="147">
        <v>63744.26215283764</v>
      </c>
      <c r="AP236" s="147">
        <v>67009.045360948003</v>
      </c>
      <c r="AQ236" s="147">
        <v>70556.510583367985</v>
      </c>
      <c r="AR236" s="147">
        <v>74996.826364460183</v>
      </c>
      <c r="AS236" s="147">
        <v>79748.133229883504</v>
      </c>
      <c r="AT236" s="147">
        <v>84546.166092322354</v>
      </c>
      <c r="AU236" s="147">
        <v>89416.281309315847</v>
      </c>
      <c r="AV236" s="147">
        <v>94359.215799551923</v>
      </c>
      <c r="AW236" s="147">
        <v>99575.526268111818</v>
      </c>
      <c r="AX236" s="147">
        <v>105328.91123036308</v>
      </c>
      <c r="AY236" s="147">
        <v>111739.21211400701</v>
      </c>
    </row>
    <row r="237" spans="1:51" s="141" customFormat="1" x14ac:dyDescent="0.35">
      <c r="A237" s="140" t="s">
        <v>363</v>
      </c>
      <c r="B237" s="141" t="s">
        <v>355</v>
      </c>
      <c r="C237" s="142" t="s">
        <v>122</v>
      </c>
      <c r="D237" s="142" t="s">
        <v>122</v>
      </c>
      <c r="E237" s="144">
        <v>23062.412262468126</v>
      </c>
      <c r="F237" s="145">
        <v>22737.581468136807</v>
      </c>
      <c r="G237" s="145">
        <v>22767.12509509152</v>
      </c>
      <c r="H237" s="145">
        <v>23278.112855525516</v>
      </c>
      <c r="I237" s="145">
        <v>24111.927296624228</v>
      </c>
      <c r="J237" s="145">
        <v>24657.045797672708</v>
      </c>
      <c r="K237" s="145">
        <v>25207.118512316996</v>
      </c>
      <c r="L237" s="145">
        <v>26111.472423857645</v>
      </c>
      <c r="M237" s="145">
        <v>26984.448307055249</v>
      </c>
      <c r="N237" s="145">
        <v>27816.638380211141</v>
      </c>
      <c r="O237" s="145">
        <v>28670.205307021399</v>
      </c>
      <c r="P237" s="145">
        <v>29409.523667802638</v>
      </c>
      <c r="Q237" s="145">
        <v>29965.978262140528</v>
      </c>
      <c r="R237" s="145">
        <v>30806.988944259323</v>
      </c>
      <c r="S237" s="145">
        <v>31359.406210064983</v>
      </c>
      <c r="T237" s="145">
        <v>32135.147545038581</v>
      </c>
      <c r="U237" s="145">
        <v>32789.274655288114</v>
      </c>
      <c r="V237" s="145">
        <v>33325.726354251041</v>
      </c>
      <c r="W237" s="145">
        <v>32971.509497127357</v>
      </c>
      <c r="X237" s="145">
        <v>31333.039709825971</v>
      </c>
      <c r="Y237" s="145">
        <v>31694.45845618983</v>
      </c>
      <c r="Z237" s="145">
        <v>31932.070919453647</v>
      </c>
      <c r="AA237" s="145">
        <v>32179.779083051086</v>
      </c>
      <c r="AB237" s="145">
        <v>32648.864302810889</v>
      </c>
      <c r="AC237" s="145">
        <v>33254.365111060048</v>
      </c>
      <c r="AD237" s="145">
        <v>33769.04195474372</v>
      </c>
      <c r="AE237" s="145">
        <v>34156.934438470787</v>
      </c>
      <c r="AF237" s="145">
        <v>34567.5671822234</v>
      </c>
      <c r="AG237" s="145">
        <v>34819.400288161793</v>
      </c>
      <c r="AH237" s="145">
        <v>35112.257514342411</v>
      </c>
      <c r="AI237" s="146">
        <v>36410.245174465723</v>
      </c>
      <c r="AJ237" s="147">
        <v>39126.941446526769</v>
      </c>
      <c r="AK237" s="147">
        <v>41670.7117234467</v>
      </c>
      <c r="AL237" s="147">
        <v>44285.93345173174</v>
      </c>
      <c r="AM237" s="147">
        <v>47217.007214415316</v>
      </c>
      <c r="AN237" s="147">
        <v>50378.325624482473</v>
      </c>
      <c r="AO237" s="147">
        <v>53484.235796169713</v>
      </c>
      <c r="AP237" s="147">
        <v>56644.808730500808</v>
      </c>
      <c r="AQ237" s="147">
        <v>60199.753517913807</v>
      </c>
      <c r="AR237" s="147">
        <v>64223.554035991343</v>
      </c>
      <c r="AS237" s="147">
        <v>68571.071896304464</v>
      </c>
      <c r="AT237" s="147">
        <v>72957.310668485836</v>
      </c>
      <c r="AU237" s="147">
        <v>77419.333927425061</v>
      </c>
      <c r="AV237" s="147">
        <v>82061.001839916076</v>
      </c>
      <c r="AW237" s="147">
        <v>86969.175939260997</v>
      </c>
      <c r="AX237" s="147">
        <v>92227.105907530131</v>
      </c>
      <c r="AY237" s="147">
        <v>97901.723357472059</v>
      </c>
    </row>
    <row r="238" spans="1:51" s="141" customFormat="1" x14ac:dyDescent="0.35">
      <c r="A238" s="148" t="s">
        <v>364</v>
      </c>
      <c r="B238" s="143"/>
      <c r="C238" s="143"/>
      <c r="D238" s="143"/>
      <c r="E238" s="144" t="s">
        <v>32</v>
      </c>
      <c r="F238" s="145" t="s">
        <v>32</v>
      </c>
      <c r="G238" s="145" t="s">
        <v>32</v>
      </c>
      <c r="H238" s="145" t="s">
        <v>32</v>
      </c>
      <c r="I238" s="145" t="s">
        <v>32</v>
      </c>
      <c r="J238" s="145" t="s">
        <v>32</v>
      </c>
      <c r="K238" s="145" t="s">
        <v>32</v>
      </c>
      <c r="L238" s="145" t="s">
        <v>32</v>
      </c>
      <c r="M238" s="145" t="s">
        <v>32</v>
      </c>
      <c r="N238" s="145" t="s">
        <v>32</v>
      </c>
      <c r="O238" s="145" t="s">
        <v>32</v>
      </c>
      <c r="P238" s="145" t="s">
        <v>32</v>
      </c>
      <c r="Q238" s="145" t="s">
        <v>32</v>
      </c>
      <c r="R238" s="145" t="s">
        <v>32</v>
      </c>
      <c r="S238" s="145" t="s">
        <v>32</v>
      </c>
      <c r="T238" s="145" t="s">
        <v>32</v>
      </c>
      <c r="U238" s="145" t="s">
        <v>32</v>
      </c>
      <c r="V238" s="145" t="s">
        <v>32</v>
      </c>
      <c r="W238" s="145" t="s">
        <v>32</v>
      </c>
      <c r="X238" s="145" t="s">
        <v>32</v>
      </c>
      <c r="Y238" s="145" t="s">
        <v>32</v>
      </c>
      <c r="Z238" s="145" t="s">
        <v>32</v>
      </c>
      <c r="AA238" s="145" t="s">
        <v>32</v>
      </c>
      <c r="AB238" s="145" t="s">
        <v>32</v>
      </c>
      <c r="AC238" s="145" t="s">
        <v>32</v>
      </c>
      <c r="AD238" s="145" t="s">
        <v>32</v>
      </c>
      <c r="AE238" s="145" t="s">
        <v>32</v>
      </c>
      <c r="AF238" s="145" t="s">
        <v>32</v>
      </c>
      <c r="AG238" s="145" t="s">
        <v>32</v>
      </c>
      <c r="AH238" s="145" t="s">
        <v>32</v>
      </c>
      <c r="AI238" s="149"/>
      <c r="AJ238" s="143"/>
      <c r="AK238" s="143"/>
      <c r="AL238" s="143"/>
      <c r="AM238" s="143"/>
      <c r="AN238" s="143"/>
      <c r="AO238" s="143"/>
      <c r="AP238" s="143"/>
      <c r="AQ238" s="143"/>
      <c r="AR238" s="143"/>
      <c r="AS238" s="143"/>
      <c r="AT238" s="143"/>
      <c r="AU238" s="143"/>
      <c r="AV238" s="143"/>
      <c r="AW238" s="143"/>
      <c r="AX238" s="143"/>
      <c r="AY238" s="143"/>
    </row>
    <row r="239" spans="1:51" s="141" customFormat="1" x14ac:dyDescent="0.35">
      <c r="A239" s="140" t="s">
        <v>365</v>
      </c>
      <c r="B239" s="141" t="s">
        <v>366</v>
      </c>
      <c r="C239" s="142" t="s">
        <v>122</v>
      </c>
      <c r="D239" s="142" t="s">
        <v>122</v>
      </c>
      <c r="E239" s="144">
        <v>3705.1709868355592</v>
      </c>
      <c r="F239" s="145">
        <v>2683.7731391850893</v>
      </c>
      <c r="G239" s="145">
        <v>2506.0388885821603</v>
      </c>
      <c r="H239" s="145">
        <v>2762.4053978913753</v>
      </c>
      <c r="I239" s="145">
        <v>3010.1865779620766</v>
      </c>
      <c r="J239" s="145">
        <v>3432.3500720212533</v>
      </c>
      <c r="K239" s="145">
        <v>3768.0400833988683</v>
      </c>
      <c r="L239" s="145">
        <v>3377.6294947467086</v>
      </c>
      <c r="M239" s="145">
        <v>3699.0836473544396</v>
      </c>
      <c r="N239" s="145">
        <v>4202.4237466134582</v>
      </c>
      <c r="O239" s="145">
        <v>4523.2311611183768</v>
      </c>
      <c r="P239" s="145">
        <v>4944.3948215871906</v>
      </c>
      <c r="Q239" s="145">
        <v>5184.3918962716207</v>
      </c>
      <c r="R239" s="145">
        <v>5491.5997857411203</v>
      </c>
      <c r="S239" s="145">
        <v>5818.4532602887593</v>
      </c>
      <c r="T239" s="145">
        <v>6171.7143027419897</v>
      </c>
      <c r="U239" s="145">
        <v>6577.216398207479</v>
      </c>
      <c r="V239" s="145">
        <v>7023.4099304069287</v>
      </c>
      <c r="W239" s="145">
        <v>7608.3220377969647</v>
      </c>
      <c r="X239" s="145">
        <v>7916.3745129470972</v>
      </c>
      <c r="Y239" s="145">
        <v>8250.6859968593617</v>
      </c>
      <c r="Z239" s="145">
        <v>8483.4838817447799</v>
      </c>
      <c r="AA239" s="145">
        <v>8617.9603757888235</v>
      </c>
      <c r="AB239" s="145">
        <v>8720.273138036895</v>
      </c>
      <c r="AC239" s="145">
        <v>8893.4077171526678</v>
      </c>
      <c r="AD239" s="145">
        <v>9117.2417148448658</v>
      </c>
      <c r="AE239" s="145">
        <v>9434.5323941308216</v>
      </c>
      <c r="AF239" s="145">
        <v>9802.2631695490109</v>
      </c>
      <c r="AG239" s="145">
        <v>10226.543895169472</v>
      </c>
      <c r="AH239" s="145">
        <v>10497.591426983819</v>
      </c>
      <c r="AI239" s="146">
        <v>10062.844401018059</v>
      </c>
      <c r="AJ239" s="147">
        <v>11346.550162468677</v>
      </c>
      <c r="AK239" s="147">
        <v>12747.603085972243</v>
      </c>
      <c r="AL239" s="147">
        <v>14240.785774225615</v>
      </c>
      <c r="AM239" s="147">
        <v>15904.476122858196</v>
      </c>
      <c r="AN239" s="147">
        <v>17714.697258770175</v>
      </c>
      <c r="AO239" s="147">
        <v>19583.673030279813</v>
      </c>
      <c r="AP239" s="147">
        <v>21552.490671348427</v>
      </c>
      <c r="AQ239" s="147">
        <v>23690.728944890154</v>
      </c>
      <c r="AR239" s="147">
        <v>25998.118999968585</v>
      </c>
      <c r="AS239" s="147">
        <v>28451.061709651985</v>
      </c>
      <c r="AT239" s="147">
        <v>31144.344351313568</v>
      </c>
      <c r="AU239" s="147">
        <v>34043.873126319726</v>
      </c>
      <c r="AV239" s="147">
        <v>37065.167025518684</v>
      </c>
      <c r="AW239" s="147">
        <v>40194.984130849196</v>
      </c>
      <c r="AX239" s="147">
        <v>43503.522289417022</v>
      </c>
      <c r="AY239" s="147">
        <v>46996.439982691329</v>
      </c>
    </row>
    <row r="240" spans="1:51" s="141" customFormat="1" x14ac:dyDescent="0.35">
      <c r="A240" s="140" t="s">
        <v>367</v>
      </c>
      <c r="C240" s="142"/>
      <c r="D240" s="142"/>
      <c r="E240" s="144" t="s">
        <v>32</v>
      </c>
      <c r="F240" s="145" t="s">
        <v>32</v>
      </c>
      <c r="G240" s="145" t="s">
        <v>32</v>
      </c>
      <c r="H240" s="145" t="s">
        <v>32</v>
      </c>
      <c r="I240" s="145" t="s">
        <v>32</v>
      </c>
      <c r="J240" s="145" t="s">
        <v>32</v>
      </c>
      <c r="K240" s="145" t="s">
        <v>32</v>
      </c>
      <c r="L240" s="145" t="s">
        <v>32</v>
      </c>
      <c r="M240" s="145" t="s">
        <v>32</v>
      </c>
      <c r="N240" s="145" t="s">
        <v>32</v>
      </c>
      <c r="O240" s="145" t="s">
        <v>32</v>
      </c>
      <c r="P240" s="145" t="s">
        <v>32</v>
      </c>
      <c r="Q240" s="145" t="s">
        <v>32</v>
      </c>
      <c r="R240" s="145" t="s">
        <v>32</v>
      </c>
      <c r="S240" s="145" t="s">
        <v>32</v>
      </c>
      <c r="T240" s="145" t="s">
        <v>32</v>
      </c>
      <c r="U240" s="145" t="s">
        <v>32</v>
      </c>
      <c r="V240" s="145" t="s">
        <v>32</v>
      </c>
      <c r="W240" s="145" t="s">
        <v>32</v>
      </c>
      <c r="X240" s="145" t="s">
        <v>32</v>
      </c>
      <c r="Y240" s="145" t="s">
        <v>32</v>
      </c>
      <c r="Z240" s="145" t="s">
        <v>32</v>
      </c>
      <c r="AA240" s="145" t="s">
        <v>32</v>
      </c>
      <c r="AB240" s="145" t="s">
        <v>32</v>
      </c>
      <c r="AC240" s="145" t="s">
        <v>32</v>
      </c>
      <c r="AD240" s="145" t="s">
        <v>32</v>
      </c>
      <c r="AE240" s="145" t="s">
        <v>32</v>
      </c>
      <c r="AF240" s="145" t="s">
        <v>32</v>
      </c>
      <c r="AG240" s="145" t="s">
        <v>32</v>
      </c>
      <c r="AH240" s="145" t="s">
        <v>32</v>
      </c>
      <c r="AI240" s="146" t="s">
        <v>32</v>
      </c>
      <c r="AJ240" s="147" t="s">
        <v>32</v>
      </c>
      <c r="AK240" s="147" t="s">
        <v>32</v>
      </c>
      <c r="AL240" s="147" t="s">
        <v>32</v>
      </c>
      <c r="AM240" s="147" t="s">
        <v>32</v>
      </c>
      <c r="AN240" s="147" t="s">
        <v>32</v>
      </c>
      <c r="AO240" s="147" t="s">
        <v>32</v>
      </c>
      <c r="AP240" s="147" t="s">
        <v>32</v>
      </c>
      <c r="AQ240" s="147" t="s">
        <v>32</v>
      </c>
      <c r="AR240" s="147" t="s">
        <v>32</v>
      </c>
      <c r="AS240" s="147" t="s">
        <v>32</v>
      </c>
      <c r="AT240" s="147" t="s">
        <v>32</v>
      </c>
      <c r="AU240" s="147" t="s">
        <v>32</v>
      </c>
      <c r="AV240" s="147" t="s">
        <v>32</v>
      </c>
      <c r="AW240" s="147" t="s">
        <v>32</v>
      </c>
      <c r="AX240" s="147" t="s">
        <v>32</v>
      </c>
      <c r="AY240" s="147" t="s">
        <v>32</v>
      </c>
    </row>
    <row r="241" spans="1:51" s="141" customFormat="1" x14ac:dyDescent="0.35">
      <c r="A241" s="140" t="s">
        <v>368</v>
      </c>
      <c r="B241" s="141" t="s">
        <v>366</v>
      </c>
      <c r="C241" s="142" t="s">
        <v>122</v>
      </c>
      <c r="D241" s="142" t="s">
        <v>122</v>
      </c>
      <c r="E241" s="144" t="s">
        <v>32</v>
      </c>
      <c r="F241" s="145" t="s">
        <v>32</v>
      </c>
      <c r="G241" s="145" t="s">
        <v>32</v>
      </c>
      <c r="H241" s="145" t="s">
        <v>32</v>
      </c>
      <c r="I241" s="145">
        <v>1259.7561703557969</v>
      </c>
      <c r="J241" s="145">
        <v>1564.4989964374922</v>
      </c>
      <c r="K241" s="145">
        <v>3006.9914632706141</v>
      </c>
      <c r="L241" s="145">
        <v>4071.7529163421395</v>
      </c>
      <c r="M241" s="145">
        <v>4709.1306022176286</v>
      </c>
      <c r="N241" s="145">
        <v>5148.7747977191348</v>
      </c>
      <c r="O241" s="145">
        <v>5420.6306507665659</v>
      </c>
      <c r="P241" s="145">
        <v>5652.6044912649813</v>
      </c>
      <c r="Q241" s="145">
        <v>5946.0573238479128</v>
      </c>
      <c r="R241" s="145">
        <v>6179.3202396842744</v>
      </c>
      <c r="S241" s="145">
        <v>6552.7366610440104</v>
      </c>
      <c r="T241" s="145">
        <v>7124.5556759145129</v>
      </c>
      <c r="U241" s="145">
        <v>7510.3266091454807</v>
      </c>
      <c r="V241" s="145">
        <v>7955.6738000557689</v>
      </c>
      <c r="W241" s="145">
        <v>8406.4297944590035</v>
      </c>
      <c r="X241" s="145">
        <v>8194.0188395357654</v>
      </c>
      <c r="Y241" s="145">
        <v>8324.7747359324167</v>
      </c>
      <c r="Z241" s="145">
        <v>8502.0210549124477</v>
      </c>
      <c r="AA241" s="145">
        <v>8574.16237484468</v>
      </c>
      <c r="AB241" s="145">
        <v>8930.2395760653017</v>
      </c>
      <c r="AC241" s="145">
        <v>9189.7043736564701</v>
      </c>
      <c r="AD241" s="145">
        <v>9619.2042189196563</v>
      </c>
      <c r="AE241" s="145">
        <v>10048.056720887727</v>
      </c>
      <c r="AF241" s="145">
        <v>10367.279747503535</v>
      </c>
      <c r="AG241" s="145">
        <v>10841.830429214562</v>
      </c>
      <c r="AH241" s="145">
        <v>11199.087681773486</v>
      </c>
      <c r="AI241" s="146">
        <v>11272.782367050135</v>
      </c>
      <c r="AJ241" s="147">
        <v>13826.077130395968</v>
      </c>
      <c r="AK241" s="147">
        <v>16559.256493831894</v>
      </c>
      <c r="AL241" s="147">
        <v>19425.437375808131</v>
      </c>
      <c r="AM241" s="147">
        <v>22411.582857058227</v>
      </c>
      <c r="AN241" s="147">
        <v>25331.718704493349</v>
      </c>
      <c r="AO241" s="147">
        <v>28054.030417724469</v>
      </c>
      <c r="AP241" s="147">
        <v>30713.765549627686</v>
      </c>
      <c r="AQ241" s="147">
        <v>33553.934902910762</v>
      </c>
      <c r="AR241" s="147">
        <v>36252.427897570145</v>
      </c>
      <c r="AS241" s="147">
        <v>39038.559820437375</v>
      </c>
      <c r="AT241" s="147">
        <v>41877.020492841395</v>
      </c>
      <c r="AU241" s="147">
        <v>44588.42008326541</v>
      </c>
      <c r="AV241" s="147">
        <v>47246.96769593659</v>
      </c>
      <c r="AW241" s="147">
        <v>49893.836880469607</v>
      </c>
      <c r="AX241" s="147">
        <v>52543.944050116799</v>
      </c>
      <c r="AY241" s="147">
        <v>55281.515988761465</v>
      </c>
    </row>
    <row r="242" spans="1:51" s="141" customFormat="1" x14ac:dyDescent="0.35">
      <c r="A242" s="140" t="s">
        <v>369</v>
      </c>
      <c r="B242" s="141" t="s">
        <v>366</v>
      </c>
      <c r="C242" s="142" t="s">
        <v>122</v>
      </c>
      <c r="D242" s="142" t="s">
        <v>122</v>
      </c>
      <c r="E242" s="144" t="s">
        <v>32</v>
      </c>
      <c r="F242" s="145" t="s">
        <v>32</v>
      </c>
      <c r="G242" s="145" t="s">
        <v>32</v>
      </c>
      <c r="H242" s="145" t="s">
        <v>32</v>
      </c>
      <c r="I242" s="145" t="s">
        <v>32</v>
      </c>
      <c r="J242" s="145">
        <v>11161.961285271682</v>
      </c>
      <c r="K242" s="145">
        <v>11976.277841928759</v>
      </c>
      <c r="L242" s="145">
        <v>12847.528362102286</v>
      </c>
      <c r="M242" s="145">
        <v>13112.915117720057</v>
      </c>
      <c r="N242" s="145">
        <v>13061.961925641799</v>
      </c>
      <c r="O242" s="145">
        <v>13623.982109616511</v>
      </c>
      <c r="P242" s="145">
        <v>14632.242646494815</v>
      </c>
      <c r="Q242" s="145">
        <v>15371.777905178136</v>
      </c>
      <c r="R242" s="145">
        <v>16234.168251134068</v>
      </c>
      <c r="S242" s="145">
        <v>16904.858714523099</v>
      </c>
      <c r="T242" s="145">
        <v>17611.45423773105</v>
      </c>
      <c r="U242" s="145">
        <v>18487.820027304704</v>
      </c>
      <c r="V242" s="145">
        <v>19465.713588332095</v>
      </c>
      <c r="W242" s="145">
        <v>19810.59373235402</v>
      </c>
      <c r="X242" s="145">
        <v>18371.934771282755</v>
      </c>
      <c r="Y242" s="145">
        <v>18138.105945699732</v>
      </c>
      <c r="Z242" s="145">
        <v>18144.454346244904</v>
      </c>
      <c r="AA242" s="145">
        <v>17792.746968301544</v>
      </c>
      <c r="AB242" s="145">
        <v>17744.496398571962</v>
      </c>
      <c r="AC242" s="145">
        <v>17798.407949074182</v>
      </c>
      <c r="AD242" s="145">
        <v>18383.057676074714</v>
      </c>
      <c r="AE242" s="145">
        <v>19156.790587694242</v>
      </c>
      <c r="AF242" s="145">
        <v>19996.796120546638</v>
      </c>
      <c r="AG242" s="145">
        <v>20719.953105226279</v>
      </c>
      <c r="AH242" s="145">
        <v>21434.974891326972</v>
      </c>
      <c r="AI242" s="146">
        <v>21102.621933011258</v>
      </c>
      <c r="AJ242" s="147">
        <v>23104.068215402185</v>
      </c>
      <c r="AK242" s="147">
        <v>25190.597769789434</v>
      </c>
      <c r="AL242" s="147">
        <v>27371.118343041086</v>
      </c>
      <c r="AM242" s="147">
        <v>29568.000268920307</v>
      </c>
      <c r="AN242" s="147">
        <v>31662.392443047855</v>
      </c>
      <c r="AO242" s="147">
        <v>33685.294909580327</v>
      </c>
      <c r="AP242" s="147">
        <v>35818.944836256684</v>
      </c>
      <c r="AQ242" s="147">
        <v>38121.988680639035</v>
      </c>
      <c r="AR242" s="147">
        <v>40603.82555807419</v>
      </c>
      <c r="AS242" s="147">
        <v>43258.999958615692</v>
      </c>
      <c r="AT242" s="147">
        <v>45941.939482150352</v>
      </c>
      <c r="AU242" s="147">
        <v>48663.634598529061</v>
      </c>
      <c r="AV242" s="147">
        <v>51466.111445460781</v>
      </c>
      <c r="AW242" s="147">
        <v>54387.093782223623</v>
      </c>
      <c r="AX242" s="147">
        <v>57456.986626496386</v>
      </c>
      <c r="AY242" s="147">
        <v>60678.391550807493</v>
      </c>
    </row>
    <row r="243" spans="1:51" s="141" customFormat="1" x14ac:dyDescent="0.35">
      <c r="A243" s="140" t="s">
        <v>370</v>
      </c>
      <c r="C243" s="142"/>
      <c r="D243" s="142"/>
      <c r="E243" s="144" t="s">
        <v>32</v>
      </c>
      <c r="F243" s="145" t="s">
        <v>32</v>
      </c>
      <c r="G243" s="145" t="s">
        <v>32</v>
      </c>
      <c r="H243" s="145" t="s">
        <v>32</v>
      </c>
      <c r="I243" s="145" t="s">
        <v>32</v>
      </c>
      <c r="J243" s="145" t="s">
        <v>32</v>
      </c>
      <c r="K243" s="145" t="s">
        <v>32</v>
      </c>
      <c r="L243" s="145" t="s">
        <v>32</v>
      </c>
      <c r="M243" s="145" t="s">
        <v>32</v>
      </c>
      <c r="N243" s="145" t="s">
        <v>32</v>
      </c>
      <c r="O243" s="145" t="s">
        <v>32</v>
      </c>
      <c r="P243" s="145" t="s">
        <v>32</v>
      </c>
      <c r="Q243" s="145" t="s">
        <v>32</v>
      </c>
      <c r="R243" s="145" t="s">
        <v>32</v>
      </c>
      <c r="S243" s="145" t="s">
        <v>32</v>
      </c>
      <c r="T243" s="145" t="s">
        <v>32</v>
      </c>
      <c r="U243" s="145" t="s">
        <v>32</v>
      </c>
      <c r="V243" s="145" t="s">
        <v>32</v>
      </c>
      <c r="W243" s="145" t="s">
        <v>32</v>
      </c>
      <c r="X243" s="145" t="s">
        <v>32</v>
      </c>
      <c r="Y243" s="145" t="s">
        <v>32</v>
      </c>
      <c r="Z243" s="145" t="s">
        <v>32</v>
      </c>
      <c r="AA243" s="145" t="s">
        <v>32</v>
      </c>
      <c r="AB243" s="145" t="s">
        <v>32</v>
      </c>
      <c r="AC243" s="145" t="s">
        <v>32</v>
      </c>
      <c r="AD243" s="145" t="s">
        <v>32</v>
      </c>
      <c r="AE243" s="145" t="s">
        <v>32</v>
      </c>
      <c r="AF243" s="145" t="s">
        <v>32</v>
      </c>
      <c r="AG243" s="145" t="s">
        <v>32</v>
      </c>
      <c r="AH243" s="145" t="s">
        <v>32</v>
      </c>
      <c r="AI243" s="146" t="s">
        <v>32</v>
      </c>
      <c r="AJ243" s="147" t="s">
        <v>32</v>
      </c>
      <c r="AK243" s="147" t="s">
        <v>32</v>
      </c>
      <c r="AL243" s="147" t="s">
        <v>32</v>
      </c>
      <c r="AM243" s="147" t="s">
        <v>32</v>
      </c>
      <c r="AN243" s="147" t="s">
        <v>32</v>
      </c>
      <c r="AO243" s="147" t="s">
        <v>32</v>
      </c>
      <c r="AP243" s="147" t="s">
        <v>32</v>
      </c>
      <c r="AQ243" s="147" t="s">
        <v>32</v>
      </c>
      <c r="AR243" s="147" t="s">
        <v>32</v>
      </c>
      <c r="AS243" s="147" t="s">
        <v>32</v>
      </c>
      <c r="AT243" s="147" t="s">
        <v>32</v>
      </c>
      <c r="AU243" s="147" t="s">
        <v>32</v>
      </c>
      <c r="AV243" s="147" t="s">
        <v>32</v>
      </c>
      <c r="AW243" s="147" t="s">
        <v>32</v>
      </c>
      <c r="AX243" s="147" t="s">
        <v>32</v>
      </c>
      <c r="AY243" s="147" t="s">
        <v>32</v>
      </c>
    </row>
    <row r="244" spans="1:51" s="141" customFormat="1" x14ac:dyDescent="0.35">
      <c r="A244" s="140" t="s">
        <v>371</v>
      </c>
      <c r="B244" s="141" t="s">
        <v>329</v>
      </c>
      <c r="C244" s="142" t="s">
        <v>122</v>
      </c>
      <c r="D244" s="142" t="s">
        <v>122</v>
      </c>
      <c r="E244" s="144">
        <v>18390.43938695659</v>
      </c>
      <c r="F244" s="145">
        <v>18734.310159150682</v>
      </c>
      <c r="G244" s="145">
        <v>18721.889432096479</v>
      </c>
      <c r="H244" s="145">
        <v>18314.285732367436</v>
      </c>
      <c r="I244" s="145">
        <v>18587.270962352672</v>
      </c>
      <c r="J244" s="145">
        <v>18889.095746634845</v>
      </c>
      <c r="K244" s="145">
        <v>19344.293316576328</v>
      </c>
      <c r="L244" s="145">
        <v>20112.277601242418</v>
      </c>
      <c r="M244" s="145">
        <v>20780.145898596802</v>
      </c>
      <c r="N244" s="145">
        <v>21336.658928658671</v>
      </c>
      <c r="O244" s="145">
        <v>22082.495411808464</v>
      </c>
      <c r="P244" s="145">
        <v>22875.621977960811</v>
      </c>
      <c r="Q244" s="145">
        <v>23686.018972536571</v>
      </c>
      <c r="R244" s="145">
        <v>24998.783608738486</v>
      </c>
      <c r="S244" s="145">
        <v>26199.06989979808</v>
      </c>
      <c r="T244" s="145">
        <v>26278.863923989393</v>
      </c>
      <c r="U244" s="145">
        <v>27680.999466777121</v>
      </c>
      <c r="V244" s="145">
        <v>28514.469945500274</v>
      </c>
      <c r="W244" s="145">
        <v>28343.557114368574</v>
      </c>
      <c r="X244" s="145">
        <v>27053.325161731129</v>
      </c>
      <c r="Y244" s="145">
        <v>25538.128569422755</v>
      </c>
      <c r="Z244" s="145">
        <v>23240.219254813743</v>
      </c>
      <c r="AA244" s="145">
        <v>21660.381484029793</v>
      </c>
      <c r="AB244" s="145">
        <v>21110.801602132062</v>
      </c>
      <c r="AC244" s="145">
        <v>21409.109494127828</v>
      </c>
      <c r="AD244" s="145">
        <v>21456.275570665668</v>
      </c>
      <c r="AE244" s="145">
        <v>21504.558842523507</v>
      </c>
      <c r="AF244" s="145">
        <v>21871.439102780943</v>
      </c>
      <c r="AG244" s="145">
        <v>22339.790928922674</v>
      </c>
      <c r="AH244" s="145">
        <v>22792.906980689524</v>
      </c>
      <c r="AI244" s="146">
        <v>26742.439281436753</v>
      </c>
      <c r="AJ244" s="147">
        <v>29465.458462688835</v>
      </c>
      <c r="AK244" s="147">
        <v>32607.879902720102</v>
      </c>
      <c r="AL244" s="147">
        <v>35890.627981431389</v>
      </c>
      <c r="AM244" s="147">
        <v>39317.399034784343</v>
      </c>
      <c r="AN244" s="147">
        <v>42882.572160233511</v>
      </c>
      <c r="AO244" s="147">
        <v>46793.109094900188</v>
      </c>
      <c r="AP244" s="147">
        <v>51229.151039893193</v>
      </c>
      <c r="AQ244" s="147">
        <v>56204.716346285459</v>
      </c>
      <c r="AR244" s="147">
        <v>61626.007757588457</v>
      </c>
      <c r="AS244" s="147">
        <v>67283.841878978084</v>
      </c>
      <c r="AT244" s="147">
        <v>72988.400438073542</v>
      </c>
      <c r="AU244" s="147">
        <v>78853.131690093156</v>
      </c>
      <c r="AV244" s="147">
        <v>84964.540618115803</v>
      </c>
      <c r="AW244" s="147">
        <v>91342.762547631442</v>
      </c>
      <c r="AX244" s="147">
        <v>98024.974269976054</v>
      </c>
      <c r="AY244" s="147">
        <v>105052.7617424083</v>
      </c>
    </row>
    <row r="245" spans="1:51" s="141" customFormat="1" x14ac:dyDescent="0.35">
      <c r="A245" s="140" t="s">
        <v>372</v>
      </c>
      <c r="B245" s="143"/>
      <c r="C245" s="143"/>
      <c r="D245" s="142"/>
      <c r="E245" s="144" t="s">
        <v>32</v>
      </c>
      <c r="F245" s="145" t="s">
        <v>32</v>
      </c>
      <c r="G245" s="145" t="s">
        <v>32</v>
      </c>
      <c r="H245" s="145" t="s">
        <v>32</v>
      </c>
      <c r="I245" s="145" t="s">
        <v>32</v>
      </c>
      <c r="J245" s="145" t="s">
        <v>32</v>
      </c>
      <c r="K245" s="145" t="s">
        <v>32</v>
      </c>
      <c r="L245" s="145" t="s">
        <v>32</v>
      </c>
      <c r="M245" s="145" t="s">
        <v>32</v>
      </c>
      <c r="N245" s="145" t="s">
        <v>32</v>
      </c>
      <c r="O245" s="145" t="s">
        <v>32</v>
      </c>
      <c r="P245" s="145" t="s">
        <v>32</v>
      </c>
      <c r="Q245" s="145" t="s">
        <v>32</v>
      </c>
      <c r="R245" s="145" t="s">
        <v>32</v>
      </c>
      <c r="S245" s="145" t="s">
        <v>32</v>
      </c>
      <c r="T245" s="145" t="s">
        <v>32</v>
      </c>
      <c r="U245" s="145" t="s">
        <v>32</v>
      </c>
      <c r="V245" s="145" t="s">
        <v>32</v>
      </c>
      <c r="W245" s="145" t="s">
        <v>32</v>
      </c>
      <c r="X245" s="145" t="s">
        <v>32</v>
      </c>
      <c r="Y245" s="145" t="s">
        <v>32</v>
      </c>
      <c r="Z245" s="145" t="s">
        <v>32</v>
      </c>
      <c r="AA245" s="145" t="s">
        <v>32</v>
      </c>
      <c r="AB245" s="145" t="s">
        <v>32</v>
      </c>
      <c r="AC245" s="145" t="s">
        <v>32</v>
      </c>
      <c r="AD245" s="145" t="s">
        <v>32</v>
      </c>
      <c r="AE245" s="145" t="s">
        <v>32</v>
      </c>
      <c r="AF245" s="145" t="s">
        <v>32</v>
      </c>
      <c r="AG245" s="145" t="s">
        <v>32</v>
      </c>
      <c r="AH245" s="145" t="s">
        <v>32</v>
      </c>
      <c r="AI245" s="146" t="s">
        <v>32</v>
      </c>
      <c r="AJ245" s="147" t="s">
        <v>32</v>
      </c>
      <c r="AK245" s="147" t="s">
        <v>32</v>
      </c>
      <c r="AL245" s="147" t="s">
        <v>32</v>
      </c>
      <c r="AM245" s="147" t="s">
        <v>32</v>
      </c>
      <c r="AN245" s="147" t="s">
        <v>32</v>
      </c>
      <c r="AO245" s="147" t="s">
        <v>32</v>
      </c>
      <c r="AP245" s="147" t="s">
        <v>32</v>
      </c>
      <c r="AQ245" s="147" t="s">
        <v>32</v>
      </c>
      <c r="AR245" s="147" t="s">
        <v>32</v>
      </c>
      <c r="AS245" s="147" t="s">
        <v>32</v>
      </c>
      <c r="AT245" s="147" t="s">
        <v>32</v>
      </c>
      <c r="AU245" s="147" t="s">
        <v>32</v>
      </c>
      <c r="AV245" s="147" t="s">
        <v>32</v>
      </c>
      <c r="AW245" s="147" t="s">
        <v>32</v>
      </c>
      <c r="AX245" s="147" t="s">
        <v>32</v>
      </c>
      <c r="AY245" s="147" t="s">
        <v>32</v>
      </c>
    </row>
    <row r="246" spans="1:51" s="141" customFormat="1" x14ac:dyDescent="0.35">
      <c r="A246" s="140" t="s">
        <v>373</v>
      </c>
      <c r="B246" s="141" t="s">
        <v>374</v>
      </c>
      <c r="C246" s="142" t="s">
        <v>122</v>
      </c>
      <c r="D246" s="142" t="s">
        <v>122</v>
      </c>
      <c r="E246" s="144">
        <v>27642.658214061146</v>
      </c>
      <c r="F246" s="145">
        <v>28048.500980259931</v>
      </c>
      <c r="G246" s="145">
        <v>28263.298534275065</v>
      </c>
      <c r="H246" s="145">
        <v>28005.141082711725</v>
      </c>
      <c r="I246" s="145">
        <v>28601.710933884311</v>
      </c>
      <c r="J246" s="145">
        <v>29426.928164036271</v>
      </c>
      <c r="K246" s="145">
        <v>29791.330164053379</v>
      </c>
      <c r="L246" s="145">
        <v>30320.528821923308</v>
      </c>
      <c r="M246" s="145">
        <v>30860.635792055287</v>
      </c>
      <c r="N246" s="145">
        <v>31357.070697740586</v>
      </c>
      <c r="O246" s="145">
        <v>32529.808376157176</v>
      </c>
      <c r="P246" s="145">
        <v>33145.963282076591</v>
      </c>
      <c r="Q246" s="145">
        <v>33180.686831975625</v>
      </c>
      <c r="R246" s="145">
        <v>33079.316917299642</v>
      </c>
      <c r="S246" s="145">
        <v>33333.801945260595</v>
      </c>
      <c r="T246" s="145">
        <v>33441.68887675467</v>
      </c>
      <c r="U246" s="145">
        <v>33938.350580274644</v>
      </c>
      <c r="V246" s="145">
        <v>34269.562455150255</v>
      </c>
      <c r="W246" s="145">
        <v>33715.786672595226</v>
      </c>
      <c r="X246" s="145">
        <v>31790.106690474262</v>
      </c>
      <c r="Y246" s="145">
        <v>32235.459172657058</v>
      </c>
      <c r="Z246" s="145">
        <v>32407.689182109058</v>
      </c>
      <c r="AA246" s="145">
        <v>31357.012415338177</v>
      </c>
      <c r="AB246" s="145">
        <v>30424.955386739144</v>
      </c>
      <c r="AC246" s="145">
        <v>30145.710923290881</v>
      </c>
      <c r="AD246" s="145">
        <v>30409.62981003206</v>
      </c>
      <c r="AE246" s="145">
        <v>30855.340848317119</v>
      </c>
      <c r="AF246" s="145">
        <v>31417.011062905032</v>
      </c>
      <c r="AG246" s="145">
        <v>31728.002433578789</v>
      </c>
      <c r="AH246" s="145">
        <v>31889.221467425297</v>
      </c>
      <c r="AI246" s="146">
        <v>34539.497144291694</v>
      </c>
      <c r="AJ246" s="147">
        <v>36614.353639464462</v>
      </c>
      <c r="AK246" s="147">
        <v>38876.548491636029</v>
      </c>
      <c r="AL246" s="147">
        <v>41310.706220762637</v>
      </c>
      <c r="AM246" s="147">
        <v>43975.705720762591</v>
      </c>
      <c r="AN246" s="147">
        <v>47008.514094626211</v>
      </c>
      <c r="AO246" s="147">
        <v>50483.998606619971</v>
      </c>
      <c r="AP246" s="147">
        <v>54469.246779658199</v>
      </c>
      <c r="AQ246" s="147">
        <v>58967.782333383882</v>
      </c>
      <c r="AR246" s="147">
        <v>63870.856433140449</v>
      </c>
      <c r="AS246" s="147">
        <v>68905.81450414595</v>
      </c>
      <c r="AT246" s="147">
        <v>74054.203701313963</v>
      </c>
      <c r="AU246" s="147">
        <v>79552.336595778761</v>
      </c>
      <c r="AV246" s="147">
        <v>85351.266834853275</v>
      </c>
      <c r="AW246" s="147">
        <v>91538.046880829264</v>
      </c>
      <c r="AX246" s="147">
        <v>98145.33512553644</v>
      </c>
      <c r="AY246" s="147">
        <v>105141.53450047169</v>
      </c>
    </row>
    <row r="247" spans="1:51" s="141" customFormat="1" x14ac:dyDescent="0.35">
      <c r="A247" s="140" t="s">
        <v>375</v>
      </c>
      <c r="B247" s="141" t="s">
        <v>374</v>
      </c>
      <c r="C247" s="142" t="s">
        <v>122</v>
      </c>
      <c r="D247" s="142" t="s">
        <v>122</v>
      </c>
      <c r="E247" s="144">
        <v>13553.018326085919</v>
      </c>
      <c r="F247" s="145">
        <v>14018.025962932963</v>
      </c>
      <c r="G247" s="145">
        <v>14524.980936891789</v>
      </c>
      <c r="H247" s="145">
        <v>15024.994145453409</v>
      </c>
      <c r="I247" s="145">
        <v>15726.299938597358</v>
      </c>
      <c r="J247" s="145">
        <v>16607.556511380288</v>
      </c>
      <c r="K247" s="145">
        <v>17122.099090380259</v>
      </c>
      <c r="L247" s="145">
        <v>17886.328512856184</v>
      </c>
      <c r="M247" s="145">
        <v>18681.298430079562</v>
      </c>
      <c r="N247" s="145">
        <v>19447.412494425138</v>
      </c>
      <c r="O247" s="145">
        <v>20630.48783251693</v>
      </c>
      <c r="P247" s="145">
        <v>20600.678577833354</v>
      </c>
      <c r="Q247" s="145">
        <v>21057.587008747745</v>
      </c>
      <c r="R247" s="145">
        <v>21451.683598323441</v>
      </c>
      <c r="S247" s="145">
        <v>21402.573476720543</v>
      </c>
      <c r="T247" s="145">
        <v>22071.232884865876</v>
      </c>
      <c r="U247" s="145">
        <v>22393.118039091758</v>
      </c>
      <c r="V247" s="145">
        <v>23204.739212035336</v>
      </c>
      <c r="W247" s="145">
        <v>23825.759726956247</v>
      </c>
      <c r="X247" s="145">
        <v>23064.560912783414</v>
      </c>
      <c r="Y247" s="145">
        <v>23764.650220117874</v>
      </c>
      <c r="Z247" s="145">
        <v>23985.775920143231</v>
      </c>
      <c r="AA247" s="145">
        <v>24435.263966434726</v>
      </c>
      <c r="AB247" s="145">
        <v>25260.479751295486</v>
      </c>
      <c r="AC247" s="145">
        <v>26937.749434753208</v>
      </c>
      <c r="AD247" s="145">
        <v>29158.351214948081</v>
      </c>
      <c r="AE247" s="145">
        <v>30160.097340328855</v>
      </c>
      <c r="AF247" s="145">
        <v>31244.314216346615</v>
      </c>
      <c r="AG247" s="145">
        <v>32378.961539582655</v>
      </c>
      <c r="AH247" s="145">
        <v>32586.616331138175</v>
      </c>
      <c r="AI247" s="146">
        <v>28461.492149441918</v>
      </c>
      <c r="AJ247" s="147">
        <v>31615.334064738174</v>
      </c>
      <c r="AK247" s="147">
        <v>35311.240141338581</v>
      </c>
      <c r="AL247" s="147">
        <v>39485.232602559176</v>
      </c>
      <c r="AM247" s="147">
        <v>43735.207576051143</v>
      </c>
      <c r="AN247" s="147">
        <v>47751.025940672254</v>
      </c>
      <c r="AO247" s="147">
        <v>51534.605251163375</v>
      </c>
      <c r="AP247" s="147">
        <v>55085.950144083334</v>
      </c>
      <c r="AQ247" s="147">
        <v>58626.619556914477</v>
      </c>
      <c r="AR247" s="147">
        <v>62553.23076155832</v>
      </c>
      <c r="AS247" s="147">
        <v>66894.799389609398</v>
      </c>
      <c r="AT247" s="147">
        <v>71431.782788300887</v>
      </c>
      <c r="AU247" s="147">
        <v>75939.589537126682</v>
      </c>
      <c r="AV247" s="147">
        <v>80517.781757590346</v>
      </c>
      <c r="AW247" s="147">
        <v>85088.586906002747</v>
      </c>
      <c r="AX247" s="147">
        <v>89813.528249612587</v>
      </c>
      <c r="AY247" s="147">
        <v>94812.248310518466</v>
      </c>
    </row>
    <row r="248" spans="1:51" s="141" customFormat="1" x14ac:dyDescent="0.35">
      <c r="A248" s="140" t="s">
        <v>376</v>
      </c>
      <c r="B248" s="141" t="s">
        <v>366</v>
      </c>
      <c r="C248" s="142" t="s">
        <v>122</v>
      </c>
      <c r="D248" s="142" t="s">
        <v>122</v>
      </c>
      <c r="E248" s="144" t="s">
        <v>32</v>
      </c>
      <c r="F248" s="145" t="s">
        <v>32</v>
      </c>
      <c r="G248" s="145" t="s">
        <v>32</v>
      </c>
      <c r="H248" s="145" t="s">
        <v>32</v>
      </c>
      <c r="I248" s="145" t="s">
        <v>32</v>
      </c>
      <c r="J248" s="145" t="s">
        <v>32</v>
      </c>
      <c r="K248" s="145" t="s">
        <v>32</v>
      </c>
      <c r="L248" s="145">
        <v>9431.5772563095888</v>
      </c>
      <c r="M248" s="145">
        <v>9923.9764354029103</v>
      </c>
      <c r="N248" s="145">
        <v>9015.7664545208263</v>
      </c>
      <c r="O248" s="145">
        <v>9311.4041910012947</v>
      </c>
      <c r="P248" s="145">
        <v>9376.0133611439251</v>
      </c>
      <c r="Q248" s="145">
        <v>9516.313242360191</v>
      </c>
      <c r="R248" s="145">
        <v>9713.7209697179169</v>
      </c>
      <c r="S248" s="145">
        <v>10125.695094443694</v>
      </c>
      <c r="T248" s="145">
        <v>10533.416522015112</v>
      </c>
      <c r="U248" s="145">
        <v>11421.547380771595</v>
      </c>
      <c r="V248" s="145">
        <v>12182.534980278826</v>
      </c>
      <c r="W248" s="145">
        <v>13039.286923997652</v>
      </c>
      <c r="X248" s="145">
        <v>12257.324239869607</v>
      </c>
      <c r="Y248" s="145">
        <v>12569.42774493632</v>
      </c>
      <c r="Z248" s="145">
        <v>12961.60331214966</v>
      </c>
      <c r="AA248" s="145">
        <v>12597.950267480121</v>
      </c>
      <c r="AB248" s="145">
        <v>13032.323363072424</v>
      </c>
      <c r="AC248" s="145">
        <v>13251.919049939672</v>
      </c>
      <c r="AD248" s="145">
        <v>13693.521106141412</v>
      </c>
      <c r="AE248" s="145">
        <v>14094.12005309941</v>
      </c>
      <c r="AF248" s="145">
        <v>14757.204233356299</v>
      </c>
      <c r="AG248" s="145">
        <v>15510.196922255665</v>
      </c>
      <c r="AH248" s="145">
        <v>16074.116414421573</v>
      </c>
      <c r="AI248" s="146">
        <v>15104.263903105111</v>
      </c>
      <c r="AJ248" s="147">
        <v>17018.161653634394</v>
      </c>
      <c r="AK248" s="147">
        <v>19110.336178389611</v>
      </c>
      <c r="AL248" s="147">
        <v>21263.013492952083</v>
      </c>
      <c r="AM248" s="147">
        <v>23413.087371374859</v>
      </c>
      <c r="AN248" s="147">
        <v>25520.765777958863</v>
      </c>
      <c r="AO248" s="147">
        <v>27621.345041827655</v>
      </c>
      <c r="AP248" s="147">
        <v>29835.195357223234</v>
      </c>
      <c r="AQ248" s="147">
        <v>32320.864264026972</v>
      </c>
      <c r="AR248" s="147">
        <v>34935.581405750861</v>
      </c>
      <c r="AS248" s="147">
        <v>37642.188624235605</v>
      </c>
      <c r="AT248" s="147">
        <v>40440.777378070532</v>
      </c>
      <c r="AU248" s="147">
        <v>43323.359364166005</v>
      </c>
      <c r="AV248" s="147">
        <v>46304.76234518252</v>
      </c>
      <c r="AW248" s="147">
        <v>49458.460150872816</v>
      </c>
      <c r="AX248" s="147">
        <v>52688.746537737563</v>
      </c>
      <c r="AY248" s="147">
        <v>56182.927345563949</v>
      </c>
    </row>
    <row r="249" spans="1:51" s="141" customFormat="1" x14ac:dyDescent="0.35">
      <c r="A249" s="140" t="s">
        <v>377</v>
      </c>
      <c r="B249" s="141" t="s">
        <v>366</v>
      </c>
      <c r="C249" s="142" t="s">
        <v>122</v>
      </c>
      <c r="D249" s="142" t="s">
        <v>122</v>
      </c>
      <c r="E249" s="144">
        <v>8488.811529387287</v>
      </c>
      <c r="F249" s="145">
        <v>7976.678625728151</v>
      </c>
      <c r="G249" s="145">
        <v>7470.3946225178524</v>
      </c>
      <c r="H249" s="145">
        <v>6928.5451167033762</v>
      </c>
      <c r="I249" s="145">
        <v>6814.7156618197378</v>
      </c>
      <c r="J249" s="145">
        <v>6733.4869027365794</v>
      </c>
      <c r="K249" s="145">
        <v>6792.0832748329676</v>
      </c>
      <c r="L249" s="145">
        <v>6854.8975669257006</v>
      </c>
      <c r="M249" s="145">
        <v>7042.6255785039302</v>
      </c>
      <c r="N249" s="145">
        <v>7303.4258493940324</v>
      </c>
      <c r="O249" s="145">
        <v>7596.5487427612807</v>
      </c>
      <c r="P249" s="145">
        <v>7334.6237269281364</v>
      </c>
      <c r="Q249" s="145">
        <v>7422.0667744555649</v>
      </c>
      <c r="R249" s="145">
        <v>7570.4104744794258</v>
      </c>
      <c r="S249" s="145">
        <v>7910.3054007573846</v>
      </c>
      <c r="T249" s="145">
        <v>8271.0280821639535</v>
      </c>
      <c r="U249" s="145">
        <v>8683.8666611531389</v>
      </c>
      <c r="V249" s="145">
        <v>9235.7419094165671</v>
      </c>
      <c r="W249" s="145">
        <v>9732.2303431385499</v>
      </c>
      <c r="X249" s="145">
        <v>9689.2395713307942</v>
      </c>
      <c r="Y249" s="145">
        <v>10006.445645155156</v>
      </c>
      <c r="Z249" s="145">
        <v>10231.957724859585</v>
      </c>
      <c r="AA249" s="145">
        <v>10176.486942701371</v>
      </c>
      <c r="AB249" s="145">
        <v>10465.149542292747</v>
      </c>
      <c r="AC249" s="145">
        <v>10836.027842157209</v>
      </c>
      <c r="AD249" s="145">
        <v>11245.445232481539</v>
      </c>
      <c r="AE249" s="145">
        <v>11557.86224931974</v>
      </c>
      <c r="AF249" s="145">
        <v>11675.872203042651</v>
      </c>
      <c r="AG249" s="145">
        <v>11987.933975322225</v>
      </c>
      <c r="AH249" s="145">
        <v>12410.590589123951</v>
      </c>
      <c r="AI249" s="146">
        <v>13680.144194211551</v>
      </c>
      <c r="AJ249" s="147">
        <v>16335.340884820906</v>
      </c>
      <c r="AK249" s="147">
        <v>19251.386436745219</v>
      </c>
      <c r="AL249" s="147">
        <v>22442.750834637307</v>
      </c>
      <c r="AM249" s="147">
        <v>25758.170720010447</v>
      </c>
      <c r="AN249" s="147">
        <v>28992.50486261725</v>
      </c>
      <c r="AO249" s="147">
        <v>32117.50818396781</v>
      </c>
      <c r="AP249" s="147">
        <v>35321.286447509949</v>
      </c>
      <c r="AQ249" s="147">
        <v>38652.492520857792</v>
      </c>
      <c r="AR249" s="147">
        <v>42212.083859805694</v>
      </c>
      <c r="AS249" s="147">
        <v>45854.707531483495</v>
      </c>
      <c r="AT249" s="147">
        <v>49496.154131647971</v>
      </c>
      <c r="AU249" s="147">
        <v>53091.894218903886</v>
      </c>
      <c r="AV249" s="147">
        <v>56627.898450563909</v>
      </c>
      <c r="AW249" s="147">
        <v>60192.77882061022</v>
      </c>
      <c r="AX249" s="147">
        <v>63865.686399632592</v>
      </c>
      <c r="AY249" s="147">
        <v>67661.711799758996</v>
      </c>
    </row>
    <row r="250" spans="1:51" s="141" customFormat="1" x14ac:dyDescent="0.35">
      <c r="A250" s="140" t="s">
        <v>378</v>
      </c>
      <c r="B250" s="141" t="s">
        <v>379</v>
      </c>
      <c r="C250" s="142" t="s">
        <v>122</v>
      </c>
      <c r="D250" s="142" t="s">
        <v>122</v>
      </c>
      <c r="E250" s="144">
        <v>17734.101739459777</v>
      </c>
      <c r="F250" s="145">
        <v>18551.472443252969</v>
      </c>
      <c r="G250" s="145">
        <v>18768.172818791507</v>
      </c>
      <c r="H250" s="145">
        <v>18362.213276190356</v>
      </c>
      <c r="I250" s="145">
        <v>18489.558474189667</v>
      </c>
      <c r="J250" s="145">
        <v>19214.788024726044</v>
      </c>
      <c r="K250" s="145">
        <v>19813.483555414787</v>
      </c>
      <c r="L250" s="145">
        <v>20593.302278873973</v>
      </c>
      <c r="M250" s="145">
        <v>21474.615613780086</v>
      </c>
      <c r="N250" s="145">
        <v>22187.682012231704</v>
      </c>
      <c r="O250" s="145">
        <v>22873.071453595676</v>
      </c>
      <c r="P250" s="145">
        <v>23153.784335564815</v>
      </c>
      <c r="Q250" s="145">
        <v>23204.848294567022</v>
      </c>
      <c r="R250" s="145">
        <v>22902.781159393096</v>
      </c>
      <c r="S250" s="145">
        <v>23256.771032341814</v>
      </c>
      <c r="T250" s="145">
        <v>23395.157799454086</v>
      </c>
      <c r="U250" s="145">
        <v>23732.501023310026</v>
      </c>
      <c r="V250" s="145">
        <v>24279.666283403436</v>
      </c>
      <c r="W250" s="145">
        <v>24322.083148927679</v>
      </c>
      <c r="X250" s="145">
        <v>23540.276383870361</v>
      </c>
      <c r="Y250" s="145">
        <v>23938.325684796062</v>
      </c>
      <c r="Z250" s="145">
        <v>23566.929915382036</v>
      </c>
      <c r="AA250" s="145">
        <v>22702.605179147718</v>
      </c>
      <c r="AB250" s="145">
        <v>22616.926147313607</v>
      </c>
      <c r="AC250" s="145">
        <v>22919.341636630459</v>
      </c>
      <c r="AD250" s="145">
        <v>23426.886720369403</v>
      </c>
      <c r="AE250" s="145">
        <v>23975.50318851191</v>
      </c>
      <c r="AF250" s="145">
        <v>24876.764491655144</v>
      </c>
      <c r="AG250" s="145">
        <v>25573.737672451323</v>
      </c>
      <c r="AH250" s="145">
        <v>26163.905498190918</v>
      </c>
      <c r="AI250" s="146">
        <v>25641.970209407587</v>
      </c>
      <c r="AJ250" s="147">
        <v>27807.329896782478</v>
      </c>
      <c r="AK250" s="147">
        <v>30128.042607940748</v>
      </c>
      <c r="AL250" s="147">
        <v>32532.242229528136</v>
      </c>
      <c r="AM250" s="147">
        <v>35034.875065619395</v>
      </c>
      <c r="AN250" s="147">
        <v>37788.897019845455</v>
      </c>
      <c r="AO250" s="147">
        <v>40952.455751193032</v>
      </c>
      <c r="AP250" s="147">
        <v>44648.840026065132</v>
      </c>
      <c r="AQ250" s="147">
        <v>48824.729534749073</v>
      </c>
      <c r="AR250" s="147">
        <v>53376.361970766055</v>
      </c>
      <c r="AS250" s="147">
        <v>58178.182526288241</v>
      </c>
      <c r="AT250" s="147">
        <v>63282.054279246731</v>
      </c>
      <c r="AU250" s="147">
        <v>68687.493387079739</v>
      </c>
      <c r="AV250" s="147">
        <v>74385.058546735541</v>
      </c>
      <c r="AW250" s="147">
        <v>80381.921300652131</v>
      </c>
      <c r="AX250" s="147">
        <v>86646.066376425006</v>
      </c>
      <c r="AY250" s="147">
        <v>93229.794432013718</v>
      </c>
    </row>
    <row r="251" spans="1:51" s="141" customFormat="1" x14ac:dyDescent="0.35">
      <c r="A251" s="140" t="s">
        <v>380</v>
      </c>
      <c r="B251" s="143"/>
      <c r="C251" s="143"/>
      <c r="D251" s="142"/>
      <c r="E251" s="144" t="s">
        <v>32</v>
      </c>
      <c r="F251" s="145" t="s">
        <v>32</v>
      </c>
      <c r="G251" s="145" t="s">
        <v>32</v>
      </c>
      <c r="H251" s="145" t="s">
        <v>32</v>
      </c>
      <c r="I251" s="145" t="s">
        <v>32</v>
      </c>
      <c r="J251" s="145" t="s">
        <v>32</v>
      </c>
      <c r="K251" s="145" t="s">
        <v>32</v>
      </c>
      <c r="L251" s="145">
        <v>47831.375120310302</v>
      </c>
      <c r="M251" s="145">
        <v>50869.875132290035</v>
      </c>
      <c r="N251" s="145">
        <v>54849.978132904063</v>
      </c>
      <c r="O251" s="145">
        <v>55398.42323529991</v>
      </c>
      <c r="P251" s="145">
        <v>57752.685972645304</v>
      </c>
      <c r="Q251" s="145">
        <v>57185.797049937893</v>
      </c>
      <c r="R251" s="145">
        <v>58595.737413936586</v>
      </c>
      <c r="S251" s="145">
        <v>60461.003060863244</v>
      </c>
      <c r="T251" s="145">
        <v>61116.305083654494</v>
      </c>
      <c r="U251" s="145">
        <v>62653.747892977335</v>
      </c>
      <c r="V251" s="145">
        <v>66297.699734135749</v>
      </c>
      <c r="W251" s="145">
        <v>65161.447324891429</v>
      </c>
      <c r="X251" s="145">
        <v>57711.778746216754</v>
      </c>
      <c r="Y251" s="145">
        <v>53831.363362036544</v>
      </c>
      <c r="Z251" s="145">
        <v>48681.975216542764</v>
      </c>
      <c r="AA251" s="145">
        <v>44626.730985712806</v>
      </c>
      <c r="AB251" s="145">
        <v>43667.523935490914</v>
      </c>
      <c r="AC251" s="145">
        <v>42840.981165790297</v>
      </c>
      <c r="AD251" s="145">
        <v>43474.078947041911</v>
      </c>
      <c r="AE251" s="145">
        <v>44216.04769584223</v>
      </c>
      <c r="AF251" s="145">
        <v>44256.205304872972</v>
      </c>
      <c r="AG251" s="145">
        <v>44624.038551373036</v>
      </c>
      <c r="AH251" s="145" t="s">
        <v>32</v>
      </c>
      <c r="AI251" s="146" t="s">
        <v>32</v>
      </c>
      <c r="AJ251" s="147" t="s">
        <v>32</v>
      </c>
      <c r="AK251" s="147" t="s">
        <v>32</v>
      </c>
      <c r="AL251" s="147" t="s">
        <v>32</v>
      </c>
      <c r="AM251" s="147" t="s">
        <v>32</v>
      </c>
      <c r="AN251" s="147" t="s">
        <v>32</v>
      </c>
      <c r="AO251" s="147" t="s">
        <v>32</v>
      </c>
      <c r="AP251" s="147" t="s">
        <v>32</v>
      </c>
      <c r="AQ251" s="147" t="s">
        <v>32</v>
      </c>
      <c r="AR251" s="147" t="s">
        <v>32</v>
      </c>
      <c r="AS251" s="147" t="s">
        <v>32</v>
      </c>
      <c r="AT251" s="147" t="s">
        <v>32</v>
      </c>
      <c r="AU251" s="147" t="s">
        <v>32</v>
      </c>
      <c r="AV251" s="147" t="s">
        <v>32</v>
      </c>
      <c r="AW251" s="147" t="s">
        <v>32</v>
      </c>
      <c r="AX251" s="147" t="s">
        <v>32</v>
      </c>
      <c r="AY251" s="147" t="s">
        <v>32</v>
      </c>
    </row>
    <row r="252" spans="1:51" s="141" customFormat="1" x14ac:dyDescent="0.35">
      <c r="A252" s="140" t="s">
        <v>381</v>
      </c>
      <c r="B252" s="141" t="s">
        <v>366</v>
      </c>
      <c r="C252" s="142" t="s">
        <v>122</v>
      </c>
      <c r="D252" s="142" t="s">
        <v>122</v>
      </c>
      <c r="E252" s="144" t="s">
        <v>32</v>
      </c>
      <c r="F252" s="145" t="s">
        <v>32</v>
      </c>
      <c r="G252" s="145" t="s">
        <v>32</v>
      </c>
      <c r="H252" s="145" t="s">
        <v>32</v>
      </c>
      <c r="I252" s="145" t="s">
        <v>32</v>
      </c>
      <c r="J252" s="145">
        <v>5806.3530954044136</v>
      </c>
      <c r="K252" s="145">
        <v>6176.1936301506485</v>
      </c>
      <c r="L252" s="145">
        <v>6639.8945060267479</v>
      </c>
      <c r="M252" s="145">
        <v>6887.7992660487753</v>
      </c>
      <c r="N252" s="145">
        <v>6261.3053673032209</v>
      </c>
      <c r="O252" s="145">
        <v>6666.5040576155534</v>
      </c>
      <c r="P252" s="145">
        <v>7137.3397480485555</v>
      </c>
      <c r="Q252" s="145">
        <v>7599.7303774320981</v>
      </c>
      <c r="R252" s="145">
        <v>7950.0828260321241</v>
      </c>
      <c r="S252" s="145">
        <v>8688.0805046500809</v>
      </c>
      <c r="T252" s="145">
        <v>9196.1481024172554</v>
      </c>
      <c r="U252" s="145">
        <v>9703.9492972193802</v>
      </c>
      <c r="V252" s="145">
        <v>10370.802286150822</v>
      </c>
      <c r="W252" s="145">
        <v>11004.076129268862</v>
      </c>
      <c r="X252" s="145">
        <v>10746.478424203393</v>
      </c>
      <c r="Y252" s="145">
        <v>10868.645061134217</v>
      </c>
      <c r="Z252" s="145">
        <v>11177.858951819888</v>
      </c>
      <c r="AA252" s="145">
        <v>11155.684464787964</v>
      </c>
      <c r="AB252" s="145">
        <v>11534.366509558797</v>
      </c>
      <c r="AC252" s="145">
        <v>11404.444192818393</v>
      </c>
      <c r="AD252" s="145">
        <v>11664.594401472366</v>
      </c>
      <c r="AE252" s="145">
        <v>12117.523161436182</v>
      </c>
      <c r="AF252" s="145">
        <v>12431.833897072107</v>
      </c>
      <c r="AG252" s="145">
        <v>13048.968778073231</v>
      </c>
      <c r="AH252" s="145">
        <v>13669.0037461713</v>
      </c>
      <c r="AI252" s="146">
        <v>13402.908496142667</v>
      </c>
      <c r="AJ252" s="147">
        <v>15318.790300599458</v>
      </c>
      <c r="AK252" s="147">
        <v>17268.869572933134</v>
      </c>
      <c r="AL252" s="147">
        <v>19134.709435854977</v>
      </c>
      <c r="AM252" s="147">
        <v>21029.53082339231</v>
      </c>
      <c r="AN252" s="147">
        <v>22971.431289312506</v>
      </c>
      <c r="AO252" s="147">
        <v>25018.557834256113</v>
      </c>
      <c r="AP252" s="147">
        <v>27288.389294673732</v>
      </c>
      <c r="AQ252" s="147">
        <v>29826.693692461868</v>
      </c>
      <c r="AR252" s="147">
        <v>32587.419328527365</v>
      </c>
      <c r="AS252" s="147">
        <v>35472.776569806476</v>
      </c>
      <c r="AT252" s="147">
        <v>38538.504975794232</v>
      </c>
      <c r="AU252" s="147">
        <v>41839.55284176</v>
      </c>
      <c r="AV252" s="147">
        <v>45294.553243139751</v>
      </c>
      <c r="AW252" s="147">
        <v>48883.452560128819</v>
      </c>
      <c r="AX252" s="147">
        <v>52638.628437227708</v>
      </c>
      <c r="AY252" s="147">
        <v>56603.851922017129</v>
      </c>
    </row>
    <row r="253" spans="1:51" s="141" customFormat="1" x14ac:dyDescent="0.35">
      <c r="A253" s="140" t="s">
        <v>382</v>
      </c>
      <c r="B253" s="141" t="s">
        <v>366</v>
      </c>
      <c r="C253" s="142" t="s">
        <v>122</v>
      </c>
      <c r="D253" s="142" t="s">
        <v>122</v>
      </c>
      <c r="E253" s="144">
        <v>16633.749703864032</v>
      </c>
      <c r="F253" s="145">
        <v>15143.718203358054</v>
      </c>
      <c r="G253" s="145">
        <v>14337.328363870531</v>
      </c>
      <c r="H253" s="145">
        <v>14780.177829258057</v>
      </c>
      <c r="I253" s="145">
        <v>15585.611191045278</v>
      </c>
      <c r="J253" s="145">
        <v>16222.239131691542</v>
      </c>
      <c r="K253" s="145">
        <v>16752.310743854679</v>
      </c>
      <c r="L253" s="145">
        <v>17621.945538984517</v>
      </c>
      <c r="M253" s="145">
        <v>18239.574392160648</v>
      </c>
      <c r="N253" s="145">
        <v>19198.511574430275</v>
      </c>
      <c r="O253" s="145">
        <v>19844.709479027879</v>
      </c>
      <c r="P253" s="145">
        <v>20450.791555618016</v>
      </c>
      <c r="Q253" s="145">
        <v>21141.500557181891</v>
      </c>
      <c r="R253" s="145">
        <v>21754.222942773496</v>
      </c>
      <c r="S253" s="145">
        <v>22687.991522736047</v>
      </c>
      <c r="T253" s="145">
        <v>23508.919917587624</v>
      </c>
      <c r="U253" s="145">
        <v>24780.630865581013</v>
      </c>
      <c r="V253" s="145">
        <v>26362.524886068721</v>
      </c>
      <c r="W253" s="145">
        <v>27244.688587020963</v>
      </c>
      <c r="X253" s="145">
        <v>24961.496360662637</v>
      </c>
      <c r="Y253" s="145">
        <v>25186.841606788039</v>
      </c>
      <c r="Z253" s="145">
        <v>25351.065999073766</v>
      </c>
      <c r="AA253" s="145">
        <v>24630.156469528461</v>
      </c>
      <c r="AB253" s="145">
        <v>24343.579196792165</v>
      </c>
      <c r="AC253" s="145">
        <v>24992.854891564883</v>
      </c>
      <c r="AD253" s="145">
        <v>25526.016979225489</v>
      </c>
      <c r="AE253" s="145">
        <v>26303.602045263899</v>
      </c>
      <c r="AF253" s="145">
        <v>27556.994128079783</v>
      </c>
      <c r="AG253" s="145">
        <v>28588.007381099244</v>
      </c>
      <c r="AH253" s="145">
        <v>29089.310819023904</v>
      </c>
      <c r="AI253" s="146">
        <v>29236.603373121157</v>
      </c>
      <c r="AJ253" s="147">
        <v>31800.931048415681</v>
      </c>
      <c r="AK253" s="147">
        <v>34660.203960092047</v>
      </c>
      <c r="AL253" s="147">
        <v>37860.829834454402</v>
      </c>
      <c r="AM253" s="147">
        <v>41222.453499691954</v>
      </c>
      <c r="AN253" s="147">
        <v>44561.851088868869</v>
      </c>
      <c r="AO253" s="147">
        <v>47929.880056289468</v>
      </c>
      <c r="AP253" s="147">
        <v>51451.584746526212</v>
      </c>
      <c r="AQ253" s="147">
        <v>55336.208123333519</v>
      </c>
      <c r="AR253" s="147">
        <v>59544.167896565348</v>
      </c>
      <c r="AS253" s="147">
        <v>63919.19801438065</v>
      </c>
      <c r="AT253" s="147">
        <v>68280.947796699416</v>
      </c>
      <c r="AU253" s="147">
        <v>72685.362506677382</v>
      </c>
      <c r="AV253" s="147">
        <v>77230.45739932236</v>
      </c>
      <c r="AW253" s="147">
        <v>82055.049038783007</v>
      </c>
      <c r="AX253" s="147">
        <v>87233.471069911597</v>
      </c>
      <c r="AY253" s="147">
        <v>92690.984869539243</v>
      </c>
    </row>
    <row r="254" spans="1:51" s="141" customFormat="1" x14ac:dyDescent="0.35">
      <c r="A254" s="140" t="s">
        <v>383</v>
      </c>
      <c r="B254" s="141" t="s">
        <v>379</v>
      </c>
      <c r="C254" s="142" t="s">
        <v>122</v>
      </c>
      <c r="D254" s="142" t="s">
        <v>122</v>
      </c>
      <c r="E254" s="144">
        <v>20750.631755205592</v>
      </c>
      <c r="F254" s="145">
        <v>21224.851082481222</v>
      </c>
      <c r="G254" s="145">
        <v>21317.415863784005</v>
      </c>
      <c r="H254" s="145">
        <v>20988.411758523856</v>
      </c>
      <c r="I254" s="145">
        <v>21386.542384247547</v>
      </c>
      <c r="J254" s="145">
        <v>21879.493003065199</v>
      </c>
      <c r="K254" s="145">
        <v>22368.240710365273</v>
      </c>
      <c r="L254" s="145">
        <v>23099.425413478359</v>
      </c>
      <c r="M254" s="145">
        <v>24014.602041453341</v>
      </c>
      <c r="N254" s="145">
        <v>24991.473896416363</v>
      </c>
      <c r="O254" s="145">
        <v>26185.179504985288</v>
      </c>
      <c r="P254" s="145">
        <v>27026.792389038925</v>
      </c>
      <c r="Q254" s="145">
        <v>27375.45153693638</v>
      </c>
      <c r="R254" s="145">
        <v>27686.505995408126</v>
      </c>
      <c r="S254" s="145">
        <v>28062.685121707789</v>
      </c>
      <c r="T254" s="145">
        <v>28600.28078455582</v>
      </c>
      <c r="U254" s="145">
        <v>29274.621966664508</v>
      </c>
      <c r="V254" s="145">
        <v>29773.614345317368</v>
      </c>
      <c r="W254" s="145">
        <v>29562.350328070977</v>
      </c>
      <c r="X254" s="145">
        <v>28198.972657616283</v>
      </c>
      <c r="Y254" s="145">
        <v>28115.196722426634</v>
      </c>
      <c r="Z254" s="145">
        <v>27787.319371588488</v>
      </c>
      <c r="AA254" s="145">
        <v>26947.46838130676</v>
      </c>
      <c r="AB254" s="145">
        <v>26647.839789060039</v>
      </c>
      <c r="AC254" s="145">
        <v>27097.508682648961</v>
      </c>
      <c r="AD254" s="145">
        <v>28158.584378751602</v>
      </c>
      <c r="AE254" s="145">
        <v>28987.671252376414</v>
      </c>
      <c r="AF254" s="145">
        <v>29756.04146504727</v>
      </c>
      <c r="AG254" s="145">
        <v>30322.509721560054</v>
      </c>
      <c r="AH254" s="145">
        <v>30739.342379635829</v>
      </c>
      <c r="AI254" s="146">
        <v>29766.975033545583</v>
      </c>
      <c r="AJ254" s="147">
        <v>31005.68875518729</v>
      </c>
      <c r="AK254" s="147">
        <v>32607.803738222694</v>
      </c>
      <c r="AL254" s="147">
        <v>34318.487107272231</v>
      </c>
      <c r="AM254" s="147">
        <v>36001.071206724911</v>
      </c>
      <c r="AN254" s="147">
        <v>37708.766178645026</v>
      </c>
      <c r="AO254" s="147">
        <v>39794.770382997449</v>
      </c>
      <c r="AP254" s="147">
        <v>42524.660499391764</v>
      </c>
      <c r="AQ254" s="147">
        <v>45915.37578555497</v>
      </c>
      <c r="AR254" s="147">
        <v>49836.194413282916</v>
      </c>
      <c r="AS254" s="147">
        <v>53888.901404606717</v>
      </c>
      <c r="AT254" s="147">
        <v>57951.390460542723</v>
      </c>
      <c r="AU254" s="147">
        <v>62290.747487516877</v>
      </c>
      <c r="AV254" s="147">
        <v>66944.43120198125</v>
      </c>
      <c r="AW254" s="147">
        <v>72119.036576852959</v>
      </c>
      <c r="AX254" s="147">
        <v>77816.050301651063</v>
      </c>
      <c r="AY254" s="147">
        <v>83825.636965200974</v>
      </c>
    </row>
    <row r="255" spans="1:51" s="141" customFormat="1" x14ac:dyDescent="0.35">
      <c r="A255" s="148" t="s">
        <v>384</v>
      </c>
      <c r="B255" s="143"/>
      <c r="C255" s="143"/>
      <c r="D255" s="143"/>
      <c r="E255" s="144" t="s">
        <v>32</v>
      </c>
      <c r="F255" s="145" t="s">
        <v>32</v>
      </c>
      <c r="G255" s="145" t="s">
        <v>32</v>
      </c>
      <c r="H255" s="145" t="s">
        <v>32</v>
      </c>
      <c r="I255" s="145" t="s">
        <v>32</v>
      </c>
      <c r="J255" s="145" t="s">
        <v>32</v>
      </c>
      <c r="K255" s="145" t="s">
        <v>32</v>
      </c>
      <c r="L255" s="145" t="s">
        <v>32</v>
      </c>
      <c r="M255" s="145" t="s">
        <v>32</v>
      </c>
      <c r="N255" s="145" t="s">
        <v>32</v>
      </c>
      <c r="O255" s="145" t="s">
        <v>32</v>
      </c>
      <c r="P255" s="145" t="s">
        <v>32</v>
      </c>
      <c r="Q255" s="145" t="s">
        <v>32</v>
      </c>
      <c r="R255" s="145" t="s">
        <v>32</v>
      </c>
      <c r="S255" s="145" t="s">
        <v>32</v>
      </c>
      <c r="T255" s="145" t="s">
        <v>32</v>
      </c>
      <c r="U255" s="145" t="s">
        <v>32</v>
      </c>
      <c r="V255" s="145" t="s">
        <v>32</v>
      </c>
      <c r="W255" s="145" t="s">
        <v>32</v>
      </c>
      <c r="X255" s="145" t="s">
        <v>32</v>
      </c>
      <c r="Y255" s="145" t="s">
        <v>32</v>
      </c>
      <c r="Z255" s="145" t="s">
        <v>32</v>
      </c>
      <c r="AA255" s="145" t="s">
        <v>32</v>
      </c>
      <c r="AB255" s="145" t="s">
        <v>32</v>
      </c>
      <c r="AC255" s="145" t="s">
        <v>32</v>
      </c>
      <c r="AD255" s="145" t="s">
        <v>32</v>
      </c>
      <c r="AE255" s="145" t="s">
        <v>32</v>
      </c>
      <c r="AF255" s="145" t="s">
        <v>32</v>
      </c>
      <c r="AG255" s="145" t="s">
        <v>32</v>
      </c>
      <c r="AH255" s="145" t="s">
        <v>32</v>
      </c>
      <c r="AI255" s="149"/>
      <c r="AJ255" s="143"/>
      <c r="AK255" s="143"/>
      <c r="AL255" s="143"/>
      <c r="AM255" s="143"/>
      <c r="AN255" s="143"/>
      <c r="AO255" s="143"/>
      <c r="AP255" s="143"/>
      <c r="AQ255" s="143"/>
      <c r="AR255" s="143"/>
      <c r="AS255" s="143"/>
      <c r="AT255" s="143"/>
      <c r="AU255" s="143"/>
      <c r="AV255" s="143"/>
      <c r="AW255" s="143"/>
      <c r="AX255" s="143"/>
      <c r="AY255" s="143"/>
    </row>
    <row r="256" spans="1:51" s="141" customFormat="1" x14ac:dyDescent="0.35">
      <c r="A256" s="140" t="s">
        <v>385</v>
      </c>
      <c r="B256" s="141" t="s">
        <v>333</v>
      </c>
      <c r="C256" s="142" t="s">
        <v>122</v>
      </c>
      <c r="D256" s="142" t="s">
        <v>122</v>
      </c>
      <c r="E256" s="144">
        <v>28346.524332594854</v>
      </c>
      <c r="F256" s="145">
        <v>29030.805498209749</v>
      </c>
      <c r="G256" s="145">
        <v>29314.172964570138</v>
      </c>
      <c r="H256" s="145">
        <v>29226.59567074314</v>
      </c>
      <c r="I256" s="145">
        <v>29813.688312310387</v>
      </c>
      <c r="J256" s="145">
        <v>30562.284035491073</v>
      </c>
      <c r="K256" s="145">
        <v>31238.1490608809</v>
      </c>
      <c r="L256" s="145">
        <v>31856.03212342806</v>
      </c>
      <c r="M256" s="145">
        <v>32960.745143498243</v>
      </c>
      <c r="N256" s="145">
        <v>34066.592863800623</v>
      </c>
      <c r="O256" s="145">
        <v>35132.003974479732</v>
      </c>
      <c r="P256" s="145">
        <v>35441.256635734804</v>
      </c>
      <c r="Q256" s="145">
        <v>35849.779612510676</v>
      </c>
      <c r="R256" s="145">
        <v>36011.44294869453</v>
      </c>
      <c r="S256" s="145">
        <v>36767.579238369268</v>
      </c>
      <c r="T256" s="145">
        <v>37337.431608971187</v>
      </c>
      <c r="U256" s="145">
        <v>38436.428238931214</v>
      </c>
      <c r="V256" s="145">
        <v>39740.088424237518</v>
      </c>
      <c r="W256" s="145">
        <v>40194.439684243429</v>
      </c>
      <c r="X256" s="145">
        <v>38580.094308500309</v>
      </c>
      <c r="Y256" s="145">
        <v>39194.512066611176</v>
      </c>
      <c r="Z256" s="145">
        <v>40204.338413544545</v>
      </c>
      <c r="AA256" s="145">
        <v>40293.773196301619</v>
      </c>
      <c r="AB256" s="145">
        <v>40067.201735714407</v>
      </c>
      <c r="AC256" s="145">
        <v>40018.171233566936</v>
      </c>
      <c r="AD256" s="145">
        <v>39973.534889536779</v>
      </c>
      <c r="AE256" s="145">
        <v>40367.129617216277</v>
      </c>
      <c r="AF256" s="145">
        <v>41080.452093620523</v>
      </c>
      <c r="AG256" s="145">
        <v>41870.067125661815</v>
      </c>
      <c r="AH256" s="145">
        <v>42370.25904907252</v>
      </c>
      <c r="AI256" s="146">
        <v>46017.119109427455</v>
      </c>
      <c r="AJ256" s="147">
        <v>48908.880786591908</v>
      </c>
      <c r="AK256" s="147">
        <v>51883.560049037274</v>
      </c>
      <c r="AL256" s="147">
        <v>55224.396778680079</v>
      </c>
      <c r="AM256" s="147">
        <v>59135.143582647404</v>
      </c>
      <c r="AN256" s="147">
        <v>63346.01071258443</v>
      </c>
      <c r="AO256" s="147">
        <v>67514.859122209557</v>
      </c>
      <c r="AP256" s="147">
        <v>71879.017536722371</v>
      </c>
      <c r="AQ256" s="147">
        <v>76580.807532312028</v>
      </c>
      <c r="AR256" s="147">
        <v>81830.945887193651</v>
      </c>
      <c r="AS256" s="147">
        <v>87379.11161056241</v>
      </c>
      <c r="AT256" s="147">
        <v>93180.871659302269</v>
      </c>
      <c r="AU256" s="147">
        <v>99150.273318239866</v>
      </c>
      <c r="AV256" s="147">
        <v>105291.63992660085</v>
      </c>
      <c r="AW256" s="147">
        <v>111669.70193786857</v>
      </c>
      <c r="AX256" s="147">
        <v>118478.77632101388</v>
      </c>
      <c r="AY256" s="147">
        <v>125905.03734617915</v>
      </c>
    </row>
    <row r="257" spans="1:51" s="141" customFormat="1" x14ac:dyDescent="0.35">
      <c r="A257" s="140" t="s">
        <v>386</v>
      </c>
      <c r="B257" s="141" t="s">
        <v>387</v>
      </c>
      <c r="C257" s="142" t="s">
        <v>122</v>
      </c>
      <c r="D257" s="142" t="s">
        <v>122</v>
      </c>
      <c r="E257" s="144">
        <v>26718.218521786221</v>
      </c>
      <c r="F257" s="145">
        <v>27107.067920344776</v>
      </c>
      <c r="G257" s="145">
        <v>27410.549369366727</v>
      </c>
      <c r="H257" s="145">
        <v>27041.055303321446</v>
      </c>
      <c r="I257" s="145">
        <v>27827.765784872641</v>
      </c>
      <c r="J257" s="145">
        <v>28431.781411151642</v>
      </c>
      <c r="K257" s="145">
        <v>28751.268350080842</v>
      </c>
      <c r="L257" s="145">
        <v>29769.861478853414</v>
      </c>
      <c r="M257" s="145">
        <v>30289.153934549395</v>
      </c>
      <c r="N257" s="145">
        <v>31290.421692966032</v>
      </c>
      <c r="O257" s="145">
        <v>32374.775706996228</v>
      </c>
      <c r="P257" s="145">
        <v>32618.389481033308</v>
      </c>
      <c r="Q257" s="145">
        <v>33026.768181578409</v>
      </c>
      <c r="R257" s="145">
        <v>33230.163668166206</v>
      </c>
      <c r="S257" s="145">
        <v>34268.246571506948</v>
      </c>
      <c r="T257" s="145">
        <v>34871.523946446308</v>
      </c>
      <c r="U257" s="145">
        <v>35526.476375256811</v>
      </c>
      <c r="V257" s="145">
        <v>36563.272244917265</v>
      </c>
      <c r="W257" s="145">
        <v>36437.690270600673</v>
      </c>
      <c r="X257" s="145">
        <v>35415.28379547588</v>
      </c>
      <c r="Y257" s="145">
        <v>36098.358518972353</v>
      </c>
      <c r="Z257" s="145">
        <v>36235.538898156148</v>
      </c>
      <c r="AA257" s="145">
        <v>36277.722545140154</v>
      </c>
      <c r="AB257" s="145">
        <v>36272.947503556265</v>
      </c>
      <c r="AC257" s="145">
        <v>36682.318858244806</v>
      </c>
      <c r="AD257" s="145">
        <v>37211.74501758907</v>
      </c>
      <c r="AE257" s="145">
        <v>37571.141477597623</v>
      </c>
      <c r="AF257" s="145">
        <v>38139.237827292287</v>
      </c>
      <c r="AG257" s="145">
        <v>38530.824228169615</v>
      </c>
      <c r="AH257" s="145">
        <v>38878.039022001576</v>
      </c>
      <c r="AI257" s="146">
        <v>40118.206648961328</v>
      </c>
      <c r="AJ257" s="147">
        <v>42848.05762802461</v>
      </c>
      <c r="AK257" s="147">
        <v>46175.941648680178</v>
      </c>
      <c r="AL257" s="147">
        <v>50054.934351714219</v>
      </c>
      <c r="AM257" s="147">
        <v>54241.858444517151</v>
      </c>
      <c r="AN257" s="147">
        <v>58491.899160784058</v>
      </c>
      <c r="AO257" s="147">
        <v>62753.357450395328</v>
      </c>
      <c r="AP257" s="147">
        <v>67207.417850457161</v>
      </c>
      <c r="AQ257" s="147">
        <v>71951.724628160111</v>
      </c>
      <c r="AR257" s="147">
        <v>76969.41426994506</v>
      </c>
      <c r="AS257" s="147">
        <v>82057.806417536907</v>
      </c>
      <c r="AT257" s="147">
        <v>87200.139836850401</v>
      </c>
      <c r="AU257" s="147">
        <v>92487.427707981682</v>
      </c>
      <c r="AV257" s="147">
        <v>97970.602117293223</v>
      </c>
      <c r="AW257" s="147">
        <v>103740.95074430988</v>
      </c>
      <c r="AX257" s="147">
        <v>109886.18062891701</v>
      </c>
      <c r="AY257" s="147">
        <v>116536.24676166294</v>
      </c>
    </row>
    <row r="258" spans="1:51" s="141" customFormat="1" x14ac:dyDescent="0.35">
      <c r="A258" s="140" t="s">
        <v>388</v>
      </c>
      <c r="B258" s="141" t="s">
        <v>389</v>
      </c>
      <c r="C258" s="142" t="s">
        <v>122</v>
      </c>
      <c r="D258" s="142" t="s">
        <v>122</v>
      </c>
      <c r="E258" s="144">
        <v>25483.90312608768</v>
      </c>
      <c r="F258" s="145">
        <v>25608.712401114099</v>
      </c>
      <c r="G258" s="145">
        <v>25889.231032531414</v>
      </c>
      <c r="H258" s="145">
        <v>25615.244475028532</v>
      </c>
      <c r="I258" s="145">
        <v>26121.924372763129</v>
      </c>
      <c r="J258" s="145">
        <v>26576.054120963607</v>
      </c>
      <c r="K258" s="145">
        <v>26856.3101013862</v>
      </c>
      <c r="L258" s="145">
        <v>27386.701075582761</v>
      </c>
      <c r="M258" s="145">
        <v>28265.139567524919</v>
      </c>
      <c r="N258" s="145">
        <v>29082.194944416893</v>
      </c>
      <c r="O258" s="145">
        <v>30016.983270961031</v>
      </c>
      <c r="P258" s="145">
        <v>30390.45220668018</v>
      </c>
      <c r="Q258" s="145">
        <v>30512.837570681218</v>
      </c>
      <c r="R258" s="145">
        <v>30546.729317484365</v>
      </c>
      <c r="S258" s="145">
        <v>31180.691311844275</v>
      </c>
      <c r="T258" s="145">
        <v>31461.243601355247</v>
      </c>
      <c r="U258" s="145">
        <v>32007.890255020626</v>
      </c>
      <c r="V258" s="145">
        <v>32581.789610267359</v>
      </c>
      <c r="W258" s="145">
        <v>32482.815735480803</v>
      </c>
      <c r="X258" s="145">
        <v>31387.58055681437</v>
      </c>
      <c r="Y258" s="145">
        <v>31841.762884062427</v>
      </c>
      <c r="Z258" s="145">
        <v>32382.95507671071</v>
      </c>
      <c r="AA258" s="145">
        <v>32327.511284401386</v>
      </c>
      <c r="AB258" s="145">
        <v>32346.877316859729</v>
      </c>
      <c r="AC258" s="145">
        <v>32501.844934854897</v>
      </c>
      <c r="AD258" s="145">
        <v>32746.916760619435</v>
      </c>
      <c r="AE258" s="145">
        <v>33018.407253475831</v>
      </c>
      <c r="AF258" s="145">
        <v>33704.14095782223</v>
      </c>
      <c r="AG258" s="145">
        <v>34256.392306934351</v>
      </c>
      <c r="AH258" s="145">
        <v>34724.452473541824</v>
      </c>
      <c r="AI258" s="146">
        <v>34829.438584867981</v>
      </c>
      <c r="AJ258" s="147">
        <v>36949.910467205722</v>
      </c>
      <c r="AK258" s="147">
        <v>39365.42929309202</v>
      </c>
      <c r="AL258" s="147">
        <v>42060.674111483037</v>
      </c>
      <c r="AM258" s="147">
        <v>45012.241178678625</v>
      </c>
      <c r="AN258" s="147">
        <v>48149.254079346625</v>
      </c>
      <c r="AO258" s="147">
        <v>51314.927789487811</v>
      </c>
      <c r="AP258" s="147">
        <v>54618.939579064529</v>
      </c>
      <c r="AQ258" s="147">
        <v>58202.732392211954</v>
      </c>
      <c r="AR258" s="147">
        <v>61989.697613470787</v>
      </c>
      <c r="AS258" s="147">
        <v>65856.119424154967</v>
      </c>
      <c r="AT258" s="147">
        <v>69793.88088379064</v>
      </c>
      <c r="AU258" s="147">
        <v>73902.754813997672</v>
      </c>
      <c r="AV258" s="147">
        <v>78230.518425337592</v>
      </c>
      <c r="AW258" s="147">
        <v>82917.841656193894</v>
      </c>
      <c r="AX258" s="147">
        <v>87954.676585167355</v>
      </c>
      <c r="AY258" s="147">
        <v>93307.184982605424</v>
      </c>
    </row>
    <row r="259" spans="1:51" s="141" customFormat="1" x14ac:dyDescent="0.35">
      <c r="A259" s="140" t="s">
        <v>390</v>
      </c>
      <c r="B259" s="141" t="s">
        <v>391</v>
      </c>
      <c r="C259" s="142" t="s">
        <v>122</v>
      </c>
      <c r="D259" s="142" t="s">
        <v>122</v>
      </c>
      <c r="E259" s="144">
        <v>27548.874621096991</v>
      </c>
      <c r="F259" s="145">
        <v>28745.933842271079</v>
      </c>
      <c r="G259" s="145">
        <v>29078.238376500314</v>
      </c>
      <c r="H259" s="145">
        <v>28604.798695623424</v>
      </c>
      <c r="I259" s="145">
        <v>29189.334869753224</v>
      </c>
      <c r="J259" s="145">
        <v>29550.354486629247</v>
      </c>
      <c r="K259" s="145">
        <v>29706.830848355985</v>
      </c>
      <c r="L259" s="145">
        <v>30192.484996995303</v>
      </c>
      <c r="M259" s="145">
        <v>30797.42140009594</v>
      </c>
      <c r="N259" s="145">
        <v>31359.820149116167</v>
      </c>
      <c r="O259" s="145">
        <v>32224.074423420145</v>
      </c>
      <c r="P259" s="145">
        <v>32716.069917226592</v>
      </c>
      <c r="Q259" s="145">
        <v>32596.292217199149</v>
      </c>
      <c r="R259" s="145">
        <v>32345.794101643525</v>
      </c>
      <c r="S259" s="145">
        <v>32737.788038484909</v>
      </c>
      <c r="T259" s="145">
        <v>32992.834434869008</v>
      </c>
      <c r="U259" s="145">
        <v>34290.031598296839</v>
      </c>
      <c r="V259" s="145">
        <v>35360.524627595398</v>
      </c>
      <c r="W259" s="145">
        <v>35768.734159637388</v>
      </c>
      <c r="X259" s="145">
        <v>33816.512105911839</v>
      </c>
      <c r="Y259" s="145">
        <v>35283.706382836113</v>
      </c>
      <c r="Z259" s="145">
        <v>37354.350673529319</v>
      </c>
      <c r="AA259" s="145">
        <v>37440.7186025954</v>
      </c>
      <c r="AB259" s="145">
        <v>37498.582483465114</v>
      </c>
      <c r="AC259" s="145">
        <v>38173.714476414767</v>
      </c>
      <c r="AD259" s="145">
        <v>38503.072527823031</v>
      </c>
      <c r="AE259" s="145">
        <v>39045.235129093744</v>
      </c>
      <c r="AF259" s="145">
        <v>39858.472300986221</v>
      </c>
      <c r="AG259" s="145">
        <v>40345.856611372699</v>
      </c>
      <c r="AH259" s="145">
        <v>40462.680750987754</v>
      </c>
      <c r="AI259" s="146">
        <v>41274.221713915118</v>
      </c>
      <c r="AJ259" s="147">
        <v>43510.808850400637</v>
      </c>
      <c r="AK259" s="147">
        <v>45645.736514493437</v>
      </c>
      <c r="AL259" s="147">
        <v>48274.11025075653</v>
      </c>
      <c r="AM259" s="147">
        <v>51765.907910338472</v>
      </c>
      <c r="AN259" s="147">
        <v>55485.86824724255</v>
      </c>
      <c r="AO259" s="147">
        <v>59241.092123471557</v>
      </c>
      <c r="AP259" s="147">
        <v>63183.246262058288</v>
      </c>
      <c r="AQ259" s="147">
        <v>67646.589921965104</v>
      </c>
      <c r="AR259" s="147">
        <v>72415.087999038544</v>
      </c>
      <c r="AS259" s="147">
        <v>77477.174201761271</v>
      </c>
      <c r="AT259" s="147">
        <v>82723.242548544367</v>
      </c>
      <c r="AU259" s="147">
        <v>88176.648879804721</v>
      </c>
      <c r="AV259" s="147">
        <v>93809.969428844051</v>
      </c>
      <c r="AW259" s="147">
        <v>99645.014780297715</v>
      </c>
      <c r="AX259" s="147">
        <v>105763.34442753134</v>
      </c>
      <c r="AY259" s="147">
        <v>112450.57396339558</v>
      </c>
    </row>
    <row r="260" spans="1:51" s="141" customFormat="1" x14ac:dyDescent="0.35">
      <c r="A260" s="140" t="s">
        <v>392</v>
      </c>
      <c r="B260" s="143"/>
      <c r="C260" s="143"/>
      <c r="D260" s="142"/>
      <c r="E260" s="144" t="s">
        <v>32</v>
      </c>
      <c r="F260" s="145" t="s">
        <v>32</v>
      </c>
      <c r="G260" s="145" t="s">
        <v>32</v>
      </c>
      <c r="H260" s="145" t="s">
        <v>32</v>
      </c>
      <c r="I260" s="145" t="s">
        <v>32</v>
      </c>
      <c r="J260" s="145" t="s">
        <v>32</v>
      </c>
      <c r="K260" s="145" t="s">
        <v>32</v>
      </c>
      <c r="L260" s="145" t="s">
        <v>32</v>
      </c>
      <c r="M260" s="145" t="s">
        <v>32</v>
      </c>
      <c r="N260" s="145" t="s">
        <v>32</v>
      </c>
      <c r="O260" s="145" t="s">
        <v>32</v>
      </c>
      <c r="P260" s="145" t="s">
        <v>32</v>
      </c>
      <c r="Q260" s="145" t="s">
        <v>32</v>
      </c>
      <c r="R260" s="145" t="s">
        <v>32</v>
      </c>
      <c r="S260" s="145" t="s">
        <v>32</v>
      </c>
      <c r="T260" s="145" t="s">
        <v>32</v>
      </c>
      <c r="U260" s="145" t="s">
        <v>32</v>
      </c>
      <c r="V260" s="145" t="s">
        <v>32</v>
      </c>
      <c r="W260" s="145" t="s">
        <v>32</v>
      </c>
      <c r="X260" s="145" t="s">
        <v>32</v>
      </c>
      <c r="Y260" s="145" t="s">
        <v>32</v>
      </c>
      <c r="Z260" s="145" t="s">
        <v>32</v>
      </c>
      <c r="AA260" s="145" t="s">
        <v>32</v>
      </c>
      <c r="AB260" s="145" t="s">
        <v>32</v>
      </c>
      <c r="AC260" s="145" t="s">
        <v>32</v>
      </c>
      <c r="AD260" s="145" t="s">
        <v>32</v>
      </c>
      <c r="AE260" s="145" t="s">
        <v>32</v>
      </c>
      <c r="AF260" s="145" t="s">
        <v>32</v>
      </c>
      <c r="AG260" s="145" t="s">
        <v>32</v>
      </c>
      <c r="AH260" s="145" t="s">
        <v>32</v>
      </c>
      <c r="AI260" s="146" t="s">
        <v>32</v>
      </c>
      <c r="AJ260" s="147" t="s">
        <v>32</v>
      </c>
      <c r="AK260" s="147" t="s">
        <v>32</v>
      </c>
      <c r="AL260" s="147" t="s">
        <v>32</v>
      </c>
      <c r="AM260" s="147" t="s">
        <v>32</v>
      </c>
      <c r="AN260" s="147" t="s">
        <v>32</v>
      </c>
      <c r="AO260" s="147" t="s">
        <v>32</v>
      </c>
      <c r="AP260" s="147" t="s">
        <v>32</v>
      </c>
      <c r="AQ260" s="147" t="s">
        <v>32</v>
      </c>
      <c r="AR260" s="147" t="s">
        <v>32</v>
      </c>
      <c r="AS260" s="147" t="s">
        <v>32</v>
      </c>
      <c r="AT260" s="147" t="s">
        <v>32</v>
      </c>
      <c r="AU260" s="147" t="s">
        <v>32</v>
      </c>
      <c r="AV260" s="147" t="s">
        <v>32</v>
      </c>
      <c r="AW260" s="147" t="s">
        <v>32</v>
      </c>
      <c r="AX260" s="147" t="s">
        <v>32</v>
      </c>
      <c r="AY260" s="147" t="s">
        <v>32</v>
      </c>
    </row>
    <row r="261" spans="1:51" s="141" customFormat="1" x14ac:dyDescent="0.35">
      <c r="A261" s="140" t="s">
        <v>393</v>
      </c>
      <c r="B261" s="141" t="s">
        <v>387</v>
      </c>
      <c r="C261" s="142" t="s">
        <v>122</v>
      </c>
      <c r="D261" s="142" t="s">
        <v>122</v>
      </c>
      <c r="E261" s="144">
        <v>51091.276798605242</v>
      </c>
      <c r="F261" s="145">
        <v>54769.035718739171</v>
      </c>
      <c r="G261" s="145">
        <v>55029.778700814517</v>
      </c>
      <c r="H261" s="145">
        <v>56576.786118588927</v>
      </c>
      <c r="I261" s="145">
        <v>57944.037688875236</v>
      </c>
      <c r="J261" s="145">
        <v>57954.062071361077</v>
      </c>
      <c r="K261" s="145">
        <v>57964.340655314598</v>
      </c>
      <c r="L261" s="145">
        <v>60510.6639625592</v>
      </c>
      <c r="M261" s="145">
        <v>63375.095313186132</v>
      </c>
      <c r="N261" s="145">
        <v>67827.629998391174</v>
      </c>
      <c r="O261" s="145">
        <v>72436.313859377333</v>
      </c>
      <c r="P261" s="145">
        <v>73391.468752598652</v>
      </c>
      <c r="Q261" s="145">
        <v>75400.539283356557</v>
      </c>
      <c r="R261" s="145">
        <v>75703.468887855604</v>
      </c>
      <c r="S261" s="145">
        <v>77331.032562801236</v>
      </c>
      <c r="T261" s="145">
        <v>78572.863258785335</v>
      </c>
      <c r="U261" s="145">
        <v>81334.026235917627</v>
      </c>
      <c r="V261" s="145">
        <v>86778.522317920811</v>
      </c>
      <c r="W261" s="145">
        <v>84150.407071224821</v>
      </c>
      <c r="X261" s="145">
        <v>79005.978577605943</v>
      </c>
      <c r="Y261" s="145">
        <v>81350.972812404914</v>
      </c>
      <c r="Z261" s="145">
        <v>81583.048841955489</v>
      </c>
      <c r="AA261" s="145">
        <v>79366.365182254856</v>
      </c>
      <c r="AB261" s="145">
        <v>80387.180687493135</v>
      </c>
      <c r="AC261" s="145">
        <v>81888.232251317168</v>
      </c>
      <c r="AD261" s="145">
        <v>83422.547947343002</v>
      </c>
      <c r="AE261" s="145">
        <v>85378.645860575867</v>
      </c>
      <c r="AF261" s="145">
        <v>84829.026938220108</v>
      </c>
      <c r="AG261" s="145">
        <v>85796.97177021869</v>
      </c>
      <c r="AH261" s="145">
        <v>86076.341030271738</v>
      </c>
      <c r="AI261" s="146">
        <v>87835.441890392132</v>
      </c>
      <c r="AJ261" s="147">
        <v>91922.4600079511</v>
      </c>
      <c r="AK261" s="147">
        <v>94870.949828102879</v>
      </c>
      <c r="AL261" s="147">
        <v>97417.304298760806</v>
      </c>
      <c r="AM261" s="147">
        <v>99827.701605921844</v>
      </c>
      <c r="AN261" s="147">
        <v>101978.81348307258</v>
      </c>
      <c r="AO261" s="147">
        <v>104064.16810281428</v>
      </c>
      <c r="AP261" s="147">
        <v>106485.41443288955</v>
      </c>
      <c r="AQ261" s="147">
        <v>109017.76233742584</v>
      </c>
      <c r="AR261" s="147">
        <v>111766.03397384212</v>
      </c>
      <c r="AS261" s="147">
        <v>114750.59910405085</v>
      </c>
      <c r="AT261" s="147">
        <v>118583.49985234108</v>
      </c>
      <c r="AU261" s="147">
        <v>123057.81949497113</v>
      </c>
      <c r="AV261" s="147">
        <v>127926.72077440114</v>
      </c>
      <c r="AW261" s="147">
        <v>133088.93143808757</v>
      </c>
      <c r="AX261" s="147">
        <v>138691.19357209126</v>
      </c>
      <c r="AY261" s="147">
        <v>144875.0670663972</v>
      </c>
    </row>
    <row r="262" spans="1:51" s="141" customFormat="1" x14ac:dyDescent="0.35">
      <c r="A262" s="140" t="s">
        <v>394</v>
      </c>
      <c r="B262" s="143"/>
      <c r="C262" s="143"/>
      <c r="D262" s="142"/>
      <c r="E262" s="144" t="s">
        <v>32</v>
      </c>
      <c r="F262" s="145" t="s">
        <v>32</v>
      </c>
      <c r="G262" s="145" t="s">
        <v>32</v>
      </c>
      <c r="H262" s="145" t="s">
        <v>32</v>
      </c>
      <c r="I262" s="145" t="s">
        <v>32</v>
      </c>
      <c r="J262" s="145" t="s">
        <v>32</v>
      </c>
      <c r="K262" s="145" t="s">
        <v>32</v>
      </c>
      <c r="L262" s="145" t="s">
        <v>32</v>
      </c>
      <c r="M262" s="145" t="s">
        <v>32</v>
      </c>
      <c r="N262" s="145" t="s">
        <v>32</v>
      </c>
      <c r="O262" s="145" t="s">
        <v>32</v>
      </c>
      <c r="P262" s="145" t="s">
        <v>32</v>
      </c>
      <c r="Q262" s="145" t="s">
        <v>32</v>
      </c>
      <c r="R262" s="145" t="s">
        <v>32</v>
      </c>
      <c r="S262" s="145" t="s">
        <v>32</v>
      </c>
      <c r="T262" s="145" t="s">
        <v>32</v>
      </c>
      <c r="U262" s="145" t="s">
        <v>32</v>
      </c>
      <c r="V262" s="145" t="s">
        <v>32</v>
      </c>
      <c r="W262" s="145" t="s">
        <v>32</v>
      </c>
      <c r="X262" s="145" t="s">
        <v>32</v>
      </c>
      <c r="Y262" s="145" t="s">
        <v>32</v>
      </c>
      <c r="Z262" s="145" t="s">
        <v>32</v>
      </c>
      <c r="AA262" s="145" t="s">
        <v>32</v>
      </c>
      <c r="AB262" s="145" t="s">
        <v>32</v>
      </c>
      <c r="AC262" s="145" t="s">
        <v>32</v>
      </c>
      <c r="AD262" s="145" t="s">
        <v>32</v>
      </c>
      <c r="AE262" s="145" t="s">
        <v>32</v>
      </c>
      <c r="AF262" s="145" t="s">
        <v>32</v>
      </c>
      <c r="AG262" s="145" t="s">
        <v>32</v>
      </c>
      <c r="AH262" s="145" t="s">
        <v>32</v>
      </c>
      <c r="AI262" s="146" t="s">
        <v>32</v>
      </c>
      <c r="AJ262" s="147" t="s">
        <v>32</v>
      </c>
      <c r="AK262" s="147" t="s">
        <v>32</v>
      </c>
      <c r="AL262" s="147" t="s">
        <v>32</v>
      </c>
      <c r="AM262" s="147" t="s">
        <v>32</v>
      </c>
      <c r="AN262" s="147" t="s">
        <v>32</v>
      </c>
      <c r="AO262" s="147" t="s">
        <v>32</v>
      </c>
      <c r="AP262" s="147" t="s">
        <v>32</v>
      </c>
      <c r="AQ262" s="147" t="s">
        <v>32</v>
      </c>
      <c r="AR262" s="147" t="s">
        <v>32</v>
      </c>
      <c r="AS262" s="147" t="s">
        <v>32</v>
      </c>
      <c r="AT262" s="147" t="s">
        <v>32</v>
      </c>
      <c r="AU262" s="147" t="s">
        <v>32</v>
      </c>
      <c r="AV262" s="147" t="s">
        <v>32</v>
      </c>
      <c r="AW262" s="147" t="s">
        <v>32</v>
      </c>
      <c r="AX262" s="147" t="s">
        <v>32</v>
      </c>
      <c r="AY262" s="147" t="s">
        <v>32</v>
      </c>
    </row>
    <row r="263" spans="1:51" s="141" customFormat="1" x14ac:dyDescent="0.35">
      <c r="A263" s="140" t="s">
        <v>395</v>
      </c>
      <c r="B263" s="141" t="s">
        <v>387</v>
      </c>
      <c r="C263" s="142" t="s">
        <v>122</v>
      </c>
      <c r="D263" s="142" t="s">
        <v>122</v>
      </c>
      <c r="E263" s="144">
        <v>27543.629505878853</v>
      </c>
      <c r="F263" s="145">
        <v>27993.982912885032</v>
      </c>
      <c r="G263" s="145">
        <v>28257.130551105729</v>
      </c>
      <c r="H263" s="145">
        <v>28413.745603771233</v>
      </c>
      <c r="I263" s="145">
        <v>29079.243298700196</v>
      </c>
      <c r="J263" s="145">
        <v>29837.622229319139</v>
      </c>
      <c r="K263" s="145">
        <v>30739.405698293442</v>
      </c>
      <c r="L263" s="145">
        <v>31905.468687310746</v>
      </c>
      <c r="M263" s="145">
        <v>33188.228982400935</v>
      </c>
      <c r="N263" s="145">
        <v>34627.726733408737</v>
      </c>
      <c r="O263" s="145">
        <v>35823.608517957648</v>
      </c>
      <c r="P263" s="145">
        <v>36381.546227791019</v>
      </c>
      <c r="Q263" s="145">
        <v>36228.609932030122</v>
      </c>
      <c r="R263" s="145">
        <v>36114.203725047264</v>
      </c>
      <c r="S263" s="145">
        <v>36703.294301234324</v>
      </c>
      <c r="T263" s="145">
        <v>37368.6146082052</v>
      </c>
      <c r="U263" s="145">
        <v>38599.891733201381</v>
      </c>
      <c r="V263" s="145">
        <v>39969.16865773598</v>
      </c>
      <c r="W263" s="145">
        <v>40677.964549028555</v>
      </c>
      <c r="X263" s="145">
        <v>38985.338749553346</v>
      </c>
      <c r="Y263" s="145">
        <v>39306.679287138781</v>
      </c>
      <c r="Z263" s="145">
        <v>39730.652219741372</v>
      </c>
      <c r="AA263" s="145">
        <v>39176.044357190418</v>
      </c>
      <c r="AB263" s="145">
        <v>39009.867947420898</v>
      </c>
      <c r="AC263" s="145">
        <v>39423.021953883799</v>
      </c>
      <c r="AD263" s="145">
        <v>40017.626050864303</v>
      </c>
      <c r="AE263" s="145">
        <v>40677.642978669704</v>
      </c>
      <c r="AF263" s="145">
        <v>41614.971724079958</v>
      </c>
      <c r="AG263" s="145">
        <v>42447.312184712355</v>
      </c>
      <c r="AH263" s="145">
        <v>42963.436303730712</v>
      </c>
      <c r="AI263" s="146">
        <v>44258.856763583586</v>
      </c>
      <c r="AJ263" s="147">
        <v>46996.506652523865</v>
      </c>
      <c r="AK263" s="147">
        <v>49860.677790189671</v>
      </c>
      <c r="AL263" s="147">
        <v>53013.424056548014</v>
      </c>
      <c r="AM263" s="147">
        <v>56754.29752620354</v>
      </c>
      <c r="AN263" s="147">
        <v>61049.222514384295</v>
      </c>
      <c r="AO263" s="147">
        <v>65550.251301575394</v>
      </c>
      <c r="AP263" s="147">
        <v>70111.099951176555</v>
      </c>
      <c r="AQ263" s="147">
        <v>74820.371464245065</v>
      </c>
      <c r="AR263" s="147">
        <v>79684.759900313409</v>
      </c>
      <c r="AS263" s="147">
        <v>84648.851769146087</v>
      </c>
      <c r="AT263" s="147">
        <v>89875.186865667565</v>
      </c>
      <c r="AU263" s="147">
        <v>95403.851010242623</v>
      </c>
      <c r="AV263" s="147">
        <v>101203.72007250228</v>
      </c>
      <c r="AW263" s="147">
        <v>107241.66829077571</v>
      </c>
      <c r="AX263" s="147">
        <v>113524.33612204946</v>
      </c>
      <c r="AY263" s="147">
        <v>120235.66461441675</v>
      </c>
    </row>
    <row r="264" spans="1:51" s="141" customFormat="1" x14ac:dyDescent="0.35">
      <c r="A264" s="140" t="s">
        <v>396</v>
      </c>
      <c r="B264" s="141" t="s">
        <v>397</v>
      </c>
      <c r="C264" s="142" t="s">
        <v>122</v>
      </c>
      <c r="D264" s="142" t="s">
        <v>122</v>
      </c>
      <c r="E264" s="144">
        <v>41811.573012685643</v>
      </c>
      <c r="F264" s="145">
        <v>40914.09185606044</v>
      </c>
      <c r="G264" s="145">
        <v>40447.786151859465</v>
      </c>
      <c r="H264" s="145">
        <v>40030.598576354758</v>
      </c>
      <c r="I264" s="145">
        <v>40217.015645107211</v>
      </c>
      <c r="J264" s="145">
        <v>40141.266594096451</v>
      </c>
      <c r="K264" s="145">
        <v>40180.197707234787</v>
      </c>
      <c r="L264" s="145">
        <v>41021.538159048963</v>
      </c>
      <c r="M264" s="145">
        <v>42122.690071292578</v>
      </c>
      <c r="N264" s="145">
        <v>42632.741997144178</v>
      </c>
      <c r="O264" s="145">
        <v>44062.807758028095</v>
      </c>
      <c r="P264" s="145">
        <v>44359.514266357015</v>
      </c>
      <c r="Q264" s="145">
        <v>44096.804950050027</v>
      </c>
      <c r="R264" s="145">
        <v>43788.175750900424</v>
      </c>
      <c r="S264" s="145">
        <v>44695.526249276147</v>
      </c>
      <c r="T264" s="145">
        <v>45793.605466150693</v>
      </c>
      <c r="U264" s="145">
        <v>47322.236382064519</v>
      </c>
      <c r="V264" s="145">
        <v>48829.726260237483</v>
      </c>
      <c r="W264" s="145">
        <v>49252.062981212781</v>
      </c>
      <c r="X264" s="145">
        <v>47559.650814951332</v>
      </c>
      <c r="Y264" s="145">
        <v>48480.136432635634</v>
      </c>
      <c r="Z264" s="145">
        <v>48755.683154626255</v>
      </c>
      <c r="AA264" s="145">
        <v>48726.03800316032</v>
      </c>
      <c r="AB264" s="145">
        <v>49061.064402694341</v>
      </c>
      <c r="AC264" s="145">
        <v>49653.145965057673</v>
      </c>
      <c r="AD264" s="145">
        <v>49745.696598499599</v>
      </c>
      <c r="AE264" s="145">
        <v>50053.095146071901</v>
      </c>
      <c r="AF264" s="145">
        <v>50480.488662946293</v>
      </c>
      <c r="AG264" s="145">
        <v>51488.300910509854</v>
      </c>
      <c r="AH264" s="145">
        <v>51599.871188134864</v>
      </c>
      <c r="AI264" s="146">
        <v>55575.755695850246</v>
      </c>
      <c r="AJ264" s="147">
        <v>59005.186459365941</v>
      </c>
      <c r="AK264" s="147">
        <v>62153.768394629471</v>
      </c>
      <c r="AL264" s="147">
        <v>65594.0463809801</v>
      </c>
      <c r="AM264" s="147">
        <v>69987.600139598217</v>
      </c>
      <c r="AN264" s="147">
        <v>75129.167106499823</v>
      </c>
      <c r="AO264" s="147">
        <v>80711.694688803458</v>
      </c>
      <c r="AP264" s="147">
        <v>86707.018767833404</v>
      </c>
      <c r="AQ264" s="147">
        <v>93148.192873574881</v>
      </c>
      <c r="AR264" s="147">
        <v>100212.81347238716</v>
      </c>
      <c r="AS264" s="147">
        <v>107723.17108287464</v>
      </c>
      <c r="AT264" s="147">
        <v>115487.1436734015</v>
      </c>
      <c r="AU264" s="147">
        <v>123552.71339829762</v>
      </c>
      <c r="AV264" s="147">
        <v>131877.15664748405</v>
      </c>
      <c r="AW264" s="147">
        <v>140656.65481279939</v>
      </c>
      <c r="AX264" s="147">
        <v>149981.48226397799</v>
      </c>
      <c r="AY264" s="147">
        <v>159940.48126905219</v>
      </c>
    </row>
    <row r="265" spans="1:51" x14ac:dyDescent="0.35">
      <c r="A265" s="68" t="s">
        <v>398</v>
      </c>
      <c r="B265" s="69"/>
      <c r="C265" s="69"/>
      <c r="D265" s="69"/>
      <c r="E265" s="73" t="s">
        <v>32</v>
      </c>
      <c r="F265" s="74" t="s">
        <v>32</v>
      </c>
      <c r="G265" s="74" t="s">
        <v>32</v>
      </c>
      <c r="H265" s="74" t="s">
        <v>32</v>
      </c>
      <c r="I265" s="74" t="s">
        <v>32</v>
      </c>
      <c r="J265" s="74" t="s">
        <v>32</v>
      </c>
      <c r="K265" s="74" t="s">
        <v>32</v>
      </c>
      <c r="L265" s="74" t="s">
        <v>32</v>
      </c>
      <c r="M265" s="74" t="s">
        <v>32</v>
      </c>
      <c r="N265" s="74" t="s">
        <v>32</v>
      </c>
      <c r="O265" s="74" t="s">
        <v>32</v>
      </c>
      <c r="P265" s="74" t="s">
        <v>32</v>
      </c>
      <c r="Q265" s="74" t="s">
        <v>32</v>
      </c>
      <c r="R265" s="74" t="s">
        <v>32</v>
      </c>
      <c r="S265" s="74" t="s">
        <v>32</v>
      </c>
      <c r="T265" s="74" t="s">
        <v>32</v>
      </c>
      <c r="U265" s="74" t="s">
        <v>32</v>
      </c>
      <c r="V265" s="74" t="s">
        <v>32</v>
      </c>
      <c r="W265" s="74" t="s">
        <v>32</v>
      </c>
      <c r="X265" s="74" t="s">
        <v>32</v>
      </c>
      <c r="Y265" s="74" t="s">
        <v>32</v>
      </c>
      <c r="Z265" s="74" t="s">
        <v>32</v>
      </c>
      <c r="AA265" s="74" t="s">
        <v>32</v>
      </c>
      <c r="AB265" s="74" t="s">
        <v>32</v>
      </c>
      <c r="AC265" s="74" t="s">
        <v>32</v>
      </c>
      <c r="AD265" s="74" t="s">
        <v>32</v>
      </c>
      <c r="AE265" s="74" t="s">
        <v>32</v>
      </c>
      <c r="AF265" s="74" t="s">
        <v>32</v>
      </c>
      <c r="AG265" s="74" t="s">
        <v>32</v>
      </c>
      <c r="AH265" s="74" t="s">
        <v>32</v>
      </c>
      <c r="AI265" s="133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</row>
    <row r="266" spans="1:51" x14ac:dyDescent="0.35">
      <c r="A266" s="36" t="s">
        <v>399</v>
      </c>
      <c r="B266" s="43"/>
      <c r="C266" s="43"/>
      <c r="D266" s="43"/>
      <c r="E266" s="38" t="s">
        <v>32</v>
      </c>
      <c r="F266" s="2" t="s">
        <v>32</v>
      </c>
      <c r="G266" s="2" t="s">
        <v>32</v>
      </c>
      <c r="H266" s="2" t="s">
        <v>32</v>
      </c>
      <c r="I266" s="2" t="s">
        <v>32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32</v>
      </c>
      <c r="O266" s="2" t="s">
        <v>32</v>
      </c>
      <c r="P266" s="2" t="s">
        <v>32</v>
      </c>
      <c r="Q266" s="2" t="s">
        <v>32</v>
      </c>
      <c r="R266" s="2" t="s">
        <v>32</v>
      </c>
      <c r="S266" s="2" t="s">
        <v>32</v>
      </c>
      <c r="T266" s="2" t="s">
        <v>32</v>
      </c>
      <c r="U266" s="2" t="s">
        <v>32</v>
      </c>
      <c r="V266" s="2" t="s">
        <v>32</v>
      </c>
      <c r="W266" s="2" t="s">
        <v>32</v>
      </c>
      <c r="X266" s="2" t="s">
        <v>32</v>
      </c>
      <c r="Y266" s="2" t="s">
        <v>32</v>
      </c>
      <c r="Z266" s="2" t="s">
        <v>32</v>
      </c>
      <c r="AA266" s="2" t="s">
        <v>32</v>
      </c>
      <c r="AB266" s="2" t="s">
        <v>32</v>
      </c>
      <c r="AC266" s="2" t="s">
        <v>32</v>
      </c>
      <c r="AD266" s="2" t="s">
        <v>32</v>
      </c>
      <c r="AE266" s="2" t="s">
        <v>32</v>
      </c>
      <c r="AF266" s="2" t="s">
        <v>32</v>
      </c>
      <c r="AG266" s="2" t="s">
        <v>32</v>
      </c>
      <c r="AH266" s="2" t="s">
        <v>32</v>
      </c>
      <c r="AI266" s="109" t="s">
        <v>32</v>
      </c>
      <c r="AJ266" s="110" t="s">
        <v>32</v>
      </c>
      <c r="AK266" s="110" t="s">
        <v>32</v>
      </c>
      <c r="AL266" s="110" t="s">
        <v>32</v>
      </c>
      <c r="AM266" s="110" t="s">
        <v>32</v>
      </c>
      <c r="AN266" s="110" t="s">
        <v>32</v>
      </c>
      <c r="AO266" s="110" t="s">
        <v>32</v>
      </c>
      <c r="AP266" s="110" t="s">
        <v>32</v>
      </c>
      <c r="AQ266" s="110" t="s">
        <v>32</v>
      </c>
      <c r="AR266" s="110" t="s">
        <v>32</v>
      </c>
      <c r="AS266" s="110" t="s">
        <v>32</v>
      </c>
      <c r="AT266" s="110" t="s">
        <v>32</v>
      </c>
      <c r="AU266" s="110" t="s">
        <v>32</v>
      </c>
      <c r="AV266" s="110" t="s">
        <v>32</v>
      </c>
      <c r="AW266" s="110" t="s">
        <v>32</v>
      </c>
      <c r="AX266" s="110" t="s">
        <v>32</v>
      </c>
      <c r="AY266" s="110" t="s">
        <v>32</v>
      </c>
    </row>
    <row r="267" spans="1:51" x14ac:dyDescent="0.35">
      <c r="A267" s="36" t="s">
        <v>400</v>
      </c>
      <c r="B267" t="s">
        <v>401</v>
      </c>
      <c r="C267" s="37" t="s">
        <v>260</v>
      </c>
      <c r="D267" s="43" t="s">
        <v>253</v>
      </c>
      <c r="E267" s="38">
        <v>24087.419167070333</v>
      </c>
      <c r="F267" s="2">
        <v>23293.644358077545</v>
      </c>
      <c r="G267" s="2">
        <v>23226.78427865911</v>
      </c>
      <c r="H267" s="2">
        <v>23584.212201809958</v>
      </c>
      <c r="I267" s="2">
        <v>24375.75185529991</v>
      </c>
      <c r="J267" s="2">
        <v>24774.736451263238</v>
      </c>
      <c r="K267" s="2">
        <v>24914.086374469927</v>
      </c>
      <c r="L267" s="2">
        <v>25723.507509487376</v>
      </c>
      <c r="M267" s="2">
        <v>26224.332527996674</v>
      </c>
      <c r="N267" s="2">
        <v>27044.837265260194</v>
      </c>
      <c r="O267" s="2">
        <v>28111.815199159053</v>
      </c>
      <c r="P267" s="2">
        <v>28198.925221331898</v>
      </c>
      <c r="Q267" s="2">
        <v>28848.509209549833</v>
      </c>
      <c r="R267" s="2">
        <v>29679.222189056429</v>
      </c>
      <c r="S267" s="2">
        <v>30554.461930016965</v>
      </c>
      <c r="T267" s="2">
        <v>31779.353008468508</v>
      </c>
      <c r="U267" s="2">
        <v>32770.45348196727</v>
      </c>
      <c r="V267" s="2">
        <v>34682.869437199872</v>
      </c>
      <c r="W267" s="2">
        <v>34655.020877260889</v>
      </c>
      <c r="X267" s="2">
        <v>33258.278031444162</v>
      </c>
      <c r="Y267" s="2">
        <v>33906.690803080877</v>
      </c>
      <c r="Z267" s="2">
        <v>34633.076893091093</v>
      </c>
      <c r="AA267" s="2">
        <v>34862.780081177909</v>
      </c>
      <c r="AB267" s="2">
        <v>35299.824713527989</v>
      </c>
      <c r="AC267" s="2">
        <v>35949.70369550967</v>
      </c>
      <c r="AD267" s="2">
        <v>35917.605723636443</v>
      </c>
      <c r="AE267" s="2">
        <v>35868.814311857946</v>
      </c>
      <c r="AF267" s="2">
        <v>36566.789304837599</v>
      </c>
      <c r="AG267" s="2">
        <v>36785.262544910278</v>
      </c>
      <c r="AH267" s="2">
        <v>36865.69920398479</v>
      </c>
      <c r="AI267" s="109">
        <v>38924.069911254228</v>
      </c>
      <c r="AJ267" s="110">
        <v>41012.66684990935</v>
      </c>
      <c r="AK267" s="110">
        <v>43168.168489024807</v>
      </c>
      <c r="AL267" s="110">
        <v>45685.483773905267</v>
      </c>
      <c r="AM267" s="110">
        <v>48381.819583409349</v>
      </c>
      <c r="AN267" s="110">
        <v>50995.407770995618</v>
      </c>
      <c r="AO267" s="110">
        <v>53390.455595240514</v>
      </c>
      <c r="AP267" s="110">
        <v>55725.273777159353</v>
      </c>
      <c r="AQ267" s="110">
        <v>58336.225637570133</v>
      </c>
      <c r="AR267" s="110">
        <v>61474.876289593412</v>
      </c>
      <c r="AS267" s="110">
        <v>65031.837623704385</v>
      </c>
      <c r="AT267" s="110">
        <v>68810.060370374951</v>
      </c>
      <c r="AU267" s="110">
        <v>72847.264239498792</v>
      </c>
      <c r="AV267" s="110">
        <v>77097.837617740501</v>
      </c>
      <c r="AW267" s="110">
        <v>81650.731174137181</v>
      </c>
      <c r="AX267" s="110">
        <v>86701.665415081981</v>
      </c>
      <c r="AY267" s="110">
        <v>92326.776971578918</v>
      </c>
    </row>
    <row r="268" spans="1:51" x14ac:dyDescent="0.35">
      <c r="A268" s="36" t="s">
        <v>402</v>
      </c>
      <c r="B268" s="43"/>
      <c r="C268" s="43"/>
      <c r="D268" s="43"/>
      <c r="E268" s="38">
        <v>20759.206703436921</v>
      </c>
      <c r="F268" s="2">
        <v>20773.013888914844</v>
      </c>
      <c r="G268" s="2">
        <v>19782.447831535228</v>
      </c>
      <c r="H268" s="2">
        <v>18821.835551103795</v>
      </c>
      <c r="I268" s="2">
        <v>19829.143607755137</v>
      </c>
      <c r="J268" s="2">
        <v>20457.925043129526</v>
      </c>
      <c r="K268" s="2">
        <v>20733.699939590941</v>
      </c>
      <c r="L268" s="2">
        <v>21000.694401455134</v>
      </c>
      <c r="M268" s="2">
        <v>22589.585893168816</v>
      </c>
      <c r="N268" s="2">
        <v>22900.84428343493</v>
      </c>
      <c r="O268" s="2">
        <v>24483.527275861314</v>
      </c>
      <c r="P268" s="2">
        <v>24728.231208470894</v>
      </c>
      <c r="Q268" s="2">
        <v>24376.037308401723</v>
      </c>
      <c r="R268" s="2">
        <v>25385.94968821872</v>
      </c>
      <c r="S268" s="2">
        <v>27069.62804870792</v>
      </c>
      <c r="T268" s="2">
        <v>28407.74365942955</v>
      </c>
      <c r="U268" s="2">
        <v>30071.025652855831</v>
      </c>
      <c r="V268" s="2">
        <v>30897.612316372812</v>
      </c>
      <c r="W268" s="2">
        <v>32934.994306353838</v>
      </c>
      <c r="X268" s="2">
        <v>33223.144735599846</v>
      </c>
      <c r="Y268" s="2">
        <v>33454.150096808495</v>
      </c>
      <c r="Z268" s="2">
        <v>33296.820703649682</v>
      </c>
      <c r="AA268" s="2">
        <v>33808.585161163821</v>
      </c>
      <c r="AB268" s="2">
        <v>33562.843523538832</v>
      </c>
      <c r="AC268" s="2">
        <v>35271.839126691739</v>
      </c>
      <c r="AD268" s="2">
        <v>34490.596501761604</v>
      </c>
      <c r="AE268" s="2">
        <v>36059.162808989757</v>
      </c>
      <c r="AF268" s="2">
        <v>36087.810528222646</v>
      </c>
      <c r="AG268" s="2">
        <v>36851.032186003125</v>
      </c>
      <c r="AH268" s="2">
        <v>37335.059873604172</v>
      </c>
      <c r="AI268" s="109" t="s">
        <v>32</v>
      </c>
      <c r="AJ268" s="110" t="s">
        <v>32</v>
      </c>
      <c r="AK268" s="110" t="s">
        <v>32</v>
      </c>
      <c r="AL268" s="110" t="s">
        <v>32</v>
      </c>
      <c r="AM268" s="110" t="s">
        <v>32</v>
      </c>
      <c r="AN268" s="110" t="s">
        <v>32</v>
      </c>
      <c r="AO268" s="110" t="s">
        <v>32</v>
      </c>
      <c r="AP268" s="110" t="s">
        <v>32</v>
      </c>
      <c r="AQ268" s="110" t="s">
        <v>32</v>
      </c>
      <c r="AR268" s="110" t="s">
        <v>32</v>
      </c>
      <c r="AS268" s="110" t="s">
        <v>32</v>
      </c>
      <c r="AT268" s="110" t="s">
        <v>32</v>
      </c>
      <c r="AU268" s="110" t="s">
        <v>32</v>
      </c>
      <c r="AV268" s="110" t="s">
        <v>32</v>
      </c>
      <c r="AW268" s="110" t="s">
        <v>32</v>
      </c>
      <c r="AX268" s="110" t="s">
        <v>32</v>
      </c>
      <c r="AY268" s="110" t="s">
        <v>32</v>
      </c>
    </row>
    <row r="269" spans="1:51" x14ac:dyDescent="0.35">
      <c r="A269" s="36" t="s">
        <v>403</v>
      </c>
      <c r="B269" s="43"/>
      <c r="C269" s="43"/>
      <c r="D269" s="43"/>
      <c r="E269" s="38" t="s">
        <v>32</v>
      </c>
      <c r="F269" s="2" t="s">
        <v>32</v>
      </c>
      <c r="G269" s="2" t="s">
        <v>32</v>
      </c>
      <c r="H269" s="2" t="s">
        <v>32</v>
      </c>
      <c r="I269" s="2" t="s">
        <v>32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32</v>
      </c>
      <c r="O269" s="2" t="s">
        <v>32</v>
      </c>
      <c r="P269" s="2" t="s">
        <v>32</v>
      </c>
      <c r="Q269" s="2" t="s">
        <v>32</v>
      </c>
      <c r="R269" s="2" t="s">
        <v>32</v>
      </c>
      <c r="S269" s="2" t="s">
        <v>32</v>
      </c>
      <c r="T269" s="2" t="s">
        <v>32</v>
      </c>
      <c r="U269" s="2" t="s">
        <v>32</v>
      </c>
      <c r="V269" s="2" t="s">
        <v>32</v>
      </c>
      <c r="W269" s="2" t="s">
        <v>32</v>
      </c>
      <c r="X269" s="2" t="s">
        <v>32</v>
      </c>
      <c r="Y269" s="2" t="s">
        <v>32</v>
      </c>
      <c r="Z269" s="2" t="s">
        <v>32</v>
      </c>
      <c r="AA269" s="2" t="s">
        <v>32</v>
      </c>
      <c r="AB269" s="2" t="s">
        <v>32</v>
      </c>
      <c r="AC269" s="2" t="s">
        <v>32</v>
      </c>
      <c r="AD269" s="2" t="s">
        <v>32</v>
      </c>
      <c r="AE269" s="2" t="s">
        <v>32</v>
      </c>
      <c r="AF269" s="2" t="s">
        <v>32</v>
      </c>
      <c r="AG269" s="2" t="s">
        <v>32</v>
      </c>
      <c r="AH269" s="2" t="s">
        <v>32</v>
      </c>
      <c r="AI269" s="109" t="s">
        <v>32</v>
      </c>
      <c r="AJ269" s="110" t="s">
        <v>32</v>
      </c>
      <c r="AK269" s="110" t="s">
        <v>32</v>
      </c>
      <c r="AL269" s="110" t="s">
        <v>32</v>
      </c>
      <c r="AM269" s="110" t="s">
        <v>32</v>
      </c>
      <c r="AN269" s="110" t="s">
        <v>32</v>
      </c>
      <c r="AO269" s="110" t="s">
        <v>32</v>
      </c>
      <c r="AP269" s="110" t="s">
        <v>32</v>
      </c>
      <c r="AQ269" s="110" t="s">
        <v>32</v>
      </c>
      <c r="AR269" s="110" t="s">
        <v>32</v>
      </c>
      <c r="AS269" s="110" t="s">
        <v>32</v>
      </c>
      <c r="AT269" s="110" t="s">
        <v>32</v>
      </c>
      <c r="AU269" s="110" t="s">
        <v>32</v>
      </c>
      <c r="AV269" s="110" t="s">
        <v>32</v>
      </c>
      <c r="AW269" s="110" t="s">
        <v>32</v>
      </c>
      <c r="AX269" s="110" t="s">
        <v>32</v>
      </c>
      <c r="AY269" s="110" t="s">
        <v>32</v>
      </c>
    </row>
    <row r="270" spans="1:51" s="141" customFormat="1" x14ac:dyDescent="0.35">
      <c r="A270" s="140" t="s">
        <v>404</v>
      </c>
      <c r="B270" s="141" t="s">
        <v>405</v>
      </c>
      <c r="C270" s="142" t="s">
        <v>260</v>
      </c>
      <c r="D270" s="143" t="s">
        <v>253</v>
      </c>
      <c r="E270" s="144">
        <v>30451.574955730055</v>
      </c>
      <c r="F270" s="145">
        <v>30014.840137938398</v>
      </c>
      <c r="G270" s="145">
        <v>30644.135690072551</v>
      </c>
      <c r="H270" s="145">
        <v>31075.22449338144</v>
      </c>
      <c r="I270" s="145">
        <v>31933.188925323691</v>
      </c>
      <c r="J270" s="145">
        <v>32402.219538353238</v>
      </c>
      <c r="K270" s="145">
        <v>33235.668057535666</v>
      </c>
      <c r="L270" s="145">
        <v>34298.296437208061</v>
      </c>
      <c r="M270" s="145">
        <v>35420.030468815901</v>
      </c>
      <c r="N270" s="145">
        <v>36679.989345915586</v>
      </c>
      <c r="O270" s="145">
        <v>37771.295552955329</v>
      </c>
      <c r="P270" s="145">
        <v>37772.673819448959</v>
      </c>
      <c r="Q270" s="145">
        <v>38075.649891166584</v>
      </c>
      <c r="R270" s="145">
        <v>38829.900276405482</v>
      </c>
      <c r="S270" s="145">
        <v>39933.710334787567</v>
      </c>
      <c r="T270" s="145">
        <v>40957.411960183381</v>
      </c>
      <c r="U270" s="145">
        <v>41722.478195278774</v>
      </c>
      <c r="V270" s="145">
        <v>42102.931120528803</v>
      </c>
      <c r="W270" s="145">
        <v>41649.608824521209</v>
      </c>
      <c r="X270" s="145">
        <v>40238.755122775699</v>
      </c>
      <c r="Y270" s="145">
        <v>40930.1379345678</v>
      </c>
      <c r="Z270" s="145">
        <v>41266.697269030075</v>
      </c>
      <c r="AA270" s="145">
        <v>41889.252505190139</v>
      </c>
      <c r="AB270" s="145">
        <v>42368.906746880675</v>
      </c>
      <c r="AC270" s="145">
        <v>43093.127595296064</v>
      </c>
      <c r="AD270" s="145">
        <v>44011.855654508712</v>
      </c>
      <c r="AE270" s="145">
        <v>44382.398556438377</v>
      </c>
      <c r="AF270" s="145">
        <v>45080.996880679319</v>
      </c>
      <c r="AG270" s="145">
        <v>46158.927039156719</v>
      </c>
      <c r="AH270" s="145">
        <v>47012.733991042929</v>
      </c>
      <c r="AI270" s="146">
        <v>49244.865991142324</v>
      </c>
      <c r="AJ270" s="147">
        <v>53136.59941435518</v>
      </c>
      <c r="AK270" s="147">
        <v>56372.898854443869</v>
      </c>
      <c r="AL270" s="147">
        <v>59117.85900391735</v>
      </c>
      <c r="AM270" s="147">
        <v>61603.540763117213</v>
      </c>
      <c r="AN270" s="147">
        <v>63874.70152948107</v>
      </c>
      <c r="AO270" s="147">
        <v>65828.984302386292</v>
      </c>
      <c r="AP270" s="147">
        <v>67717.705465723033</v>
      </c>
      <c r="AQ270" s="147">
        <v>69673.202752946425</v>
      </c>
      <c r="AR270" s="147">
        <v>71790.456645745202</v>
      </c>
      <c r="AS270" s="147">
        <v>73843.36049724542</v>
      </c>
      <c r="AT270" s="147">
        <v>75868.440017905188</v>
      </c>
      <c r="AU270" s="147">
        <v>78094.158677342246</v>
      </c>
      <c r="AV270" s="147">
        <v>80357.726146373141</v>
      </c>
      <c r="AW270" s="147">
        <v>82670.147588418666</v>
      </c>
      <c r="AX270" s="147">
        <v>85052.665737913558</v>
      </c>
      <c r="AY270" s="147">
        <v>87520.983328984657</v>
      </c>
    </row>
    <row r="272" spans="1:51" x14ac:dyDescent="0.35">
      <c r="D272" s="7"/>
    </row>
    <row r="273" spans="1:34" x14ac:dyDescent="0.35">
      <c r="D273" s="13"/>
      <c r="E273" s="5"/>
      <c r="F273" s="5"/>
      <c r="G273" s="5"/>
      <c r="H273" s="79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79"/>
    </row>
    <row r="274" spans="1:34" x14ac:dyDescent="0.35">
      <c r="A274" t="s">
        <v>515</v>
      </c>
      <c r="D274" s="13"/>
      <c r="E274" s="6" t="s">
        <v>5</v>
      </c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x14ac:dyDescent="0.35">
      <c r="A275" t="s">
        <v>516</v>
      </c>
      <c r="D275" s="13"/>
      <c r="E275" s="8" t="s">
        <v>10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x14ac:dyDescent="0.35">
      <c r="A276" t="s">
        <v>517</v>
      </c>
      <c r="D276" s="13"/>
      <c r="E276" s="81">
        <v>1990</v>
      </c>
      <c r="F276" s="81">
        <v>1991</v>
      </c>
      <c r="G276" s="81">
        <v>1992</v>
      </c>
      <c r="H276" s="81">
        <v>1993</v>
      </c>
      <c r="I276" s="81">
        <v>1994</v>
      </c>
      <c r="J276" s="81">
        <v>1995</v>
      </c>
      <c r="K276" s="81">
        <v>1996</v>
      </c>
      <c r="L276" s="81">
        <v>1997</v>
      </c>
      <c r="M276" s="81">
        <v>1998</v>
      </c>
      <c r="N276" s="81">
        <v>1999</v>
      </c>
      <c r="O276" s="81">
        <v>2000</v>
      </c>
      <c r="P276" s="81">
        <v>2001</v>
      </c>
      <c r="Q276" s="81">
        <v>2002</v>
      </c>
      <c r="R276" s="81">
        <v>2003</v>
      </c>
      <c r="S276" s="81">
        <v>2004</v>
      </c>
      <c r="T276" s="81">
        <v>2005</v>
      </c>
      <c r="U276" s="81">
        <v>2006</v>
      </c>
      <c r="V276" s="81">
        <v>2007</v>
      </c>
      <c r="W276" s="81">
        <v>2008</v>
      </c>
      <c r="X276" s="81">
        <v>2009</v>
      </c>
      <c r="Y276" s="81">
        <v>2010</v>
      </c>
      <c r="Z276" s="81">
        <v>2011</v>
      </c>
      <c r="AA276" s="81">
        <v>2012</v>
      </c>
      <c r="AB276" s="81">
        <v>2013</v>
      </c>
      <c r="AC276" s="81">
        <v>2014</v>
      </c>
      <c r="AD276" s="81">
        <v>2015</v>
      </c>
      <c r="AE276" s="81">
        <v>2016</v>
      </c>
      <c r="AF276" s="81">
        <v>2017</v>
      </c>
      <c r="AG276" s="81">
        <v>2018</v>
      </c>
      <c r="AH276" s="81">
        <v>2019</v>
      </c>
    </row>
    <row r="277" spans="1:34" x14ac:dyDescent="0.35">
      <c r="A277" t="s">
        <v>518</v>
      </c>
      <c r="D277" s="7"/>
      <c r="E277" s="2">
        <v>23769.443073050748</v>
      </c>
      <c r="F277" s="2">
        <v>23941.607520236921</v>
      </c>
      <c r="G277" s="2">
        <v>24316.599307423538</v>
      </c>
      <c r="H277" s="2">
        <v>24454.452531670442</v>
      </c>
      <c r="I277" s="2">
        <v>25084.706984619974</v>
      </c>
      <c r="J277" s="2">
        <v>25615.456613065875</v>
      </c>
      <c r="K277" s="2">
        <v>26223.127749691692</v>
      </c>
      <c r="L277" s="2">
        <v>26946.144349138151</v>
      </c>
      <c r="M277" s="2">
        <v>27521.260359802811</v>
      </c>
      <c r="N277" s="2">
        <v>28263.585843762223</v>
      </c>
      <c r="O277" s="2">
        <v>29262.689565777011</v>
      </c>
      <c r="P277" s="2">
        <v>29537.260190028133</v>
      </c>
      <c r="Q277" s="2">
        <v>29835.963948181045</v>
      </c>
      <c r="R277" s="2">
        <v>30357.729926436899</v>
      </c>
      <c r="S277" s="2">
        <v>31234.034020108225</v>
      </c>
      <c r="T277" s="2">
        <v>31963.068096942796</v>
      </c>
      <c r="U277" s="2">
        <v>32796.670385115052</v>
      </c>
      <c r="V277" s="2">
        <v>33519.920247336006</v>
      </c>
      <c r="W277" s="2">
        <v>33473.425673882935</v>
      </c>
      <c r="X277" s="2">
        <v>32170.515055834221</v>
      </c>
      <c r="Y277" s="2">
        <v>32937.13447845076</v>
      </c>
      <c r="Z277" s="2">
        <v>33484.180191441905</v>
      </c>
      <c r="AA277" s="2">
        <v>33748.024934150126</v>
      </c>
      <c r="AB277" s="2">
        <v>34060.964978931836</v>
      </c>
      <c r="AC277" s="2">
        <v>34592.188088944218</v>
      </c>
      <c r="AD277" s="2">
        <v>35231.982022750577</v>
      </c>
      <c r="AE277" s="2">
        <v>35667.316115000242</v>
      </c>
      <c r="AF277" s="2">
        <v>36350.128134446335</v>
      </c>
      <c r="AG277" s="2">
        <v>37026.79385606799</v>
      </c>
      <c r="AH277" s="2">
        <v>37505.922506922849</v>
      </c>
    </row>
    <row r="278" spans="1:34" x14ac:dyDescent="0.35">
      <c r="A278" t="s">
        <v>519</v>
      </c>
      <c r="D278" s="7"/>
    </row>
    <row r="279" spans="1:34" x14ac:dyDescent="0.35">
      <c r="D279" s="7"/>
    </row>
    <row r="280" spans="1:34" x14ac:dyDescent="0.35">
      <c r="D280" s="7"/>
    </row>
    <row r="281" spans="1:34" x14ac:dyDescent="0.35">
      <c r="D281" s="7"/>
    </row>
    <row r="282" spans="1:34" x14ac:dyDescent="0.35">
      <c r="D282" s="7"/>
    </row>
    <row r="283" spans="1:34" x14ac:dyDescent="0.35">
      <c r="D283" s="7"/>
    </row>
    <row r="284" spans="1:34" x14ac:dyDescent="0.35">
      <c r="D284" s="7"/>
    </row>
    <row r="285" spans="1:34" x14ac:dyDescent="0.35">
      <c r="D285" s="7"/>
    </row>
  </sheetData>
  <mergeCells count="24">
    <mergeCell ref="AI1:AY1"/>
    <mergeCell ref="AI2:AY2"/>
    <mergeCell ref="AI3:AY3"/>
    <mergeCell ref="AI4:AY4"/>
    <mergeCell ref="E1:AH1"/>
    <mergeCell ref="E2:AH2"/>
    <mergeCell ref="E3:AH3"/>
    <mergeCell ref="E4:AH4"/>
    <mergeCell ref="BE1:CH1"/>
    <mergeCell ref="CI1:CY1"/>
    <mergeCell ref="BE2:CH2"/>
    <mergeCell ref="CI2:CY2"/>
    <mergeCell ref="BE3:CH3"/>
    <mergeCell ref="CI3:CY3"/>
    <mergeCell ref="CI22:FK22"/>
    <mergeCell ref="CI19:FK19"/>
    <mergeCell ref="BE4:CH4"/>
    <mergeCell ref="CI4:CY4"/>
    <mergeCell ref="BE19:CH19"/>
    <mergeCell ref="BE20:CH20"/>
    <mergeCell ref="BE21:CH21"/>
    <mergeCell ref="BE22:CH22"/>
    <mergeCell ref="CI20:FK20"/>
    <mergeCell ref="CI21:FK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C04B-A49E-4B80-B008-7F343A12BFDE}">
  <sheetPr codeName="Sheet1"/>
  <dimension ref="A1:DG5"/>
  <sheetViews>
    <sheetView tabSelected="1" topLeftCell="CO1" workbookViewId="0">
      <selection activeCell="DB11" sqref="DB11"/>
    </sheetView>
  </sheetViews>
  <sheetFormatPr defaultRowHeight="14.5" x14ac:dyDescent="0.35"/>
  <sheetData>
    <row r="1" spans="1:111" x14ac:dyDescent="0.35"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  <c r="R1" s="15">
        <v>2016</v>
      </c>
      <c r="S1" s="15">
        <v>2017</v>
      </c>
      <c r="T1" s="15">
        <v>2018</v>
      </c>
      <c r="U1" s="15">
        <v>2019</v>
      </c>
      <c r="V1" s="15">
        <v>2020</v>
      </c>
      <c r="W1" s="15">
        <v>2021</v>
      </c>
      <c r="X1" s="15">
        <v>2022</v>
      </c>
      <c r="Y1" s="15">
        <v>2023</v>
      </c>
      <c r="Z1" s="15">
        <v>2024</v>
      </c>
      <c r="AA1" s="15">
        <v>2025</v>
      </c>
      <c r="AB1" s="15">
        <v>2026</v>
      </c>
      <c r="AC1" s="15">
        <v>2027</v>
      </c>
      <c r="AD1" s="15">
        <v>2028</v>
      </c>
      <c r="AE1" s="15">
        <v>2029</v>
      </c>
      <c r="AF1" s="15">
        <v>2030</v>
      </c>
      <c r="AG1" s="15">
        <v>2031</v>
      </c>
      <c r="AH1" s="15">
        <v>2032</v>
      </c>
      <c r="AI1" s="15">
        <v>2033</v>
      </c>
      <c r="AJ1" s="15">
        <v>2034</v>
      </c>
      <c r="AK1" s="15">
        <v>2035</v>
      </c>
      <c r="AL1" s="15">
        <v>2036</v>
      </c>
      <c r="AM1" s="15">
        <v>2037</v>
      </c>
      <c r="AN1" s="15">
        <v>2038</v>
      </c>
      <c r="AO1" s="15">
        <v>2039</v>
      </c>
      <c r="AP1" s="15">
        <v>2040</v>
      </c>
      <c r="AQ1" s="15">
        <v>2041</v>
      </c>
      <c r="AR1" s="15">
        <v>2042</v>
      </c>
      <c r="AS1" s="15">
        <v>2043</v>
      </c>
      <c r="AT1" s="15">
        <v>2044</v>
      </c>
      <c r="AU1" s="15">
        <v>2045</v>
      </c>
      <c r="AV1" s="15">
        <v>2046</v>
      </c>
      <c r="AW1" s="15">
        <v>2047</v>
      </c>
      <c r="AX1" s="15">
        <v>2048</v>
      </c>
      <c r="AY1" s="15">
        <v>2049</v>
      </c>
      <c r="AZ1" s="15">
        <v>2050</v>
      </c>
      <c r="BA1" s="15">
        <v>2051</v>
      </c>
      <c r="BB1" s="15">
        <v>2052</v>
      </c>
      <c r="BC1" s="15">
        <v>2053</v>
      </c>
      <c r="BD1" s="15">
        <v>2054</v>
      </c>
      <c r="BE1" s="15">
        <v>2055</v>
      </c>
      <c r="BF1" s="15">
        <v>2056</v>
      </c>
      <c r="BG1" s="15">
        <v>2057</v>
      </c>
      <c r="BH1" s="15">
        <v>2058</v>
      </c>
      <c r="BI1" s="15">
        <v>2059</v>
      </c>
      <c r="BJ1" s="15">
        <v>2060</v>
      </c>
      <c r="BK1" s="15">
        <v>2061</v>
      </c>
      <c r="BL1" s="15">
        <v>2062</v>
      </c>
      <c r="BM1" s="15">
        <v>2063</v>
      </c>
      <c r="BN1" s="15">
        <v>2064</v>
      </c>
      <c r="BO1" s="15">
        <v>2065</v>
      </c>
      <c r="BP1" s="15">
        <v>2066</v>
      </c>
      <c r="BQ1" s="15">
        <v>2067</v>
      </c>
      <c r="BR1" s="15">
        <v>2068</v>
      </c>
      <c r="BS1" s="15">
        <v>2069</v>
      </c>
      <c r="BT1" s="15">
        <v>2070</v>
      </c>
      <c r="BU1" s="15">
        <v>2071</v>
      </c>
      <c r="BV1" s="15">
        <v>2072</v>
      </c>
      <c r="BW1" s="15">
        <v>2073</v>
      </c>
      <c r="BX1" s="15">
        <v>2074</v>
      </c>
      <c r="BY1" s="15">
        <v>2075</v>
      </c>
      <c r="BZ1" s="15">
        <v>2076</v>
      </c>
      <c r="CA1" s="15">
        <v>2077</v>
      </c>
      <c r="CB1" s="15">
        <v>2078</v>
      </c>
      <c r="CC1" s="15">
        <v>2079</v>
      </c>
      <c r="CD1" s="15">
        <v>2080</v>
      </c>
      <c r="CE1" s="15">
        <v>2081</v>
      </c>
      <c r="CF1" s="15">
        <v>2082</v>
      </c>
      <c r="CG1" s="15">
        <v>2083</v>
      </c>
      <c r="CH1" s="15">
        <v>2084</v>
      </c>
      <c r="CI1" s="15">
        <v>2085</v>
      </c>
      <c r="CJ1" s="15">
        <v>2086</v>
      </c>
      <c r="CK1" s="15">
        <v>2087</v>
      </c>
      <c r="CL1" s="15">
        <v>2088</v>
      </c>
      <c r="CM1" s="15">
        <v>2089</v>
      </c>
      <c r="CN1" s="15">
        <v>2090</v>
      </c>
      <c r="CO1" s="15">
        <v>2091</v>
      </c>
      <c r="CP1" s="15">
        <v>2092</v>
      </c>
      <c r="CQ1" s="15">
        <v>2093</v>
      </c>
      <c r="CR1" s="15">
        <v>2094</v>
      </c>
      <c r="CS1" s="15">
        <v>2095</v>
      </c>
      <c r="CT1" s="15">
        <v>2096</v>
      </c>
      <c r="CU1" s="15">
        <v>2097</v>
      </c>
      <c r="CV1" s="15">
        <v>2098</v>
      </c>
      <c r="CW1" s="15">
        <v>2099</v>
      </c>
      <c r="CX1" s="15">
        <v>2100</v>
      </c>
    </row>
    <row r="2" spans="1:111" x14ac:dyDescent="0.35">
      <c r="A2" t="s">
        <v>521</v>
      </c>
      <c r="B2" s="176">
        <v>4.2020012056152897E-2</v>
      </c>
      <c r="C2" s="176">
        <v>2.4905300108799652E-2</v>
      </c>
      <c r="D2" s="176">
        <v>1.9057089042901636E-2</v>
      </c>
      <c r="E2" s="176">
        <v>1.9806121551983531E-2</v>
      </c>
      <c r="F2" s="176">
        <v>3.6547424232791753E-2</v>
      </c>
      <c r="G2" s="176">
        <v>3.0243770252726298E-2</v>
      </c>
      <c r="H2" s="176">
        <v>4.0162029841814315E-2</v>
      </c>
      <c r="I2" s="176">
        <v>4.4576493239781217E-2</v>
      </c>
      <c r="J2" s="176">
        <v>4.1046476661144504E-3</v>
      </c>
      <c r="K2" s="176">
        <v>-5.7432897507476925E-2</v>
      </c>
      <c r="L2" s="176">
        <v>1.1429229381430553E-2</v>
      </c>
      <c r="M2" s="176">
        <v>1.0089385361041705E-2</v>
      </c>
      <c r="N2" s="176">
        <v>-7.0942569825687427E-3</v>
      </c>
      <c r="O2" s="176">
        <v>6.0018631269393753E-3</v>
      </c>
      <c r="P2" s="176">
        <v>1.7087354688356586E-2</v>
      </c>
      <c r="Q2" s="176">
        <v>2.8347648992883792E-2</v>
      </c>
      <c r="R2" s="176">
        <v>2.1132449365609495E-2</v>
      </c>
      <c r="S2" s="177">
        <v>2.6300230588709901E-2</v>
      </c>
      <c r="T2" s="177">
        <v>2.5852969207644929E-2</v>
      </c>
      <c r="U2" s="177">
        <v>-1.9680225475282993E-2</v>
      </c>
      <c r="V2" s="177">
        <v>1.7957501860610538E-2</v>
      </c>
      <c r="W2" s="177">
        <v>1.8845093733282629E-2</v>
      </c>
      <c r="X2" s="177">
        <v>1.8496524986178098E-2</v>
      </c>
      <c r="Y2" s="177">
        <v>1.8160616685883257E-2</v>
      </c>
      <c r="Z2" s="177">
        <v>1.7836691370951015E-2</v>
      </c>
      <c r="AA2" s="177">
        <v>1.7524119067594351E-2</v>
      </c>
      <c r="AB2" s="177">
        <v>1.8332909205922478E-2</v>
      </c>
      <c r="AC2" s="177">
        <v>1.8002864328737201E-2</v>
      </c>
      <c r="AD2" s="177">
        <v>1.7684492804063121E-2</v>
      </c>
      <c r="AE2" s="177">
        <v>1.7377186081843889E-2</v>
      </c>
      <c r="AF2" s="177">
        <v>1.7080377189080977E-2</v>
      </c>
      <c r="AG2" s="177">
        <v>1.7928916937783396E-2</v>
      </c>
      <c r="AH2" s="177">
        <v>1.7613132547328179E-2</v>
      </c>
      <c r="AI2" s="177">
        <v>1.7308279525872775E-2</v>
      </c>
      <c r="AJ2" s="177">
        <v>1.7013799921042107E-2</v>
      </c>
      <c r="AK2" s="177">
        <v>1.6729173116788437E-2</v>
      </c>
      <c r="AL2" s="177">
        <v>1.7319265177924287E-2</v>
      </c>
      <c r="AM2" s="177">
        <v>1.7024414823103965E-2</v>
      </c>
      <c r="AN2" s="177">
        <v>1.6739435725409903E-2</v>
      </c>
      <c r="AO2" s="177">
        <v>1.6463840328438593E-2</v>
      </c>
      <c r="AP2" s="177">
        <v>1.6197172663927398E-2</v>
      </c>
      <c r="AQ2" s="177">
        <v>1.612591635969576E-2</v>
      </c>
      <c r="AR2" s="177">
        <v>1.5869998097743025E-2</v>
      </c>
      <c r="AS2" s="177">
        <v>1.5622075784756148E-2</v>
      </c>
      <c r="AT2" s="177">
        <v>1.5381780444940802E-2</v>
      </c>
      <c r="AU2" s="177">
        <v>1.5148765460613611E-2</v>
      </c>
      <c r="AV2" s="177">
        <v>1.5035947145342725E-2</v>
      </c>
      <c r="AW2" s="177">
        <v>1.4813216406403517E-2</v>
      </c>
      <c r="AX2" s="177">
        <v>1.4596988063339578E-2</v>
      </c>
      <c r="AY2" s="177">
        <v>1.4386981466604071E-2</v>
      </c>
      <c r="AZ2" s="177">
        <v>1.4182931888383666E-2</v>
      </c>
      <c r="BA2" s="177">
        <v>1.4620330936668636E-2</v>
      </c>
      <c r="BB2" s="177">
        <v>1.4409656982894835E-2</v>
      </c>
      <c r="BC2" s="177">
        <v>1.4204968262775335E-2</v>
      </c>
      <c r="BD2" s="177">
        <v>1.4006013288523845E-2</v>
      </c>
      <c r="BE2" s="177">
        <v>1.3812554467109056E-2</v>
      </c>
      <c r="BF2" s="177">
        <v>1.5125472961307423E-2</v>
      </c>
      <c r="BG2" s="177">
        <v>1.4900101873302067E-2</v>
      </c>
      <c r="BH2" s="177">
        <v>1.4681348288170892E-2</v>
      </c>
      <c r="BI2" s="177">
        <v>1.4468924961456343E-2</v>
      </c>
      <c r="BJ2" s="177">
        <v>1.4262561036067708E-2</v>
      </c>
      <c r="BK2" s="177">
        <v>1.5632217332005718E-2</v>
      </c>
      <c r="BL2" s="177">
        <v>1.5391612303389167E-2</v>
      </c>
      <c r="BM2" s="177">
        <v>1.5158301601954048E-2</v>
      </c>
      <c r="BN2" s="177">
        <v>1.49319584719287E-2</v>
      </c>
      <c r="BO2" s="177">
        <v>1.4712275386824857E-2</v>
      </c>
      <c r="BP2" s="177">
        <v>1.531181801053808E-2</v>
      </c>
      <c r="BQ2" s="177">
        <v>1.5080901983925451E-2</v>
      </c>
      <c r="BR2" s="177">
        <v>1.4856847325617666E-2</v>
      </c>
      <c r="BS2" s="177">
        <v>1.4639352697642915E-2</v>
      </c>
      <c r="BT2" s="177">
        <v>1.4428134153008122E-2</v>
      </c>
      <c r="BU2" s="177">
        <v>1.4512916008238959E-2</v>
      </c>
      <c r="BV2" s="177">
        <v>1.4305304328053619E-2</v>
      </c>
      <c r="BW2" s="177">
        <v>1.4103548770782036E-2</v>
      </c>
      <c r="BX2" s="177">
        <v>1.3907405006004828E-2</v>
      </c>
      <c r="BY2" s="177">
        <v>1.3716642108874626E-2</v>
      </c>
      <c r="BZ2" s="177">
        <v>1.3944262536262448E-2</v>
      </c>
      <c r="CA2" s="177">
        <v>1.3752494147343478E-2</v>
      </c>
      <c r="CB2" s="177">
        <v>1.3565928791041402E-2</v>
      </c>
      <c r="CC2" s="177">
        <v>1.3384357549609562E-2</v>
      </c>
      <c r="CD2" s="177">
        <v>1.3207582542494675E-2</v>
      </c>
      <c r="CE2" s="177">
        <v>1.3470653746886796E-2</v>
      </c>
      <c r="CF2" s="177">
        <v>1.3291607109771408E-2</v>
      </c>
      <c r="CG2" s="177">
        <v>1.3117257674405575E-2</v>
      </c>
      <c r="CH2" s="177">
        <v>1.2947422990815523E-2</v>
      </c>
      <c r="CI2" s="177">
        <v>1.2781929937278756E-2</v>
      </c>
      <c r="CJ2" s="177">
        <v>1.319900551653381E-2</v>
      </c>
      <c r="CK2" s="177">
        <v>1.3027061263058477E-2</v>
      </c>
      <c r="CL2" s="177">
        <v>1.2859539257338425E-2</v>
      </c>
      <c r="CM2" s="177">
        <v>1.2696271061205048E-2</v>
      </c>
      <c r="CN2" s="177">
        <v>1.2537096683392167E-2</v>
      </c>
      <c r="CO2" s="177">
        <v>1.3092661556082616E-2</v>
      </c>
      <c r="CP2" s="177">
        <v>1.2923459080211525E-2</v>
      </c>
      <c r="CQ2" s="177">
        <v>1.2758574169016396E-2</v>
      </c>
      <c r="CR2" s="177">
        <v>1.2597843646483071E-2</v>
      </c>
      <c r="CS2" s="177">
        <v>1.244111245696208E-2</v>
      </c>
      <c r="CT2" s="177">
        <v>1.3064921729216724E-2</v>
      </c>
      <c r="CU2" s="177">
        <v>1.2896430869322767E-2</v>
      </c>
      <c r="CV2" s="177">
        <v>1.2732230538372368E-2</v>
      </c>
      <c r="CW2" s="177">
        <v>1.2572158912730431E-2</v>
      </c>
      <c r="CX2" s="177">
        <v>1.2416062205611022E-2</v>
      </c>
      <c r="CY2" s="152"/>
      <c r="CZ2" s="152"/>
      <c r="DA2" s="152"/>
      <c r="DB2" s="152"/>
      <c r="DC2" s="152"/>
      <c r="DD2" s="152"/>
      <c r="DE2" s="152"/>
      <c r="DF2" s="152"/>
      <c r="DG2" s="152"/>
    </row>
    <row r="3" spans="1:111" x14ac:dyDescent="0.35">
      <c r="A3" t="s">
        <v>179</v>
      </c>
      <c r="B3" s="176">
        <v>7.6400016553424488E-2</v>
      </c>
      <c r="C3" s="176">
        <v>7.5558016717551163E-2</v>
      </c>
      <c r="D3" s="176">
        <v>8.4019150614512761E-2</v>
      </c>
      <c r="E3" s="176">
        <v>9.3523642617351396E-2</v>
      </c>
      <c r="F3" s="176">
        <v>9.4591750503148719E-2</v>
      </c>
      <c r="G3" s="176">
        <v>0.10742552314170663</v>
      </c>
      <c r="H3" s="176">
        <v>0.1209183627164714</v>
      </c>
      <c r="I3" s="176">
        <v>0.1363634485751638</v>
      </c>
      <c r="J3" s="176">
        <v>9.0938721024023603E-2</v>
      </c>
      <c r="K3" s="176">
        <v>8.8570298188039451E-2</v>
      </c>
      <c r="L3" s="176">
        <v>0.10103100723312963</v>
      </c>
      <c r="M3" s="176">
        <v>9.0272559445716147E-2</v>
      </c>
      <c r="N3" s="176">
        <v>7.3353800099573874E-2</v>
      </c>
      <c r="O3" s="176">
        <v>7.237862515430829E-2</v>
      </c>
      <c r="P3" s="176">
        <v>6.8819954411161177E-2</v>
      </c>
      <c r="Q3" s="176">
        <v>6.4993167829656209E-2</v>
      </c>
      <c r="R3" s="176">
        <v>6.271729091402227E-2</v>
      </c>
      <c r="S3" s="177">
        <v>6.34990962208936E-2</v>
      </c>
      <c r="T3" s="177">
        <v>6.2660418270662599E-2</v>
      </c>
      <c r="U3" s="177">
        <v>5.7301206908216912E-2</v>
      </c>
      <c r="V3" s="177">
        <v>0.19771192972410964</v>
      </c>
      <c r="W3" s="177">
        <v>6.6271334952828873E-2</v>
      </c>
      <c r="X3" s="177">
        <v>6.2152411661484414E-2</v>
      </c>
      <c r="Y3" s="177">
        <v>5.8515530331717434E-2</v>
      </c>
      <c r="Z3" s="177">
        <v>5.5280748042855682E-2</v>
      </c>
      <c r="AA3" s="177">
        <v>5.2384873073237283E-2</v>
      </c>
      <c r="AB3" s="177">
        <v>4.7322029515154032E-2</v>
      </c>
      <c r="AC3" s="177">
        <v>4.5183838572612885E-2</v>
      </c>
      <c r="AD3" s="177">
        <v>4.3230517833417297E-2</v>
      </c>
      <c r="AE3" s="177">
        <v>4.1439084741499418E-2</v>
      </c>
      <c r="AF3" s="177">
        <v>3.9790214664149441E-2</v>
      </c>
      <c r="AG3" s="177">
        <v>3.4319834070129777E-2</v>
      </c>
      <c r="AH3" s="177">
        <v>3.3181065410955654E-2</v>
      </c>
      <c r="AI3" s="177">
        <v>3.2115440866850996E-2</v>
      </c>
      <c r="AJ3" s="177">
        <v>3.1116132551876122E-2</v>
      </c>
      <c r="AK3" s="177">
        <v>3.0177136764282877E-2</v>
      </c>
      <c r="AL3" s="177">
        <v>2.8491141841701165E-2</v>
      </c>
      <c r="AM3" s="177">
        <v>2.7701883548245803E-2</v>
      </c>
      <c r="AN3" s="177">
        <v>2.6955174444754561E-2</v>
      </c>
      <c r="AO3" s="177">
        <v>2.6247664080692186E-2</v>
      </c>
      <c r="AP3" s="177">
        <v>2.5576344774635818E-2</v>
      </c>
      <c r="AQ3" s="177">
        <v>2.473480548151644E-2</v>
      </c>
      <c r="AR3" s="177">
        <v>2.4137762618391508E-2</v>
      </c>
      <c r="AS3" s="177">
        <v>2.3568862998156612E-2</v>
      </c>
      <c r="AT3" s="177">
        <v>2.3026162528157187E-2</v>
      </c>
      <c r="AU3" s="177">
        <v>2.2507892145450036E-2</v>
      </c>
      <c r="AV3" s="177">
        <v>2.0590573001828143E-2</v>
      </c>
      <c r="AW3" s="177">
        <v>2.01751549999779E-2</v>
      </c>
      <c r="AX3" s="177">
        <v>1.9776167750309836E-2</v>
      </c>
      <c r="AY3" s="177">
        <v>1.9392655345081559E-2</v>
      </c>
      <c r="AZ3" s="177">
        <v>1.9023734616291709E-2</v>
      </c>
      <c r="BA3" s="177">
        <v>1.7193730683480481E-2</v>
      </c>
      <c r="BB3" s="177">
        <v>1.6903103278003435E-2</v>
      </c>
      <c r="BC3" s="177">
        <v>1.6622137569957264E-2</v>
      </c>
      <c r="BD3" s="177">
        <v>1.6350359642658716E-2</v>
      </c>
      <c r="BE3" s="177">
        <v>1.6087326075633731E-2</v>
      </c>
      <c r="BF3" s="177">
        <v>1.6222668349108564E-2</v>
      </c>
      <c r="BG3" s="177">
        <v>1.596369462557147E-2</v>
      </c>
      <c r="BH3" s="177">
        <v>1.5712859337414429E-2</v>
      </c>
      <c r="BI3" s="177">
        <v>1.5469784785105984E-2</v>
      </c>
      <c r="BJ3" s="177">
        <v>1.5234116284788862E-2</v>
      </c>
      <c r="BK3" s="177">
        <v>1.5222528610640603E-2</v>
      </c>
      <c r="BL3" s="177">
        <v>1.4994277788016628E-2</v>
      </c>
      <c r="BM3" s="177">
        <v>1.4772770759549256E-2</v>
      </c>
      <c r="BN3" s="177">
        <v>1.455771300257885E-2</v>
      </c>
      <c r="BO3" s="177">
        <v>1.4348826898664409E-2</v>
      </c>
      <c r="BP3" s="177">
        <v>1.4274973381081385E-2</v>
      </c>
      <c r="BQ3" s="177">
        <v>1.4074066457043517E-2</v>
      </c>
      <c r="BR3" s="177">
        <v>1.3878736201405166E-2</v>
      </c>
      <c r="BS3" s="177">
        <v>1.3688753601247418E-2</v>
      </c>
      <c r="BT3" s="177">
        <v>1.3503902013923569E-2</v>
      </c>
      <c r="BU3" s="177">
        <v>1.3117013793370937E-2</v>
      </c>
      <c r="BV3" s="177">
        <v>1.2947185384102335E-2</v>
      </c>
      <c r="BW3" s="177">
        <v>1.2781698365836177E-2</v>
      </c>
      <c r="BX3" s="177">
        <v>1.2620388368450929E-2</v>
      </c>
      <c r="BY3" s="177">
        <v>1.2463099216069853E-2</v>
      </c>
      <c r="BZ3" s="177">
        <v>1.2852114828058002E-2</v>
      </c>
      <c r="CA3" s="177">
        <v>1.2689033907225223E-2</v>
      </c>
      <c r="CB3" s="177">
        <v>1.2530039807252119E-2</v>
      </c>
      <c r="CC3" s="177">
        <v>1.2374980805149613E-2</v>
      </c>
      <c r="CD3" s="177">
        <v>1.2223712596401358E-2</v>
      </c>
      <c r="CE3" s="177">
        <v>1.2126008379039677E-2</v>
      </c>
      <c r="CF3" s="177">
        <v>1.1980729947311565E-2</v>
      </c>
      <c r="CG3" s="177">
        <v>1.1838891386731581E-2</v>
      </c>
      <c r="CH3" s="177">
        <v>1.1700371953984004E-2</v>
      </c>
      <c r="CI3" s="177">
        <v>1.1565056491365956E-2</v>
      </c>
      <c r="CJ3" s="177">
        <v>1.1569046139126554E-2</v>
      </c>
      <c r="CK3" s="177">
        <v>1.1436734035390318E-2</v>
      </c>
      <c r="CL3" s="177">
        <v>1.1307414147161004E-2</v>
      </c>
      <c r="CM3" s="177">
        <v>1.1180986106679129E-2</v>
      </c>
      <c r="CN3" s="177">
        <v>1.1057353985392046E-2</v>
      </c>
      <c r="CO3" s="177">
        <v>1.0968676938861934E-2</v>
      </c>
      <c r="CP3" s="177">
        <v>1.0849670409249744E-2</v>
      </c>
      <c r="CQ3" s="177">
        <v>1.0733218525814206E-2</v>
      </c>
      <c r="CR3" s="177">
        <v>1.0619239903353467E-2</v>
      </c>
      <c r="CS3" s="177">
        <v>1.0507656577336679E-2</v>
      </c>
      <c r="CT3" s="177">
        <v>1.0449538012001982E-2</v>
      </c>
      <c r="CU3" s="177">
        <v>1.0341474382343539E-2</v>
      </c>
      <c r="CV3" s="177">
        <v>1.023562294982064E-2</v>
      </c>
      <c r="CW3" s="177">
        <v>1.0131916473043491E-2</v>
      </c>
      <c r="CX3" s="177">
        <v>1.0030290408424571E-2</v>
      </c>
      <c r="CY3" s="152"/>
      <c r="CZ3" s="152"/>
      <c r="DA3" s="152"/>
      <c r="DB3" s="152"/>
      <c r="DC3" s="152"/>
      <c r="DD3" s="152"/>
      <c r="DE3" s="152"/>
      <c r="DF3" s="152"/>
      <c r="DG3" s="152"/>
    </row>
    <row r="4" spans="1:111" x14ac:dyDescent="0.35">
      <c r="A4" t="s">
        <v>522</v>
      </c>
      <c r="B4" s="177">
        <v>2.9752086260113993E-2</v>
      </c>
      <c r="C4" s="177">
        <v>3.6489786051883024E-5</v>
      </c>
      <c r="D4" s="177">
        <v>8.0210385202231609E-3</v>
      </c>
      <c r="E4" s="177">
        <v>1.9809258342137492E-2</v>
      </c>
      <c r="F4" s="177">
        <v>2.8426806417857373E-2</v>
      </c>
      <c r="G4" s="177">
        <v>2.5635024063968167E-2</v>
      </c>
      <c r="H4" s="177">
        <v>1.867955513984014E-2</v>
      </c>
      <c r="I4" s="177">
        <v>9.1186559789029984E-3</v>
      </c>
      <c r="J4" s="177">
        <v>-1.0767000870078638E-2</v>
      </c>
      <c r="K4" s="177">
        <v>-3.3874356604157801E-2</v>
      </c>
      <c r="L4" s="177">
        <v>1.7182012954490431E-2</v>
      </c>
      <c r="M4" s="177">
        <v>8.2227754766013746E-3</v>
      </c>
      <c r="N4" s="177">
        <v>1.5086141546570547E-2</v>
      </c>
      <c r="O4" s="177">
        <v>1.1450532368203658E-2</v>
      </c>
      <c r="P4" s="177">
        <v>1.7093215379429354E-2</v>
      </c>
      <c r="Q4" s="177">
        <v>2.1319595733240167E-2</v>
      </c>
      <c r="R4" s="177">
        <v>8.4191610741980796E-3</v>
      </c>
      <c r="S4" s="177">
        <v>1.5740436455965248E-2</v>
      </c>
      <c r="T4" s="177">
        <v>2.3910965441391478E-2</v>
      </c>
      <c r="U4" s="177">
        <v>1.849711435367473E-2</v>
      </c>
      <c r="V4" s="177">
        <v>4.7479306362498939E-2</v>
      </c>
      <c r="W4" s="177">
        <v>1.5805641237455575E-2</v>
      </c>
      <c r="X4" s="177">
        <v>1.5559710042760862E-2</v>
      </c>
      <c r="Y4" s="177">
        <v>1.5321314826585341E-2</v>
      </c>
      <c r="Z4" s="177">
        <v>1.5090114432594363E-2</v>
      </c>
      <c r="AA4" s="177">
        <v>1.4865787990684111E-2</v>
      </c>
      <c r="AB4" s="177">
        <v>1.2181055904056931E-2</v>
      </c>
      <c r="AC4" s="177">
        <v>1.2034463432213807E-2</v>
      </c>
      <c r="AD4" s="177">
        <v>1.1891357327299039E-2</v>
      </c>
      <c r="AE4" s="177">
        <v>1.1751614677990324E-2</v>
      </c>
      <c r="AF4" s="177">
        <v>1.1615118283483414E-2</v>
      </c>
      <c r="AG4" s="177">
        <v>9.7385807906066081E-3</v>
      </c>
      <c r="AH4" s="177">
        <v>9.6446555334960861E-3</v>
      </c>
      <c r="AI4" s="177">
        <v>9.5525247230668995E-3</v>
      </c>
      <c r="AJ4" s="177">
        <v>9.4621374214157693E-3</v>
      </c>
      <c r="AK4" s="177">
        <v>9.373444600493868E-3</v>
      </c>
      <c r="AL4" s="177">
        <v>8.4092414748482679E-3</v>
      </c>
      <c r="AM4" s="177">
        <v>8.3391158360958083E-3</v>
      </c>
      <c r="AN4" s="177">
        <v>8.2701500964595335E-3</v>
      </c>
      <c r="AO4" s="177">
        <v>8.2023157143632005E-3</v>
      </c>
      <c r="AP4" s="177">
        <v>8.1355850770401354E-3</v>
      </c>
      <c r="AQ4" s="177">
        <v>7.3734747653454221E-3</v>
      </c>
      <c r="AR4" s="177">
        <v>7.3195045830077845E-3</v>
      </c>
      <c r="AS4" s="177">
        <v>7.2663187297636834E-3</v>
      </c>
      <c r="AT4" s="177">
        <v>7.2139002313976325E-3</v>
      </c>
      <c r="AU4" s="177">
        <v>7.1622325999871461E-3</v>
      </c>
      <c r="AV4" s="177">
        <v>6.1191135961808536E-3</v>
      </c>
      <c r="AW4" s="177">
        <v>6.0818977728285557E-3</v>
      </c>
      <c r="AX4" s="177">
        <v>6.0451318985980176E-3</v>
      </c>
      <c r="AY4" s="177">
        <v>6.0088078625157772E-3</v>
      </c>
      <c r="AZ4" s="177">
        <v>5.9729177473933038E-3</v>
      </c>
      <c r="BA4" s="177">
        <v>5.7382661554092208E-3</v>
      </c>
      <c r="BB4" s="177">
        <v>5.7055263267894087E-3</v>
      </c>
      <c r="BC4" s="177">
        <v>5.6731579746092404E-3</v>
      </c>
      <c r="BD4" s="177">
        <v>5.6411548122004005E-3</v>
      </c>
      <c r="BE4" s="177">
        <v>5.6095106939551059E-3</v>
      </c>
      <c r="BF4" s="177">
        <v>5.7754387091961618E-3</v>
      </c>
      <c r="BG4" s="177">
        <v>5.7422745544555278E-3</v>
      </c>
      <c r="BH4" s="177">
        <v>5.7094891004749295E-3</v>
      </c>
      <c r="BI4" s="177">
        <v>5.6770758975154953E-3</v>
      </c>
      <c r="BJ4" s="177">
        <v>5.6450286414739875E-3</v>
      </c>
      <c r="BK4" s="177">
        <v>6.077670637034769E-3</v>
      </c>
      <c r="BL4" s="177">
        <v>6.0409556979695907E-3</v>
      </c>
      <c r="BM4" s="177">
        <v>6.0046816819485302E-3</v>
      </c>
      <c r="BN4" s="177">
        <v>5.9688406935733615E-3</v>
      </c>
      <c r="BO4" s="177">
        <v>5.9334250248330766E-3</v>
      </c>
      <c r="BP4" s="177">
        <v>5.7191552956137974E-3</v>
      </c>
      <c r="BQ4" s="177">
        <v>5.6866325608889799E-3</v>
      </c>
      <c r="BR4" s="177">
        <v>5.6544776243157274E-3</v>
      </c>
      <c r="BS4" s="177">
        <v>5.6226842818553847E-3</v>
      </c>
      <c r="BT4" s="177">
        <v>5.5912464682223318E-3</v>
      </c>
      <c r="BU4" s="177">
        <v>5.484797839706455E-3</v>
      </c>
      <c r="BV4" s="177">
        <v>5.4548789315269552E-3</v>
      </c>
      <c r="BW4" s="177">
        <v>5.4252846605346685E-3</v>
      </c>
      <c r="BX4" s="177">
        <v>5.3960097714932905E-3</v>
      </c>
      <c r="BY4" s="177">
        <v>5.3670491219867719E-3</v>
      </c>
      <c r="BZ4" s="177">
        <v>5.8673109896862693E-3</v>
      </c>
      <c r="CA4" s="177">
        <v>5.8330864574109124E-3</v>
      </c>
      <c r="CB4" s="177">
        <v>5.7992588789809087E-3</v>
      </c>
      <c r="CC4" s="177">
        <v>5.7658213881013436E-3</v>
      </c>
      <c r="CD4" s="177">
        <v>5.7327672759289738E-3</v>
      </c>
      <c r="CE4" s="177">
        <v>5.7970212045773215E-3</v>
      </c>
      <c r="CF4" s="177">
        <v>5.7636094384477376E-3</v>
      </c>
      <c r="CG4" s="177">
        <v>5.7305806099564073E-3</v>
      </c>
      <c r="CH4" s="177">
        <v>5.6979281732498577E-3</v>
      </c>
      <c r="CI4" s="177">
        <v>5.6656457308205625E-3</v>
      </c>
      <c r="CJ4" s="177">
        <v>5.7553182573469152E-3</v>
      </c>
      <c r="CK4" s="177">
        <v>5.7223841155710177E-3</v>
      </c>
      <c r="CL4" s="177">
        <v>5.6898247527852963E-3</v>
      </c>
      <c r="CM4" s="177">
        <v>5.6576338079028952E-3</v>
      </c>
      <c r="CN4" s="177">
        <v>5.6258050629818977E-3</v>
      </c>
      <c r="CO4" s="177">
        <v>5.7639141068344529E-3</v>
      </c>
      <c r="CP4" s="177">
        <v>5.7308817964035613E-3</v>
      </c>
      <c r="CQ4" s="177">
        <v>5.6982259371087902E-3</v>
      </c>
      <c r="CR4" s="177">
        <v>5.6659401301013415E-3</v>
      </c>
      <c r="CS4" s="177">
        <v>5.6340181207376813E-3</v>
      </c>
      <c r="CT4" s="177">
        <v>5.80420982612614E-3</v>
      </c>
      <c r="CU4" s="177">
        <v>5.7707153831952213E-3</v>
      </c>
      <c r="CV4" s="177">
        <v>5.7376052960505996E-3</v>
      </c>
      <c r="CW4" s="177">
        <v>5.7048729865894479E-3</v>
      </c>
      <c r="CX4" s="177">
        <v>5.6725120259664081E-3</v>
      </c>
      <c r="CY4" s="152"/>
      <c r="CZ4" s="152"/>
      <c r="DA4" s="152"/>
      <c r="DB4" s="152"/>
      <c r="DC4" s="152"/>
      <c r="DD4" s="152"/>
      <c r="DE4" s="152"/>
      <c r="DF4" s="152"/>
      <c r="DG4" s="152"/>
    </row>
    <row r="5" spans="1:111" x14ac:dyDescent="0.35">
      <c r="A5" t="s">
        <v>523</v>
      </c>
      <c r="B5" s="177">
        <v>0.10704767004076822</v>
      </c>
      <c r="C5" s="177">
        <v>2.3165378038173452E-3</v>
      </c>
      <c r="D5" s="177">
        <v>4.4515090699389949E-2</v>
      </c>
      <c r="E5" s="177">
        <v>2.9046895626113258E-2</v>
      </c>
      <c r="F5" s="177">
        <v>5.14692073247867E-2</v>
      </c>
      <c r="G5" s="177">
        <v>3.0731531026035139E-2</v>
      </c>
      <c r="H5" s="177">
        <v>3.0457501770134718E-2</v>
      </c>
      <c r="I5" s="177">
        <v>3.6595504590841585E-2</v>
      </c>
      <c r="J5" s="177">
        <v>7.918249160312453E-3</v>
      </c>
      <c r="K5" s="177">
        <v>-1.7479026223840712E-2</v>
      </c>
      <c r="L5" s="177">
        <v>3.2178010006216527E-2</v>
      </c>
      <c r="M5" s="177">
        <v>3.3378273927734042E-2</v>
      </c>
      <c r="N5" s="177">
        <v>1.8528847506812163E-2</v>
      </c>
      <c r="O5" s="177">
        <v>1.8142005164551084E-2</v>
      </c>
      <c r="P5" s="177">
        <v>1.1359309907234456E-2</v>
      </c>
      <c r="Q5" s="177">
        <v>-7.2249257798290686E-3</v>
      </c>
      <c r="R5" s="177">
        <v>3.9679413964322898E-3</v>
      </c>
      <c r="S5" s="177">
        <v>1.5601898181917343E-2</v>
      </c>
      <c r="T5" s="177">
        <v>-1.9084191540634177E-2</v>
      </c>
      <c r="U5" s="177">
        <v>-0.10039274091016903</v>
      </c>
      <c r="V5" s="177">
        <v>0.203481124089927</v>
      </c>
      <c r="W5" s="177">
        <v>9.4538147333220572E-3</v>
      </c>
      <c r="X5" s="177">
        <v>9.3652771383300679E-3</v>
      </c>
      <c r="Y5" s="177">
        <v>9.2783825146846109E-3</v>
      </c>
      <c r="Z5" s="177">
        <v>9.1930855504572476E-3</v>
      </c>
      <c r="AA5" s="177">
        <v>9.1093425847674787E-3</v>
      </c>
      <c r="AB5" s="177">
        <v>2.5680561512112645E-2</v>
      </c>
      <c r="AC5" s="177">
        <v>2.5037582338747845E-2</v>
      </c>
      <c r="AD5" s="177">
        <v>2.4426014001966208E-2</v>
      </c>
      <c r="AE5" s="177">
        <v>2.384360965858812E-2</v>
      </c>
      <c r="AF5" s="177">
        <v>2.3288331766351721E-2</v>
      </c>
      <c r="AG5" s="177">
        <v>2.3805740615448163E-2</v>
      </c>
      <c r="AH5" s="177">
        <v>2.3252204662515014E-2</v>
      </c>
      <c r="AI5" s="177">
        <v>2.2723825618517934E-2</v>
      </c>
      <c r="AJ5" s="177">
        <v>2.2218926604917148E-2</v>
      </c>
      <c r="AK5" s="177">
        <v>2.1735976537542938E-2</v>
      </c>
      <c r="AL5" s="177">
        <v>2.3311640672689454E-2</v>
      </c>
      <c r="AM5" s="177">
        <v>2.2780587795683819E-2</v>
      </c>
      <c r="AN5" s="177">
        <v>2.2273191403427959E-2</v>
      </c>
      <c r="AO5" s="177">
        <v>2.1787905220179159E-2</v>
      </c>
      <c r="AP5" s="177">
        <v>2.1323314857092785E-2</v>
      </c>
      <c r="AQ5" s="177">
        <v>2.2846454175435439E-2</v>
      </c>
      <c r="AR5" s="177">
        <v>2.2336152295559394E-2</v>
      </c>
      <c r="AS5" s="177">
        <v>2.1848148718408979E-2</v>
      </c>
      <c r="AT5" s="177">
        <v>2.1381013163071925E-2</v>
      </c>
      <c r="AU5" s="177">
        <v>2.093343511140636E-2</v>
      </c>
      <c r="AV5" s="177">
        <v>2.2407219009772189E-2</v>
      </c>
      <c r="AW5" s="177">
        <v>2.1916139277140628E-2</v>
      </c>
      <c r="AX5" s="177">
        <v>2.1446123057262956E-2</v>
      </c>
      <c r="AY5" s="177">
        <v>2.0995843611480106E-2</v>
      </c>
      <c r="AZ5" s="177">
        <v>2.0564083333790641E-2</v>
      </c>
      <c r="BA5" s="177">
        <v>2.2689640431954632E-2</v>
      </c>
      <c r="BB5" s="177">
        <v>2.2186242565604933E-2</v>
      </c>
      <c r="BC5" s="177">
        <v>2.1704696895469007E-2</v>
      </c>
      <c r="BD5" s="177">
        <v>2.124361076289516E-2</v>
      </c>
      <c r="BE5" s="177">
        <v>2.0801707387942077E-2</v>
      </c>
      <c r="BF5" s="177">
        <v>2.3119897065355961E-2</v>
      </c>
      <c r="BG5" s="177">
        <v>2.2597446429955495E-2</v>
      </c>
      <c r="BH5" s="177">
        <v>2.2098086112816578E-2</v>
      </c>
      <c r="BI5" s="177">
        <v>2.1620318453837169E-2</v>
      </c>
      <c r="BJ5" s="177">
        <v>2.116277257147612E-2</v>
      </c>
      <c r="BK5" s="177">
        <v>2.3406815512335005E-2</v>
      </c>
      <c r="BL5" s="177">
        <v>2.2871467296821889E-2</v>
      </c>
      <c r="BM5" s="177">
        <v>2.2360059917660147E-2</v>
      </c>
      <c r="BN5" s="177">
        <v>2.1871022543135152E-2</v>
      </c>
      <c r="BO5" s="177">
        <v>2.1402918823067135E-2</v>
      </c>
      <c r="BP5" s="177">
        <v>2.3259702398263533E-2</v>
      </c>
      <c r="BQ5" s="177">
        <v>2.273098641894002E-2</v>
      </c>
      <c r="BR5" s="177">
        <v>2.2225772681956028E-2</v>
      </c>
      <c r="BS5" s="177">
        <v>2.1742528192811576E-2</v>
      </c>
      <c r="BT5" s="177">
        <v>2.1279850444581139E-2</v>
      </c>
      <c r="BU5" s="177">
        <v>2.2820670500478424E-2</v>
      </c>
      <c r="BV5" s="177">
        <v>2.2311506951958642E-2</v>
      </c>
      <c r="BW5" s="177">
        <v>2.1824567952365936E-2</v>
      </c>
      <c r="BX5" s="177">
        <v>2.1358429457318868E-2</v>
      </c>
      <c r="BY5" s="177">
        <v>2.0911786539684646E-2</v>
      </c>
      <c r="BZ5" s="177">
        <v>2.24533621373075E-2</v>
      </c>
      <c r="CA5" s="177">
        <v>2.1960280017439261E-2</v>
      </c>
      <c r="CB5" s="177">
        <v>2.1488388978351015E-2</v>
      </c>
      <c r="CC5" s="177">
        <v>2.1036351670960043E-2</v>
      </c>
      <c r="CD5" s="177">
        <v>2.0602940959480513E-2</v>
      </c>
      <c r="CE5" s="177">
        <v>2.2040380305842048E-2</v>
      </c>
      <c r="CF5" s="177">
        <v>2.1565077790024832E-2</v>
      </c>
      <c r="CG5" s="177">
        <v>2.1109842396606841E-2</v>
      </c>
      <c r="CH5" s="177">
        <v>2.0673429556864086E-2</v>
      </c>
      <c r="CI5" s="177">
        <v>2.0254695535515115E-2</v>
      </c>
      <c r="CJ5" s="177">
        <v>2.149009877413733E-2</v>
      </c>
      <c r="CK5" s="177">
        <v>2.103799028490537E-2</v>
      </c>
      <c r="CL5" s="177">
        <v>2.060451274593126E-2</v>
      </c>
      <c r="CM5" s="177">
        <v>2.0188537762286515E-2</v>
      </c>
      <c r="CN5" s="177">
        <v>1.9789026258390126E-2</v>
      </c>
      <c r="CO5" s="177">
        <v>2.1113400609256865E-2</v>
      </c>
      <c r="CP5" s="177">
        <v>2.0676842157452205E-2</v>
      </c>
      <c r="CQ5" s="177">
        <v>2.0257971282807399E-2</v>
      </c>
      <c r="CR5" s="177">
        <v>1.9855734385820396E-2</v>
      </c>
      <c r="CS5" s="177">
        <v>1.9469159917777753E-2</v>
      </c>
      <c r="CT5" s="177">
        <v>2.0481624499779902E-2</v>
      </c>
      <c r="CU5" s="177">
        <v>2.0070547090761771E-2</v>
      </c>
      <c r="CV5" s="177">
        <v>1.9675646108990121E-2</v>
      </c>
      <c r="CW5" s="177">
        <v>1.9295985134165937E-2</v>
      </c>
      <c r="CX5" s="177">
        <v>1.8930698654352183E-2</v>
      </c>
      <c r="CY5" s="152"/>
      <c r="CZ5" s="152"/>
      <c r="DA5" s="152"/>
      <c r="DB5" s="152"/>
      <c r="DC5" s="152"/>
      <c r="DD5" s="152"/>
      <c r="DE5" s="152"/>
      <c r="DF5" s="152"/>
      <c r="DG5" s="1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GDPcap CTRY</vt:lpstr>
      <vt:lpstr>GDPcap GCML</vt:lpstr>
      <vt:lpstr>GDPcap inp. GCML</vt:lpstr>
      <vt:lpstr>GDPcap inp. CTRY</vt:lpstr>
      <vt:lpstr>Projection GDP rate</vt:lpstr>
      <vt:lpstr>GDP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Fabroni</dc:creator>
  <cp:lastModifiedBy>Carolina Fabroni</cp:lastModifiedBy>
  <dcterms:created xsi:type="dcterms:W3CDTF">2023-12-14T11:55:42Z</dcterms:created>
  <dcterms:modified xsi:type="dcterms:W3CDTF">2023-12-18T10:39:26Z</dcterms:modified>
</cp:coreProperties>
</file>