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g\Desktop\Nicolò\GitHub\GreenTechs\Shocks\"/>
    </mc:Choice>
  </mc:AlternateContent>
  <xr:revisionPtr revIDLastSave="0" documentId="13_ncr:1_{FCC74F41-6CAF-42CE-B237-35D1413C0DA2}" xr6:coauthVersionLast="47" xr6:coauthVersionMax="47" xr10:uidLastSave="{00000000-0000-0000-0000-000000000000}"/>
  <bookViews>
    <workbookView xWindow="-108" yWindow="-108" windowWidth="23256" windowHeight="12456" xr2:uid="{7AC5AC57-1F64-4F2D-BB65-F878D395C517}"/>
    <workbookView xWindow="3036" yWindow="3036" windowWidth="17280" windowHeight="8880" activeTab="1" xr2:uid="{FDEE0995-F68A-4ED9-9CCF-85B3630CFFD1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2" i="6"/>
  <c r="M349" i="6" a="1"/>
  <c r="M349" i="6" s="1"/>
  <c r="M348" i="6" a="1"/>
  <c r="M348" i="6" s="1"/>
  <c r="M341" i="6" a="1"/>
  <c r="M341" i="6" s="1"/>
  <c r="M336" i="6" a="1"/>
  <c r="M336" i="6" s="1"/>
  <c r="M324" i="6" a="1"/>
  <c r="M324" i="6" s="1"/>
  <c r="M317" i="6" a="1"/>
  <c r="M317" i="6" s="1"/>
  <c r="M313" i="6" a="1"/>
  <c r="M313" i="6" s="1"/>
  <c r="M312" i="6" a="1"/>
  <c r="M312" i="6" s="1"/>
  <c r="M305" i="6" a="1"/>
  <c r="M305" i="6" s="1"/>
  <c r="M301" i="6" a="1"/>
  <c r="M301" i="6" s="1"/>
  <c r="M244" i="6" a="1"/>
  <c r="M244" i="6" s="1"/>
  <c r="M243" i="6" a="1"/>
  <c r="M243" i="6" s="1"/>
  <c r="M406" i="6" s="1" a="1"/>
  <c r="M406" i="6" s="1"/>
  <c r="M242" i="6" a="1"/>
  <c r="M242" i="6" s="1"/>
  <c r="M405" i="6" s="1" a="1"/>
  <c r="M405" i="6" s="1"/>
  <c r="M241" i="6" a="1"/>
  <c r="M241" i="6" s="1"/>
  <c r="M240" i="6" a="1"/>
  <c r="M240" i="6" s="1"/>
  <c r="M404" i="6" s="1" a="1"/>
  <c r="M404" i="6" s="1"/>
  <c r="M239" i="6" a="1"/>
  <c r="M239" i="6" s="1"/>
  <c r="M403" i="6" s="1" a="1"/>
  <c r="M403" i="6" s="1"/>
  <c r="M238" i="6" a="1"/>
  <c r="M238" i="6" s="1"/>
  <c r="M237" i="6" a="1"/>
  <c r="M237" i="6" s="1"/>
  <c r="M402" i="6" s="1" a="1"/>
  <c r="M402" i="6" s="1"/>
  <c r="M236" i="6" a="1"/>
  <c r="M236" i="6" s="1"/>
  <c r="M401" i="6" s="1" a="1"/>
  <c r="M401" i="6" s="1"/>
  <c r="M235" i="6" a="1"/>
  <c r="M235" i="6" s="1"/>
  <c r="M234" i="6" a="1"/>
  <c r="M234" i="6" s="1"/>
  <c r="M400" i="6" s="1" a="1"/>
  <c r="M400" i="6" s="1"/>
  <c r="M233" i="6" a="1"/>
  <c r="M233" i="6" s="1"/>
  <c r="M399" i="6" s="1" a="1"/>
  <c r="M399" i="6" s="1"/>
  <c r="M232" i="6" a="1"/>
  <c r="M232" i="6" s="1"/>
  <c r="M231" i="6" a="1"/>
  <c r="M231" i="6" s="1"/>
  <c r="M398" i="6" s="1" a="1"/>
  <c r="M398" i="6" s="1"/>
  <c r="M230" i="6" a="1"/>
  <c r="M230" i="6" s="1"/>
  <c r="M397" i="6" s="1" a="1"/>
  <c r="M397" i="6" s="1"/>
  <c r="M229" i="6" a="1"/>
  <c r="M229" i="6" s="1"/>
  <c r="M228" i="6" a="1"/>
  <c r="M228" i="6" s="1"/>
  <c r="M396" i="6" s="1" a="1"/>
  <c r="M396" i="6" s="1"/>
  <c r="M227" i="6" a="1"/>
  <c r="M227" i="6" s="1"/>
  <c r="M395" i="6" s="1" a="1"/>
  <c r="M395" i="6" s="1"/>
  <c r="M226" i="6" a="1"/>
  <c r="M226" i="6" s="1"/>
  <c r="M225" i="6" a="1"/>
  <c r="M225" i="6" s="1"/>
  <c r="M394" i="6" s="1" a="1"/>
  <c r="M394" i="6" s="1"/>
  <c r="M224" i="6" a="1"/>
  <c r="M224" i="6" s="1"/>
  <c r="M393" i="6" s="1" a="1"/>
  <c r="M393" i="6" s="1"/>
  <c r="M223" i="6" a="1"/>
  <c r="M223" i="6" s="1"/>
  <c r="M222" i="6" a="1"/>
  <c r="M222" i="6" s="1"/>
  <c r="M392" i="6" s="1" a="1"/>
  <c r="M392" i="6" s="1"/>
  <c r="M221" i="6" a="1"/>
  <c r="M221" i="6" s="1"/>
  <c r="M391" i="6" s="1" a="1"/>
  <c r="M391" i="6" s="1"/>
  <c r="M220" i="6" a="1"/>
  <c r="M220" i="6" s="1"/>
  <c r="M219" i="6" a="1"/>
  <c r="M219" i="6" s="1"/>
  <c r="M390" i="6" s="1" a="1"/>
  <c r="M390" i="6" s="1"/>
  <c r="M218" i="6" a="1"/>
  <c r="M218" i="6" s="1"/>
  <c r="M389" i="6" s="1" a="1"/>
  <c r="M389" i="6" s="1"/>
  <c r="M217" i="6" a="1"/>
  <c r="M217" i="6" s="1"/>
  <c r="M216" i="6" a="1"/>
  <c r="M216" i="6" s="1"/>
  <c r="M215" i="6" a="1"/>
  <c r="M215" i="6" s="1"/>
  <c r="M387" i="6" s="1" a="1"/>
  <c r="M387" i="6" s="1"/>
  <c r="M214" i="6"/>
  <c r="M214" i="6" a="1"/>
  <c r="M213" i="6" a="1"/>
  <c r="M213" i="6" s="1"/>
  <c r="M386" i="6" s="1" a="1"/>
  <c r="M386" i="6" s="1"/>
  <c r="M212" i="6" a="1"/>
  <c r="M212" i="6" s="1"/>
  <c r="M385" i="6" s="1" a="1"/>
  <c r="M385" i="6" s="1"/>
  <c r="M211" i="6" a="1"/>
  <c r="M211" i="6" s="1"/>
  <c r="M210" i="6" a="1"/>
  <c r="M210" i="6" s="1"/>
  <c r="M384" i="6" s="1" a="1"/>
  <c r="M384" i="6" s="1"/>
  <c r="M209" i="6" a="1"/>
  <c r="M209" i="6" s="1"/>
  <c r="M383" i="6" s="1" a="1"/>
  <c r="M383" i="6" s="1"/>
  <c r="M208" i="6" a="1"/>
  <c r="M208" i="6" s="1"/>
  <c r="M207" i="6" a="1"/>
  <c r="M207" i="6" s="1"/>
  <c r="M382" i="6" s="1" a="1"/>
  <c r="M382" i="6" s="1"/>
  <c r="M206" i="6" a="1"/>
  <c r="M206" i="6" s="1"/>
  <c r="M381" i="6" s="1" a="1"/>
  <c r="M381" i="6" s="1"/>
  <c r="M205" i="6" a="1"/>
  <c r="M205" i="6" s="1"/>
  <c r="M204" i="6" a="1"/>
  <c r="M204" i="6" s="1"/>
  <c r="M203" i="6" a="1"/>
  <c r="M203" i="6" s="1"/>
  <c r="M379" i="6" s="1" a="1"/>
  <c r="M379" i="6" s="1"/>
  <c r="M202" i="6" a="1"/>
  <c r="M202" i="6" s="1"/>
  <c r="M201" i="6" a="1"/>
  <c r="M201" i="6" s="1"/>
  <c r="M378" i="6" s="1" a="1"/>
  <c r="M378" i="6" s="1"/>
  <c r="M200" i="6" a="1"/>
  <c r="M200" i="6" s="1"/>
  <c r="M377" i="6" s="1" a="1"/>
  <c r="M377" i="6" s="1"/>
  <c r="M199" i="6" a="1"/>
  <c r="M199" i="6" s="1"/>
  <c r="M198" i="6"/>
  <c r="M376" i="6" s="1" a="1"/>
  <c r="M376" i="6" s="1"/>
  <c r="M198" i="6" a="1"/>
  <c r="M197" i="6" a="1"/>
  <c r="M197" i="6" s="1"/>
  <c r="M375" i="6" s="1" a="1"/>
  <c r="M375" i="6" s="1"/>
  <c r="M196" i="6" a="1"/>
  <c r="M196" i="6" s="1"/>
  <c r="M195" i="6" a="1"/>
  <c r="M195" i="6" s="1"/>
  <c r="M374" i="6" s="1" a="1"/>
  <c r="M374" i="6" s="1"/>
  <c r="M194" i="6" a="1"/>
  <c r="M194" i="6" s="1"/>
  <c r="M373" i="6" s="1" a="1"/>
  <c r="M373" i="6" s="1"/>
  <c r="M193" i="6" a="1"/>
  <c r="M193" i="6" s="1"/>
  <c r="M192" i="6" a="1"/>
  <c r="M192" i="6" s="1"/>
  <c r="M372" i="6" s="1" a="1"/>
  <c r="M372" i="6" s="1"/>
  <c r="M191" i="6" a="1"/>
  <c r="M191" i="6" s="1"/>
  <c r="M371" i="6" s="1" a="1"/>
  <c r="M371" i="6" s="1"/>
  <c r="M190" i="6" a="1"/>
  <c r="M190" i="6" s="1"/>
  <c r="M189" i="6" a="1"/>
  <c r="M189" i="6" s="1"/>
  <c r="M370" i="6" s="1" a="1"/>
  <c r="M370" i="6" s="1"/>
  <c r="M188" i="6" a="1"/>
  <c r="M188" i="6" s="1"/>
  <c r="M369" i="6" s="1" a="1"/>
  <c r="M369" i="6" s="1"/>
  <c r="M187" i="6" a="1"/>
  <c r="M187" i="6" s="1"/>
  <c r="M186" i="6" a="1"/>
  <c r="M186" i="6" s="1"/>
  <c r="M368" i="6" s="1" a="1"/>
  <c r="M368" i="6" s="1"/>
  <c r="M185" i="6" a="1"/>
  <c r="M185" i="6" s="1"/>
  <c r="M367" i="6" s="1" a="1"/>
  <c r="M367" i="6" s="1"/>
  <c r="M184" i="6" a="1"/>
  <c r="M184" i="6" s="1"/>
  <c r="M183" i="6" a="1"/>
  <c r="M183" i="6" s="1"/>
  <c r="M366" i="6" s="1" a="1"/>
  <c r="M366" i="6" s="1"/>
  <c r="M182" i="6" a="1"/>
  <c r="M182" i="6" s="1"/>
  <c r="M365" i="6" s="1" a="1"/>
  <c r="M365" i="6" s="1"/>
  <c r="M181" i="6" a="1"/>
  <c r="M181" i="6" s="1"/>
  <c r="M180" i="6" a="1"/>
  <c r="M180" i="6" s="1"/>
  <c r="M364" i="6" s="1" a="1"/>
  <c r="M364" i="6" s="1"/>
  <c r="M179" i="6" a="1"/>
  <c r="M179" i="6" s="1"/>
  <c r="M363" i="6" s="1" a="1"/>
  <c r="M363" i="6" s="1"/>
  <c r="M178" i="6" a="1"/>
  <c r="M178" i="6" s="1"/>
  <c r="M177" i="6" a="1"/>
  <c r="M177" i="6" s="1"/>
  <c r="M362" i="6" s="1" a="1"/>
  <c r="M362" i="6" s="1"/>
  <c r="M176" i="6" a="1"/>
  <c r="M176" i="6" s="1"/>
  <c r="M361" i="6" s="1" a="1"/>
  <c r="M361" i="6" s="1"/>
  <c r="M175" i="6" a="1"/>
  <c r="M175" i="6" s="1"/>
  <c r="M174" i="6" a="1"/>
  <c r="M174" i="6" s="1"/>
  <c r="M360" i="6" s="1" a="1"/>
  <c r="M360" i="6" s="1"/>
  <c r="M173" i="6"/>
  <c r="M359" i="6" s="1" a="1"/>
  <c r="M359" i="6" s="1"/>
  <c r="M173" i="6" a="1"/>
  <c r="M172" i="6" a="1"/>
  <c r="M172" i="6" s="1"/>
  <c r="M171" i="6" a="1"/>
  <c r="M171" i="6" s="1"/>
  <c r="M358" i="6" s="1" a="1"/>
  <c r="M358" i="6" s="1"/>
  <c r="M170" i="6" a="1"/>
  <c r="M170" i="6" s="1"/>
  <c r="M357" i="6" s="1" a="1"/>
  <c r="M357" i="6" s="1"/>
  <c r="M169" i="6" a="1"/>
  <c r="M169" i="6" s="1"/>
  <c r="M168" i="6" a="1"/>
  <c r="M168" i="6" s="1"/>
  <c r="M356" i="6" s="1" a="1"/>
  <c r="M356" i="6" s="1"/>
  <c r="M167" i="6" a="1"/>
  <c r="M167" i="6" s="1"/>
  <c r="M355" i="6" s="1" a="1"/>
  <c r="M355" i="6" s="1"/>
  <c r="M166" i="6" a="1"/>
  <c r="M166" i="6" s="1"/>
  <c r="M165" i="6" a="1"/>
  <c r="M165" i="6" s="1"/>
  <c r="M164" i="6" a="1"/>
  <c r="M164" i="6" s="1"/>
  <c r="M353" i="6" s="1" a="1"/>
  <c r="M353" i="6" s="1"/>
  <c r="M163" i="6" a="1"/>
  <c r="M163" i="6" s="1"/>
  <c r="M162" i="6" a="1"/>
  <c r="M162" i="6" s="1"/>
  <c r="M352" i="6" s="1" a="1"/>
  <c r="M352" i="6" s="1"/>
  <c r="M161" i="6" a="1"/>
  <c r="M161" i="6" s="1"/>
  <c r="M351" i="6" s="1" a="1"/>
  <c r="M351" i="6" s="1"/>
  <c r="M160" i="6" a="1"/>
  <c r="M160" i="6" s="1"/>
  <c r="M159" i="6" a="1"/>
  <c r="M159" i="6" s="1"/>
  <c r="M350" i="6" s="1" a="1"/>
  <c r="M350" i="6" s="1"/>
  <c r="M158" i="6" a="1"/>
  <c r="M158" i="6" s="1"/>
  <c r="M157" i="6" a="1"/>
  <c r="M157" i="6" s="1"/>
  <c r="M156" i="6" a="1"/>
  <c r="M156" i="6" s="1"/>
  <c r="M155" i="6" a="1"/>
  <c r="M155" i="6" s="1"/>
  <c r="M347" i="6" s="1" a="1"/>
  <c r="M347" i="6" s="1"/>
  <c r="M154" i="6" a="1"/>
  <c r="M154" i="6" s="1"/>
  <c r="M153" i="6" a="1"/>
  <c r="M153" i="6" s="1"/>
  <c r="M346" i="6" s="1" a="1"/>
  <c r="M346" i="6" s="1"/>
  <c r="M152" i="6" a="1"/>
  <c r="M152" i="6" s="1"/>
  <c r="M345" i="6" s="1" a="1"/>
  <c r="M345" i="6" s="1"/>
  <c r="M151" i="6" a="1"/>
  <c r="M151" i="6" s="1"/>
  <c r="M150" i="6" a="1"/>
  <c r="M150" i="6" s="1"/>
  <c r="M344" i="6" s="1" a="1"/>
  <c r="M344" i="6" s="1"/>
  <c r="M149" i="6" a="1"/>
  <c r="M149" i="6" s="1"/>
  <c r="M343" i="6" s="1" a="1"/>
  <c r="M343" i="6" s="1"/>
  <c r="M148" i="6" a="1"/>
  <c r="M148" i="6" s="1"/>
  <c r="M147" i="6" a="1"/>
  <c r="M147" i="6" s="1"/>
  <c r="M342" i="6" s="1" a="1"/>
  <c r="M342" i="6" s="1"/>
  <c r="M146" i="6" a="1"/>
  <c r="M146" i="6" s="1"/>
  <c r="M145" i="6" a="1"/>
  <c r="M145" i="6" s="1"/>
  <c r="M144" i="6" a="1"/>
  <c r="M144" i="6" s="1"/>
  <c r="M340" i="6" s="1" a="1"/>
  <c r="M340" i="6" s="1"/>
  <c r="M143" i="6" a="1"/>
  <c r="M143" i="6" s="1"/>
  <c r="M339" i="6" s="1" a="1"/>
  <c r="M339" i="6" s="1"/>
  <c r="M142" i="6" a="1"/>
  <c r="M142" i="6" s="1"/>
  <c r="M141" i="6" a="1"/>
  <c r="M141" i="6" s="1"/>
  <c r="M338" i="6" s="1" a="1"/>
  <c r="M338" i="6" s="1"/>
  <c r="M140" i="6" a="1"/>
  <c r="M140" i="6" s="1"/>
  <c r="M337" i="6" s="1" a="1"/>
  <c r="M337" i="6" s="1"/>
  <c r="M139" i="6" a="1"/>
  <c r="M139" i="6" s="1"/>
  <c r="M138" i="6" a="1"/>
  <c r="M138" i="6" s="1"/>
  <c r="M137" i="6" a="1"/>
  <c r="M137" i="6" s="1"/>
  <c r="M335" i="6" s="1" a="1"/>
  <c r="M335" i="6" s="1"/>
  <c r="M136" i="6" a="1"/>
  <c r="M136" i="6" s="1"/>
  <c r="M135" i="6" a="1"/>
  <c r="M135" i="6" s="1"/>
  <c r="M334" i="6" s="1" a="1"/>
  <c r="M334" i="6" s="1"/>
  <c r="M134" i="6" a="1"/>
  <c r="M134" i="6" s="1"/>
  <c r="M333" i="6" s="1" a="1"/>
  <c r="M333" i="6" s="1"/>
  <c r="M133" i="6" a="1"/>
  <c r="M133" i="6" s="1"/>
  <c r="M132" i="6" a="1"/>
  <c r="M132" i="6" s="1"/>
  <c r="M332" i="6" s="1" a="1"/>
  <c r="M332" i="6" s="1"/>
  <c r="M131" i="6" a="1"/>
  <c r="M131" i="6" s="1"/>
  <c r="M331" i="6" s="1" a="1"/>
  <c r="M331" i="6" s="1"/>
  <c r="M130" i="6" a="1"/>
  <c r="M130" i="6" s="1"/>
  <c r="M129" i="6" a="1"/>
  <c r="M129" i="6" s="1"/>
  <c r="M330" i="6" s="1" a="1"/>
  <c r="M330" i="6" s="1"/>
  <c r="M128" i="6"/>
  <c r="M302" i="6" s="1" a="1"/>
  <c r="M302" i="6" s="1"/>
  <c r="M128" i="6" a="1"/>
  <c r="M127" i="6" a="1"/>
  <c r="M127" i="6" s="1"/>
  <c r="M126" i="6" a="1"/>
  <c r="M126" i="6" s="1"/>
  <c r="M328" i="6" s="1" a="1"/>
  <c r="M328" i="6" s="1"/>
  <c r="M125" i="6" a="1"/>
  <c r="M125" i="6" s="1"/>
  <c r="M327" i="6" s="1" a="1"/>
  <c r="M327" i="6" s="1"/>
  <c r="M124" i="6" a="1"/>
  <c r="M124" i="6" s="1"/>
  <c r="M123" i="6" a="1"/>
  <c r="M123" i="6" s="1"/>
  <c r="M326" i="6" s="1" a="1"/>
  <c r="M326" i="6" s="1"/>
  <c r="M122" i="6" a="1"/>
  <c r="M122" i="6" s="1"/>
  <c r="M325" i="6" s="1" a="1"/>
  <c r="M325" i="6" s="1"/>
  <c r="M121" i="6" a="1"/>
  <c r="M121" i="6" s="1"/>
  <c r="M120" i="6" a="1"/>
  <c r="M120" i="6" s="1"/>
  <c r="M119" i="6" a="1"/>
  <c r="M119" i="6" s="1"/>
  <c r="M323" i="6" s="1" a="1"/>
  <c r="M323" i="6" s="1"/>
  <c r="M118" i="6" a="1"/>
  <c r="M118" i="6" s="1"/>
  <c r="M117" i="6" a="1"/>
  <c r="M117" i="6" s="1"/>
  <c r="M322" i="6" s="1" a="1"/>
  <c r="M322" i="6" s="1"/>
  <c r="M116" i="6" a="1"/>
  <c r="M116" i="6" s="1"/>
  <c r="M321" i="6" s="1" a="1"/>
  <c r="M321" i="6" s="1"/>
  <c r="M115" i="6" a="1"/>
  <c r="M115" i="6" s="1"/>
  <c r="M114" i="6" a="1"/>
  <c r="M114" i="6" s="1"/>
  <c r="M320" i="6" s="1" a="1"/>
  <c r="M320" i="6" s="1"/>
  <c r="M113" i="6" a="1"/>
  <c r="M113" i="6" s="1"/>
  <c r="M319" i="6" s="1" a="1"/>
  <c r="M319" i="6" s="1"/>
  <c r="M112" i="6" a="1"/>
  <c r="M112" i="6" s="1"/>
  <c r="M111" i="6" a="1"/>
  <c r="M111" i="6" s="1"/>
  <c r="M110" i="6" a="1"/>
  <c r="M110" i="6" s="1"/>
  <c r="M109" i="6" a="1"/>
  <c r="M109" i="6" s="1"/>
  <c r="M108" i="6" a="1"/>
  <c r="M108" i="6" s="1"/>
  <c r="M316" i="6" s="1" a="1"/>
  <c r="M316" i="6" s="1"/>
  <c r="M107" i="6" a="1"/>
  <c r="M107" i="6" s="1"/>
  <c r="M315" i="6" s="1" a="1"/>
  <c r="M315" i="6" s="1"/>
  <c r="M106" i="6" a="1"/>
  <c r="M106" i="6" s="1"/>
  <c r="M105" i="6" a="1"/>
  <c r="M105" i="6" s="1"/>
  <c r="M314" i="6" s="1" a="1"/>
  <c r="M314" i="6" s="1"/>
  <c r="M104" i="6" a="1"/>
  <c r="M104" i="6" s="1"/>
  <c r="M103" i="6" a="1"/>
  <c r="M103" i="6" s="1"/>
  <c r="M102" i="6" a="1"/>
  <c r="M102" i="6" s="1"/>
  <c r="M101" i="6" a="1"/>
  <c r="M101" i="6" s="1"/>
  <c r="M311" i="6" s="1" a="1"/>
  <c r="M311" i="6" s="1"/>
  <c r="M100" i="6" a="1"/>
  <c r="M100" i="6" s="1"/>
  <c r="M99" i="6" a="1"/>
  <c r="M99" i="6" s="1"/>
  <c r="M310" i="6" s="1" a="1"/>
  <c r="M310" i="6" s="1"/>
  <c r="M98" i="6" a="1"/>
  <c r="M98" i="6" s="1"/>
  <c r="M309" i="6" s="1" a="1"/>
  <c r="M309" i="6" s="1"/>
  <c r="M97" i="6" a="1"/>
  <c r="M97" i="6" s="1"/>
  <c r="M96" i="6" a="1"/>
  <c r="M96" i="6" s="1"/>
  <c r="M308" i="6" s="1" a="1"/>
  <c r="M308" i="6" s="1"/>
  <c r="M95" i="6" a="1"/>
  <c r="M95" i="6" s="1"/>
  <c r="M307" i="6" s="1" a="1"/>
  <c r="M307" i="6" s="1"/>
  <c r="M94" i="6"/>
  <c r="M94" i="6" a="1"/>
  <c r="M93" i="6" a="1"/>
  <c r="M93" i="6" s="1"/>
  <c r="M306" i="6" s="1" a="1"/>
  <c r="M306" i="6" s="1"/>
  <c r="M92" i="6" a="1"/>
  <c r="M92" i="6" s="1"/>
  <c r="M91" i="6" a="1"/>
  <c r="M91" i="6" s="1"/>
  <c r="M90" i="6" a="1"/>
  <c r="M90" i="6" s="1"/>
  <c r="M304" i="6" s="1" a="1"/>
  <c r="M304" i="6" s="1"/>
  <c r="M89" i="6" a="1"/>
  <c r="M89" i="6" s="1"/>
  <c r="M303" i="6" s="1" a="1"/>
  <c r="M303" i="6" s="1"/>
  <c r="M88" i="6" a="1"/>
  <c r="M88" i="6" s="1"/>
  <c r="M87" i="6" a="1"/>
  <c r="M87" i="6" s="1"/>
  <c r="M86" i="6" a="1"/>
  <c r="M86" i="6" s="1"/>
  <c r="M85" i="6" a="1"/>
  <c r="M85" i="6" s="1"/>
  <c r="M84" i="6" a="1"/>
  <c r="M84" i="6" s="1"/>
  <c r="M300" i="6" s="1" a="1"/>
  <c r="M300" i="6" s="1"/>
  <c r="M83" i="6" a="1"/>
  <c r="M83" i="6" s="1"/>
  <c r="M299" i="6" s="1" a="1"/>
  <c r="M299" i="6" s="1"/>
  <c r="M3" i="6" a="1"/>
  <c r="M3" i="6" s="1"/>
  <c r="M246" i="6" s="1" a="1"/>
  <c r="M246" i="6" s="1"/>
  <c r="M4" i="6" a="1"/>
  <c r="M4" i="6" s="1"/>
  <c r="M5" i="6" a="1"/>
  <c r="M5" i="6" s="1"/>
  <c r="M247" i="6" s="1" a="1"/>
  <c r="M247" i="6" s="1"/>
  <c r="M6" i="6" a="1"/>
  <c r="M6" i="6" s="1"/>
  <c r="M248" i="6" s="1" a="1"/>
  <c r="M248" i="6" s="1"/>
  <c r="M7" i="6" a="1"/>
  <c r="M7" i="6" s="1"/>
  <c r="M8" i="6" a="1"/>
  <c r="M8" i="6" s="1"/>
  <c r="M249" i="6" s="1" a="1"/>
  <c r="M249" i="6" s="1"/>
  <c r="M9" i="6" a="1"/>
  <c r="M9" i="6" s="1"/>
  <c r="M250" i="6" s="1" a="1"/>
  <c r="M250" i="6" s="1"/>
  <c r="M10" i="6" a="1"/>
  <c r="M10" i="6" s="1"/>
  <c r="M11" i="6" a="1"/>
  <c r="M11" i="6" s="1"/>
  <c r="M251" i="6" s="1" a="1"/>
  <c r="M251" i="6" s="1"/>
  <c r="M12" i="6" a="1"/>
  <c r="M12" i="6" s="1"/>
  <c r="M252" i="6" s="1" a="1"/>
  <c r="M252" i="6" s="1"/>
  <c r="M13" i="6" a="1"/>
  <c r="M13" i="6" s="1"/>
  <c r="M14" i="6" a="1"/>
  <c r="M14" i="6" s="1"/>
  <c r="M253" i="6" s="1" a="1"/>
  <c r="M253" i="6" s="1"/>
  <c r="M15" i="6" a="1"/>
  <c r="M15" i="6" s="1"/>
  <c r="M254" i="6" s="1" a="1"/>
  <c r="M254" i="6" s="1"/>
  <c r="M16" i="6" a="1"/>
  <c r="M16" i="6" s="1"/>
  <c r="M17" i="6" a="1"/>
  <c r="M17" i="6" s="1"/>
  <c r="M255" i="6" s="1" a="1"/>
  <c r="M255" i="6" s="1"/>
  <c r="M18" i="6" a="1"/>
  <c r="M18" i="6" s="1"/>
  <c r="M256" i="6" s="1" a="1"/>
  <c r="M256" i="6" s="1"/>
  <c r="M19" i="6" a="1"/>
  <c r="M19" i="6" s="1"/>
  <c r="M20" i="6" a="1"/>
  <c r="M20" i="6" s="1"/>
  <c r="M257" i="6" s="1" a="1"/>
  <c r="M257" i="6" s="1"/>
  <c r="M21" i="6" a="1"/>
  <c r="M21" i="6" s="1"/>
  <c r="M258" i="6" s="1" a="1"/>
  <c r="M258" i="6" s="1"/>
  <c r="M22" i="6" a="1"/>
  <c r="M22" i="6" s="1"/>
  <c r="M23" i="6" a="1"/>
  <c r="M23" i="6" s="1"/>
  <c r="M259" i="6" s="1" a="1"/>
  <c r="M259" i="6" s="1"/>
  <c r="M24" i="6" a="1"/>
  <c r="M24" i="6" s="1"/>
  <c r="M260" i="6" s="1" a="1"/>
  <c r="M260" i="6" s="1"/>
  <c r="M25" i="6" a="1"/>
  <c r="M25" i="6" s="1"/>
  <c r="M26" i="6" a="1"/>
  <c r="M26" i="6"/>
  <c r="M261" i="6" s="1" a="1"/>
  <c r="M261" i="6" s="1"/>
  <c r="M27" i="6" a="1"/>
  <c r="M27" i="6" s="1"/>
  <c r="M262" i="6" s="1" a="1"/>
  <c r="M262" i="6" s="1"/>
  <c r="M28" i="6" a="1"/>
  <c r="M28" i="6" s="1"/>
  <c r="M29" i="6" a="1"/>
  <c r="M29" i="6" s="1"/>
  <c r="M263" i="6" s="1" a="1"/>
  <c r="M263" i="6" s="1"/>
  <c r="M30" i="6" a="1"/>
  <c r="M30" i="6" s="1"/>
  <c r="M264" i="6" s="1" a="1"/>
  <c r="M264" i="6" s="1"/>
  <c r="M31" i="6" a="1"/>
  <c r="M31" i="6" s="1"/>
  <c r="M32" i="6" a="1"/>
  <c r="M32" i="6" s="1"/>
  <c r="M265" i="6" s="1" a="1"/>
  <c r="M265" i="6" s="1"/>
  <c r="M33" i="6" a="1"/>
  <c r="M33" i="6" s="1"/>
  <c r="M34" i="6" a="1"/>
  <c r="M34" i="6" s="1"/>
  <c r="M35" i="6" a="1"/>
  <c r="M35" i="6" s="1"/>
  <c r="M267" i="6" s="1" a="1"/>
  <c r="M267" i="6" s="1"/>
  <c r="M36" i="6" a="1"/>
  <c r="M36" i="6" s="1"/>
  <c r="M268" i="6" s="1" a="1"/>
  <c r="M268" i="6" s="1"/>
  <c r="M37" i="6" a="1"/>
  <c r="M37" i="6" s="1"/>
  <c r="M38" i="6" a="1"/>
  <c r="M38" i="6" s="1"/>
  <c r="M269" i="6" s="1" a="1"/>
  <c r="M269" i="6" s="1"/>
  <c r="M39" i="6" a="1"/>
  <c r="M39" i="6" s="1"/>
  <c r="M270" i="6" s="1" a="1"/>
  <c r="M270" i="6" s="1"/>
  <c r="M40" i="6" a="1"/>
  <c r="M40" i="6" s="1"/>
  <c r="M41" i="6" a="1"/>
  <c r="M41" i="6" s="1"/>
  <c r="M271" i="6" s="1" a="1"/>
  <c r="M271" i="6" s="1"/>
  <c r="M42" i="6" a="1"/>
  <c r="M42" i="6" s="1"/>
  <c r="M272" i="6" s="1" a="1"/>
  <c r="M272" i="6" s="1"/>
  <c r="M43" i="6" a="1"/>
  <c r="M43" i="6" s="1"/>
  <c r="M44" i="6" a="1"/>
  <c r="M44" i="6" s="1"/>
  <c r="M273" i="6" s="1" a="1"/>
  <c r="M273" i="6" s="1"/>
  <c r="M45" i="6" a="1"/>
  <c r="M45" i="6" s="1"/>
  <c r="M274" i="6" s="1" a="1"/>
  <c r="M274" i="6" s="1"/>
  <c r="M46" i="6" a="1"/>
  <c r="M46" i="6" s="1"/>
  <c r="M47" i="6" a="1"/>
  <c r="M47" i="6" s="1"/>
  <c r="M275" i="6" s="1" a="1"/>
  <c r="M275" i="6" s="1"/>
  <c r="M48" i="6" a="1"/>
  <c r="M48" i="6" s="1"/>
  <c r="M276" i="6" s="1" a="1"/>
  <c r="M276" i="6" s="1"/>
  <c r="M49" i="6" a="1"/>
  <c r="M49" i="6" s="1"/>
  <c r="M50" i="6" a="1"/>
  <c r="M50" i="6" s="1"/>
  <c r="M277" i="6" s="1" a="1"/>
  <c r="M277" i="6" s="1"/>
  <c r="M51" i="6" a="1"/>
  <c r="M51" i="6" s="1"/>
  <c r="M278" i="6" s="1" a="1"/>
  <c r="M278" i="6" s="1"/>
  <c r="M52" i="6" a="1"/>
  <c r="M52" i="6" s="1"/>
  <c r="M53" i="6" a="1"/>
  <c r="M53" i="6" s="1"/>
  <c r="M279" i="6" s="1" a="1"/>
  <c r="M279" i="6" s="1"/>
  <c r="M54" i="6" a="1"/>
  <c r="M54" i="6" s="1"/>
  <c r="M280" i="6" s="1" a="1"/>
  <c r="M280" i="6" s="1"/>
  <c r="M55" i="6" a="1"/>
  <c r="M55" i="6" s="1"/>
  <c r="M56" i="6" a="1"/>
  <c r="M56" i="6" s="1"/>
  <c r="M281" i="6" s="1" a="1"/>
  <c r="M281" i="6" s="1"/>
  <c r="M57" i="6" a="1"/>
  <c r="M57" i="6" s="1"/>
  <c r="M282" i="6" s="1" a="1"/>
  <c r="M282" i="6" s="1"/>
  <c r="M58" i="6" a="1"/>
  <c r="M58" i="6" s="1"/>
  <c r="M59" i="6" a="1"/>
  <c r="M59" i="6" s="1"/>
  <c r="M283" i="6" s="1" a="1"/>
  <c r="M283" i="6" s="1"/>
  <c r="M60" i="6" a="1"/>
  <c r="M60" i="6" s="1"/>
  <c r="M284" i="6" s="1" a="1"/>
  <c r="M284" i="6" s="1"/>
  <c r="M61" i="6" a="1"/>
  <c r="M61" i="6" s="1"/>
  <c r="M62" i="6" a="1"/>
  <c r="M62" i="6"/>
  <c r="M285" i="6" s="1" a="1"/>
  <c r="M285" i="6" s="1"/>
  <c r="M63" i="6" a="1"/>
  <c r="M63" i="6" s="1"/>
  <c r="M286" i="6" s="1" a="1"/>
  <c r="M286" i="6" s="1"/>
  <c r="M64" i="6" a="1"/>
  <c r="M64" i="6" s="1"/>
  <c r="M65" i="6" a="1"/>
  <c r="M65" i="6" s="1"/>
  <c r="M287" i="6" s="1" a="1"/>
  <c r="M287" i="6" s="1"/>
  <c r="M66" i="6" a="1"/>
  <c r="M66" i="6" s="1"/>
  <c r="M288" i="6" s="1" a="1"/>
  <c r="M288" i="6" s="1"/>
  <c r="M67" i="6" a="1"/>
  <c r="M67" i="6" s="1"/>
  <c r="M68" i="6" a="1"/>
  <c r="M68" i="6" s="1"/>
  <c r="M289" i="6" s="1" a="1"/>
  <c r="M289" i="6" s="1"/>
  <c r="M69" i="6" a="1"/>
  <c r="M69" i="6" s="1"/>
  <c r="M290" i="6" s="1" a="1"/>
  <c r="M290" i="6" s="1"/>
  <c r="M70" i="6" a="1"/>
  <c r="M70" i="6" s="1"/>
  <c r="M71" i="6" a="1"/>
  <c r="M71" i="6" s="1"/>
  <c r="M291" i="6" s="1" a="1"/>
  <c r="M291" i="6" s="1"/>
  <c r="M72" i="6" a="1"/>
  <c r="M72" i="6" s="1"/>
  <c r="M292" i="6" s="1" a="1"/>
  <c r="M292" i="6" s="1"/>
  <c r="M73" i="6" a="1"/>
  <c r="M73" i="6" s="1"/>
  <c r="M74" i="6" a="1"/>
  <c r="M74" i="6" s="1"/>
  <c r="M293" i="6" s="1" a="1"/>
  <c r="M293" i="6" s="1"/>
  <c r="M75" i="6" a="1"/>
  <c r="M75" i="6" s="1"/>
  <c r="M294" i="6" s="1" a="1"/>
  <c r="M294" i="6" s="1"/>
  <c r="M76" i="6" a="1"/>
  <c r="M76" i="6" s="1"/>
  <c r="M77" i="6" a="1"/>
  <c r="M77" i="6" s="1"/>
  <c r="M295" i="6" s="1" a="1"/>
  <c r="M295" i="6" s="1"/>
  <c r="M78" i="6" a="1"/>
  <c r="M78" i="6" s="1"/>
  <c r="M296" i="6" s="1" a="1"/>
  <c r="M296" i="6" s="1"/>
  <c r="M79" i="6" a="1"/>
  <c r="M79" i="6" s="1"/>
  <c r="M80" i="6" a="1"/>
  <c r="M80" i="6" s="1"/>
  <c r="M297" i="6" s="1" a="1"/>
  <c r="M297" i="6" s="1"/>
  <c r="M81" i="6" a="1"/>
  <c r="M81" i="6" s="1"/>
  <c r="M298" i="6" s="1" a="1"/>
  <c r="M298" i="6" s="1"/>
  <c r="M82" i="6" a="1"/>
  <c r="M82" i="6" s="1"/>
  <c r="M2" i="6" a="1"/>
  <c r="M2" i="6" s="1"/>
  <c r="M245" i="6" s="1" a="1"/>
  <c r="M245" i="6" s="1"/>
  <c r="D16" i="9"/>
  <c r="E16" i="9"/>
  <c r="D17" i="9"/>
  <c r="E17" i="9"/>
  <c r="D18" i="9"/>
  <c r="E18" i="9"/>
  <c r="C17" i="9"/>
  <c r="C18" i="9"/>
  <c r="C16" i="9"/>
  <c r="M388" i="6" l="1" a="1"/>
  <c r="M388" i="6" s="1"/>
  <c r="M354" i="6" a="1"/>
  <c r="M354" i="6" s="1"/>
  <c r="M266" i="6" a="1"/>
  <c r="M266" i="6" s="1"/>
  <c r="M318" i="6" a="1"/>
  <c r="M318" i="6" s="1"/>
  <c r="M380" i="6" a="1"/>
  <c r="M380" i="6" s="1"/>
  <c r="M329" i="6" a="1"/>
  <c r="M329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<sst xmlns="http://schemas.openxmlformats.org/spreadsheetml/2006/main" count="2972" uniqueCount="46">
  <si>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</si>
  <si>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</si>
  <si>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</si>
  <si>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</si>
  <si>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</si>
  <si>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</si>
  <si>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</si>
  <si>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</si>
  <si>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</si>
  <si>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Activity</t>
  </si>
  <si>
    <t>Production region</t>
  </si>
  <si>
    <t>Consumption region</t>
  </si>
  <si>
    <t>Commodity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</si>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</sst>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>
    <tabColor theme="1"/>
  </sheetPr>
  <dimension ref="A1:M406"/>
  <sheetViews>
    <sheetView tabSelected="1" topLeftCell="A368" zoomScaleNormal="100" workbookViewId="0">
      <selection activeCell="A2" sqref="A2:XFD13"/>
    </sheetView>
    <sheetView workbookViewId="1"/>
  </sheetViews>
  <sheetFormatPr defaultRowHeight="14.4" x14ac:dyDescent="0.3"/>
  <cols>
    <col min="1" max="1" width="9.6640625" bestFit="1" customWidth="1"/>
    <col min="2" max="2" width="5" bestFit="1" customWidth="1"/>
    <col min="3" max="3" width="12.44140625" bestFit="1" customWidth="1"/>
    <col min="4" max="4" width="24.5546875" bestFit="1" customWidth="1"/>
    <col min="5" max="6" width="17.88671875" customWidth="1"/>
    <col min="7" max="7" width="42.33203125" bestFit="1" customWidth="1"/>
    <col min="8" max="8" width="19.88671875" bestFit="1" customWidth="1"/>
    <col min="9" max="9" width="45.33203125" customWidth="1"/>
    <col min="10" max="10" width="8.33203125" customWidth="1"/>
    <col min="11" max="11" width="10.109375" bestFit="1" customWidth="1"/>
    <col min="12" max="12" width="6.33203125" bestFit="1" customWidth="1"/>
    <col min="13" max="13" width="8" customWidth="1"/>
    <col min="14" max="14" width="9.6640625" bestFit="1" customWidth="1"/>
  </cols>
  <sheetData>
    <row r="1" spans="1:13" x14ac:dyDescent="0.3">
      <c r="A1" s="10" t="s">
        <v>41</v>
      </c>
      <c r="B1" s="10" t="s">
        <v>6</v>
      </c>
      <c r="C1" s="10" t="s">
        <v>45</v>
      </c>
      <c r="D1" s="10" t="s">
        <v>38</v>
      </c>
      <c r="E1" s="10" t="s">
        <v>10</v>
      </c>
      <c r="F1" s="10" t="s">
        <v>11</v>
      </c>
      <c r="G1" s="10" t="s">
        <v>9</v>
      </c>
      <c r="H1" s="10" t="s">
        <v>12</v>
      </c>
      <c r="I1" s="10" t="s">
        <v>36</v>
      </c>
      <c r="J1" s="10" t="s">
        <v>8</v>
      </c>
      <c r="K1" s="10" t="s">
        <v>39</v>
      </c>
      <c r="L1" s="10" t="s">
        <v>40</v>
      </c>
      <c r="M1" s="10" t="s">
        <v>13</v>
      </c>
    </row>
    <row r="2" spans="1:13" x14ac:dyDescent="0.3">
      <c r="A2" t="s">
        <v>20</v>
      </c>
      <c r="B2" s="4">
        <v>2011</v>
      </c>
      <c r="C2" s="4" t="s">
        <v>43</v>
      </c>
      <c r="D2" t="str">
        <f>_xlfn.CONCAT(A2," - ",B2," - ",C2)</f>
        <v>Constant - 2011 - Worst</v>
      </c>
      <c r="E2" t="s">
        <v>2</v>
      </c>
      <c r="F2" t="s">
        <v>2</v>
      </c>
      <c r="G2" t="s">
        <v>15</v>
      </c>
      <c r="H2" t="s">
        <v>17</v>
      </c>
      <c r="J2" t="s">
        <v>14</v>
      </c>
      <c r="M2" s="9" cm="1">
        <f t="array" ref="M2">INDEX('Support data'!$C$8:$E$8,1,MATCH(ShockMaster!$H2,'Support data'!$C$5:$E$5,0))*INDEX('Support data'!$C$6:$E$6,1,MATCH(ShockMaster!$H2,'Support data'!$C$5:$E$5,0))/INDEX('Support data'!$C$21:$E$23,MATCH($C2,'Support data'!$A$21:$A$23,0),MATCH(ShockMaster!$H2,'Support data'!$C$5:$E$5,0))/INDEX('Support data'!$C$16:$E$18,MATCH($C2,'Support data'!$A$16:$A$18,0),MATCH(ShockMaster!$H2,'Support data'!$C$5:$E$5,0))/1000/_xlfn._xlws.FILTER(Prices!$D$2:$D$109,(Prices!$A$2:$A$109=ShockMaster!$A2)*(Prices!$B$2:$B$109=ShockMaster!$B2)*(Prices!$C$2:$C$109=ShockMaster!$F2))*1000000</f>
        <v>0.31791623705013017</v>
      </c>
    </row>
    <row r="3" spans="1:13" x14ac:dyDescent="0.3">
      <c r="A3" t="s">
        <v>20</v>
      </c>
      <c r="B3" s="4">
        <v>2011</v>
      </c>
      <c r="C3" s="4" t="s">
        <v>43</v>
      </c>
      <c r="D3" t="str">
        <f t="shared" ref="D3:D66" si="0">_xlfn.CONCAT(A3," - ",B3," - ",C3)</f>
        <v>Constant - 2011 - Worst</v>
      </c>
      <c r="E3" t="s">
        <v>2</v>
      </c>
      <c r="F3" t="s">
        <v>2</v>
      </c>
      <c r="G3" t="s">
        <v>16</v>
      </c>
      <c r="H3" t="s">
        <v>18</v>
      </c>
      <c r="J3" t="s">
        <v>14</v>
      </c>
      <c r="M3" s="9" cm="1">
        <f t="array" ref="M3">INDEX('Support data'!$C$8:$E$8,1,MATCH(ShockMaster!$H3,'Support data'!$C$5:$E$5,0))*INDEX('Support data'!$C$6:$E$6,1,MATCH(ShockMaster!$H3,'Support data'!$C$5:$E$5,0))/INDEX('Support data'!$C$21:$E$23,MATCH($C3,'Support data'!$A$21:$A$23,0),MATCH(ShockMaster!$H3,'Support data'!$C$5:$E$5,0))/INDEX('Support data'!$C$16:$E$18,MATCH($C3,'Support data'!$A$16:$A$18,0),MATCH(ShockMaster!$H3,'Support data'!$C$5:$E$5,0))/1000/_xlfn._xlws.FILTER(Prices!$D$2:$D$109,(Prices!$A$2:$A$109=ShockMaster!$A3)*(Prices!$B$2:$B$109=ShockMaster!$B3)*(Prices!$C$2:$C$109=ShockMaster!$F3))*1000000</f>
        <v>8.4052867968024844E-2</v>
      </c>
    </row>
    <row r="4" spans="1:13" x14ac:dyDescent="0.3">
      <c r="A4" t="s">
        <v>20</v>
      </c>
      <c r="B4" s="4">
        <v>2011</v>
      </c>
      <c r="C4" s="4" t="s">
        <v>43</v>
      </c>
      <c r="D4" t="str">
        <f t="shared" si="0"/>
        <v>Constant - 2011 - Worst</v>
      </c>
      <c r="E4" t="s">
        <v>2</v>
      </c>
      <c r="F4" t="s">
        <v>2</v>
      </c>
      <c r="G4" t="s">
        <v>16</v>
      </c>
      <c r="H4" t="s">
        <v>19</v>
      </c>
      <c r="J4" t="s">
        <v>14</v>
      </c>
      <c r="M4" s="9" cm="1">
        <f t="array" ref="M4">INDEX('Support data'!$C$8:$E$8,1,MATCH(ShockMaster!$H4,'Support data'!$C$5:$E$5,0))*INDEX('Support data'!$C$6:$E$6,1,MATCH(ShockMaster!$H4,'Support data'!$C$5:$E$5,0))/INDEX('Support data'!$C$21:$E$23,MATCH($C4,'Support data'!$A$21:$A$23,0),MATCH(ShockMaster!$H4,'Support data'!$C$5:$E$5,0))/INDEX('Support data'!$C$16:$E$18,MATCH($C4,'Support data'!$A$16:$A$18,0),MATCH(ShockMaster!$H4,'Support data'!$C$5:$E$5,0))/1000/_xlfn._xlws.FILTER(Prices!$D$2:$D$109,(Prices!$A$2:$A$109=ShockMaster!$A4)*(Prices!$B$2:$B$109=ShockMaster!$B4)*(Prices!$C$2:$C$109=ShockMaster!$F4))*1000000</f>
        <v>0.15997266486503273</v>
      </c>
    </row>
    <row r="5" spans="1:13" x14ac:dyDescent="0.3">
      <c r="A5" t="s">
        <v>20</v>
      </c>
      <c r="B5" s="4">
        <v>2012</v>
      </c>
      <c r="C5" s="4" t="s">
        <v>43</v>
      </c>
      <c r="D5" t="str">
        <f t="shared" si="0"/>
        <v>Constant - 2012 - Worst</v>
      </c>
      <c r="E5" t="s">
        <v>2</v>
      </c>
      <c r="F5" t="s">
        <v>2</v>
      </c>
      <c r="G5" t="s">
        <v>15</v>
      </c>
      <c r="H5" t="s">
        <v>17</v>
      </c>
      <c r="J5" t="s">
        <v>14</v>
      </c>
      <c r="M5" s="9" cm="1">
        <f t="array" ref="M5">INDEX('Support data'!$C$8:$E$8,1,MATCH(ShockMaster!$H5,'Support data'!$C$5:$E$5,0))*INDEX('Support data'!$C$6:$E$6,1,MATCH(ShockMaster!$H5,'Support data'!$C$5:$E$5,0))/INDEX('Support data'!$C$21:$E$23,MATCH($C5,'Support data'!$A$21:$A$23,0),MATCH(ShockMaster!$H5,'Support data'!$C$5:$E$5,0))/INDEX('Support data'!$C$16:$E$18,MATCH($C5,'Support data'!$A$16:$A$18,0),MATCH(ShockMaster!$H5,'Support data'!$C$5:$E$5,0))/1000/_xlfn._xlws.FILTER(Prices!$D$2:$D$109,(Prices!$A$2:$A$109=ShockMaster!$A5)*(Prices!$B$2:$B$109=ShockMaster!$B5)*(Prices!$C$2:$C$109=ShockMaster!$F5))*1000000</f>
        <v>0.31216209701302372</v>
      </c>
    </row>
    <row r="6" spans="1:13" x14ac:dyDescent="0.3">
      <c r="A6" t="s">
        <v>20</v>
      </c>
      <c r="B6" s="4">
        <v>2012</v>
      </c>
      <c r="C6" s="4" t="s">
        <v>43</v>
      </c>
      <c r="D6" t="str">
        <f t="shared" si="0"/>
        <v>Constant - 2012 - Worst</v>
      </c>
      <c r="E6" t="s">
        <v>2</v>
      </c>
      <c r="F6" t="s">
        <v>2</v>
      </c>
      <c r="G6" t="s">
        <v>16</v>
      </c>
      <c r="H6" t="s">
        <v>18</v>
      </c>
      <c r="J6" t="s">
        <v>14</v>
      </c>
      <c r="M6" s="9" cm="1">
        <f t="array" ref="M6">INDEX('Support data'!$C$8:$E$8,1,MATCH(ShockMaster!$H6,'Support data'!$C$5:$E$5,0))*INDEX('Support data'!$C$6:$E$6,1,MATCH(ShockMaster!$H6,'Support data'!$C$5:$E$5,0))/INDEX('Support data'!$C$21:$E$23,MATCH($C6,'Support data'!$A$21:$A$23,0),MATCH(ShockMaster!$H6,'Support data'!$C$5:$E$5,0))/INDEX('Support data'!$C$16:$E$18,MATCH($C6,'Support data'!$A$16:$A$18,0),MATCH(ShockMaster!$H6,'Support data'!$C$5:$E$5,0))/1000/_xlfn._xlws.FILTER(Prices!$D$2:$D$109,(Prices!$A$2:$A$109=ShockMaster!$A6)*(Prices!$B$2:$B$109=ShockMaster!$B6)*(Prices!$C$2:$C$109=ShockMaster!$F6))*1000000</f>
        <v>8.2531549090775522E-2</v>
      </c>
    </row>
    <row r="7" spans="1:13" x14ac:dyDescent="0.3">
      <c r="A7" t="s">
        <v>20</v>
      </c>
      <c r="B7" s="4">
        <v>2012</v>
      </c>
      <c r="C7" s="4" t="s">
        <v>43</v>
      </c>
      <c r="D7" t="str">
        <f t="shared" si="0"/>
        <v>Constant - 2012 - Worst</v>
      </c>
      <c r="E7" t="s">
        <v>2</v>
      </c>
      <c r="F7" t="s">
        <v>2</v>
      </c>
      <c r="G7" t="s">
        <v>16</v>
      </c>
      <c r="H7" t="s">
        <v>19</v>
      </c>
      <c r="J7" t="s">
        <v>14</v>
      </c>
      <c r="M7" s="9" cm="1">
        <f t="array" ref="M7">INDEX('Support data'!$C$8:$E$8,1,MATCH(ShockMaster!$H7,'Support data'!$C$5:$E$5,0))*INDEX('Support data'!$C$6:$E$6,1,MATCH(ShockMaster!$H7,'Support data'!$C$5:$E$5,0))/INDEX('Support data'!$C$21:$E$23,MATCH($C7,'Support data'!$A$21:$A$23,0),MATCH(ShockMaster!$H7,'Support data'!$C$5:$E$5,0))/INDEX('Support data'!$C$16:$E$18,MATCH($C7,'Support data'!$A$16:$A$18,0),MATCH(ShockMaster!$H7,'Support data'!$C$5:$E$5,0))/1000/_xlfn._xlws.FILTER(Prices!$D$2:$D$109,(Prices!$A$2:$A$109=ShockMaster!$A7)*(Prices!$B$2:$B$109=ShockMaster!$B7)*(Prices!$C$2:$C$109=ShockMaster!$F7))*1000000</f>
        <v>0.15707723201679688</v>
      </c>
    </row>
    <row r="8" spans="1:13" x14ac:dyDescent="0.3">
      <c r="A8" t="s">
        <v>20</v>
      </c>
      <c r="B8" s="4">
        <v>2013</v>
      </c>
      <c r="C8" s="4" t="s">
        <v>43</v>
      </c>
      <c r="D8" t="str">
        <f t="shared" si="0"/>
        <v>Constant - 2013 - Worst</v>
      </c>
      <c r="E8" t="s">
        <v>2</v>
      </c>
      <c r="F8" t="s">
        <v>2</v>
      </c>
      <c r="G8" t="s">
        <v>15</v>
      </c>
      <c r="H8" t="s">
        <v>17</v>
      </c>
      <c r="J8" t="s">
        <v>14</v>
      </c>
      <c r="M8" s="9" cm="1">
        <f t="array" ref="M8">INDEX('Support data'!$C$8:$E$8,1,MATCH(ShockMaster!$H8,'Support data'!$C$5:$E$5,0))*INDEX('Support data'!$C$6:$E$6,1,MATCH(ShockMaster!$H8,'Support data'!$C$5:$E$5,0))/INDEX('Support data'!$C$21:$E$23,MATCH($C8,'Support data'!$A$21:$A$23,0),MATCH(ShockMaster!$H8,'Support data'!$C$5:$E$5,0))/INDEX('Support data'!$C$16:$E$18,MATCH($C8,'Support data'!$A$16:$A$18,0),MATCH(ShockMaster!$H8,'Support data'!$C$5:$E$5,0))/1000/_xlfn._xlws.FILTER(Prices!$D$2:$D$109,(Prices!$A$2:$A$109=ShockMaster!$A8)*(Prices!$B$2:$B$109=ShockMaster!$B8)*(Prices!$C$2:$C$109=ShockMaster!$F8))*1000000</f>
        <v>0.31216209701302372</v>
      </c>
    </row>
    <row r="9" spans="1:13" x14ac:dyDescent="0.3">
      <c r="A9" t="s">
        <v>20</v>
      </c>
      <c r="B9" s="4">
        <v>2013</v>
      </c>
      <c r="C9" s="4" t="s">
        <v>43</v>
      </c>
      <c r="D9" t="str">
        <f t="shared" si="0"/>
        <v>Constant - 2013 - Worst</v>
      </c>
      <c r="E9" t="s">
        <v>2</v>
      </c>
      <c r="F9" t="s">
        <v>2</v>
      </c>
      <c r="G9" t="s">
        <v>16</v>
      </c>
      <c r="H9" t="s">
        <v>18</v>
      </c>
      <c r="J9" t="s">
        <v>14</v>
      </c>
      <c r="M9" s="9" cm="1">
        <f t="array" ref="M9">INDEX('Support data'!$C$8:$E$8,1,MATCH(ShockMaster!$H9,'Support data'!$C$5:$E$5,0))*INDEX('Support data'!$C$6:$E$6,1,MATCH(ShockMaster!$H9,'Support data'!$C$5:$E$5,0))/INDEX('Support data'!$C$21:$E$23,MATCH($C9,'Support data'!$A$21:$A$23,0),MATCH(ShockMaster!$H9,'Support data'!$C$5:$E$5,0))/INDEX('Support data'!$C$16:$E$18,MATCH($C9,'Support data'!$A$16:$A$18,0),MATCH(ShockMaster!$H9,'Support data'!$C$5:$E$5,0))/1000/_xlfn._xlws.FILTER(Prices!$D$2:$D$109,(Prices!$A$2:$A$109=ShockMaster!$A9)*(Prices!$B$2:$B$109=ShockMaster!$B9)*(Prices!$C$2:$C$109=ShockMaster!$F9))*1000000</f>
        <v>8.2531549090775522E-2</v>
      </c>
    </row>
    <row r="10" spans="1:13" x14ac:dyDescent="0.3">
      <c r="A10" t="s">
        <v>20</v>
      </c>
      <c r="B10" s="4">
        <v>2013</v>
      </c>
      <c r="C10" s="4" t="s">
        <v>43</v>
      </c>
      <c r="D10" t="str">
        <f t="shared" si="0"/>
        <v>Constant - 2013 - Worst</v>
      </c>
      <c r="E10" t="s">
        <v>2</v>
      </c>
      <c r="F10" t="s">
        <v>2</v>
      </c>
      <c r="G10" t="s">
        <v>16</v>
      </c>
      <c r="H10" t="s">
        <v>19</v>
      </c>
      <c r="J10" t="s">
        <v>14</v>
      </c>
      <c r="M10" s="9" cm="1">
        <f t="array" ref="M10">INDEX('Support data'!$C$8:$E$8,1,MATCH(ShockMaster!$H10,'Support data'!$C$5:$E$5,0))*INDEX('Support data'!$C$6:$E$6,1,MATCH(ShockMaster!$H10,'Support data'!$C$5:$E$5,0))/INDEX('Support data'!$C$21:$E$23,MATCH($C10,'Support data'!$A$21:$A$23,0),MATCH(ShockMaster!$H10,'Support data'!$C$5:$E$5,0))/INDEX('Support data'!$C$16:$E$18,MATCH($C10,'Support data'!$A$16:$A$18,0),MATCH(ShockMaster!$H10,'Support data'!$C$5:$E$5,0))/1000/_xlfn._xlws.FILTER(Prices!$D$2:$D$109,(Prices!$A$2:$A$109=ShockMaster!$A10)*(Prices!$B$2:$B$109=ShockMaster!$B10)*(Prices!$C$2:$C$109=ShockMaster!$F10))*1000000</f>
        <v>0.15707723201679688</v>
      </c>
    </row>
    <row r="11" spans="1:13" x14ac:dyDescent="0.3">
      <c r="A11" t="s">
        <v>20</v>
      </c>
      <c r="B11" s="4">
        <v>2014</v>
      </c>
      <c r="C11" s="4" t="s">
        <v>43</v>
      </c>
      <c r="D11" t="str">
        <f t="shared" si="0"/>
        <v>Constant - 2014 - Worst</v>
      </c>
      <c r="E11" t="s">
        <v>2</v>
      </c>
      <c r="F11" t="s">
        <v>2</v>
      </c>
      <c r="G11" t="s">
        <v>15</v>
      </c>
      <c r="H11" t="s">
        <v>17</v>
      </c>
      <c r="J11" t="s">
        <v>14</v>
      </c>
      <c r="M11" s="9" cm="1">
        <f t="array" ref="M11">INDEX('Support data'!$C$8:$E$8,1,MATCH(ShockMaster!$H11,'Support data'!$C$5:$E$5,0))*INDEX('Support data'!$C$6:$E$6,1,MATCH(ShockMaster!$H11,'Support data'!$C$5:$E$5,0))/INDEX('Support data'!$C$21:$E$23,MATCH($C11,'Support data'!$A$21:$A$23,0),MATCH(ShockMaster!$H11,'Support data'!$C$5:$E$5,0))/INDEX('Support data'!$C$16:$E$18,MATCH($C11,'Support data'!$A$16:$A$18,0),MATCH(ShockMaster!$H11,'Support data'!$C$5:$E$5,0))/1000/_xlfn._xlws.FILTER(Prices!$D$2:$D$109,(Prices!$A$2:$A$109=ShockMaster!$A11)*(Prices!$B$2:$B$109=ShockMaster!$B11)*(Prices!$C$2:$C$109=ShockMaster!$F11))*1000000</f>
        <v>0.31075596144089296</v>
      </c>
    </row>
    <row r="12" spans="1:13" x14ac:dyDescent="0.3">
      <c r="A12" t="s">
        <v>20</v>
      </c>
      <c r="B12" s="4">
        <v>2014</v>
      </c>
      <c r="C12" s="4" t="s">
        <v>43</v>
      </c>
      <c r="D12" t="str">
        <f t="shared" si="0"/>
        <v>Constant - 2014 - Worst</v>
      </c>
      <c r="E12" t="s">
        <v>2</v>
      </c>
      <c r="F12" t="s">
        <v>2</v>
      </c>
      <c r="G12" t="s">
        <v>16</v>
      </c>
      <c r="H12" t="s">
        <v>18</v>
      </c>
      <c r="J12" t="s">
        <v>14</v>
      </c>
      <c r="M12" s="9" cm="1">
        <f t="array" ref="M12">INDEX('Support data'!$C$8:$E$8,1,MATCH(ShockMaster!$H12,'Support data'!$C$5:$E$5,0))*INDEX('Support data'!$C$6:$E$6,1,MATCH(ShockMaster!$H12,'Support data'!$C$5:$E$5,0))/INDEX('Support data'!$C$21:$E$23,MATCH($C12,'Support data'!$A$21:$A$23,0),MATCH(ShockMaster!$H12,'Support data'!$C$5:$E$5,0))/INDEX('Support data'!$C$16:$E$18,MATCH($C12,'Support data'!$A$16:$A$18,0),MATCH(ShockMaster!$H12,'Support data'!$C$5:$E$5,0))/1000/_xlfn._xlws.FILTER(Prices!$D$2:$D$109,(Prices!$A$2:$A$109=ShockMaster!$A12)*(Prices!$B$2:$B$109=ShockMaster!$B12)*(Prices!$C$2:$C$109=ShockMaster!$F12))*1000000</f>
        <v>8.2159785356132387E-2</v>
      </c>
    </row>
    <row r="13" spans="1:13" x14ac:dyDescent="0.3">
      <c r="A13" t="s">
        <v>20</v>
      </c>
      <c r="B13" s="4">
        <v>2014</v>
      </c>
      <c r="C13" s="4" t="s">
        <v>43</v>
      </c>
      <c r="D13" t="str">
        <f t="shared" si="0"/>
        <v>Constant - 2014 - Worst</v>
      </c>
      <c r="E13" t="s">
        <v>2</v>
      </c>
      <c r="F13" t="s">
        <v>2</v>
      </c>
      <c r="G13" t="s">
        <v>16</v>
      </c>
      <c r="H13" t="s">
        <v>19</v>
      </c>
      <c r="J13" t="s">
        <v>14</v>
      </c>
      <c r="M13" s="9" cm="1">
        <f t="array" ref="M13">INDEX('Support data'!$C$8:$E$8,1,MATCH(ShockMaster!$H13,'Support data'!$C$5:$E$5,0))*INDEX('Support data'!$C$6:$E$6,1,MATCH(ShockMaster!$H13,'Support data'!$C$5:$E$5,0))/INDEX('Support data'!$C$21:$E$23,MATCH($C13,'Support data'!$A$21:$A$23,0),MATCH(ShockMaster!$H13,'Support data'!$C$5:$E$5,0))/INDEX('Support data'!$C$16:$E$18,MATCH($C13,'Support data'!$A$16:$A$18,0),MATCH(ShockMaster!$H13,'Support data'!$C$5:$E$5,0))/1000/_xlfn._xlws.FILTER(Prices!$D$2:$D$109,(Prices!$A$2:$A$109=ShockMaster!$A13)*(Prices!$B$2:$B$109=ShockMaster!$B13)*(Prices!$C$2:$C$109=ShockMaster!$F13))*1000000</f>
        <v>0.1563696769176221</v>
      </c>
    </row>
    <row r="14" spans="1:13" x14ac:dyDescent="0.3">
      <c r="A14" t="s">
        <v>20</v>
      </c>
      <c r="B14" s="4">
        <v>2015</v>
      </c>
      <c r="C14" s="4" t="s">
        <v>43</v>
      </c>
      <c r="D14" t="str">
        <f t="shared" si="0"/>
        <v>Constant - 2015 - Worst</v>
      </c>
      <c r="E14" t="s">
        <v>2</v>
      </c>
      <c r="F14" t="s">
        <v>2</v>
      </c>
      <c r="G14" t="s">
        <v>15</v>
      </c>
      <c r="H14" t="s">
        <v>17</v>
      </c>
      <c r="J14" t="s">
        <v>14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0.31216209701302372</v>
      </c>
    </row>
    <row r="15" spans="1:13" x14ac:dyDescent="0.3">
      <c r="A15" t="s">
        <v>20</v>
      </c>
      <c r="B15" s="4">
        <v>2015</v>
      </c>
      <c r="C15" s="4" t="s">
        <v>43</v>
      </c>
      <c r="D15" t="str">
        <f t="shared" si="0"/>
        <v>Constant - 2015 - Worst</v>
      </c>
      <c r="E15" t="s">
        <v>2</v>
      </c>
      <c r="F15" t="s">
        <v>2</v>
      </c>
      <c r="G15" t="s">
        <v>16</v>
      </c>
      <c r="H15" t="s">
        <v>18</v>
      </c>
      <c r="J15" t="s">
        <v>14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8.2531549090775522E-2</v>
      </c>
    </row>
    <row r="16" spans="1:13" x14ac:dyDescent="0.3">
      <c r="A16" t="s">
        <v>20</v>
      </c>
      <c r="B16" s="4">
        <v>2015</v>
      </c>
      <c r="C16" s="4" t="s">
        <v>43</v>
      </c>
      <c r="D16" t="str">
        <f t="shared" si="0"/>
        <v>Constant - 2015 - Worst</v>
      </c>
      <c r="E16" t="s">
        <v>2</v>
      </c>
      <c r="F16" t="s">
        <v>2</v>
      </c>
      <c r="G16" t="s">
        <v>16</v>
      </c>
      <c r="H16" t="s">
        <v>19</v>
      </c>
      <c r="J16" t="s">
        <v>14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0.15707723201679688</v>
      </c>
    </row>
    <row r="17" spans="1:13" x14ac:dyDescent="0.3">
      <c r="A17" t="s">
        <v>20</v>
      </c>
      <c r="B17" s="4">
        <v>2016</v>
      </c>
      <c r="C17" s="4" t="s">
        <v>43</v>
      </c>
      <c r="D17" t="str">
        <f t="shared" si="0"/>
        <v>Constant - 2016 - Worst</v>
      </c>
      <c r="E17" t="s">
        <v>2</v>
      </c>
      <c r="F17" t="s">
        <v>2</v>
      </c>
      <c r="G17" t="s">
        <v>15</v>
      </c>
      <c r="H17" t="s">
        <v>17</v>
      </c>
      <c r="J17" t="s">
        <v>14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0.3135810156358102</v>
      </c>
    </row>
    <row r="18" spans="1:13" x14ac:dyDescent="0.3">
      <c r="A18" t="s">
        <v>20</v>
      </c>
      <c r="B18" s="4">
        <v>2016</v>
      </c>
      <c r="C18" s="4" t="s">
        <v>43</v>
      </c>
      <c r="D18" t="str">
        <f t="shared" si="0"/>
        <v>Constant - 2016 - Worst</v>
      </c>
      <c r="E18" t="s">
        <v>2</v>
      </c>
      <c r="F18" t="s">
        <v>2</v>
      </c>
      <c r="G18" t="s">
        <v>16</v>
      </c>
      <c r="H18" t="s">
        <v>18</v>
      </c>
      <c r="J18" t="s">
        <v>14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8.2906692495733597E-2</v>
      </c>
    </row>
    <row r="19" spans="1:13" x14ac:dyDescent="0.3">
      <c r="A19" t="s">
        <v>20</v>
      </c>
      <c r="B19" s="4">
        <v>2016</v>
      </c>
      <c r="C19" s="4" t="s">
        <v>43</v>
      </c>
      <c r="D19" t="str">
        <f t="shared" si="0"/>
        <v>Constant - 2016 - Worst</v>
      </c>
      <c r="E19" t="s">
        <v>2</v>
      </c>
      <c r="F19" t="s">
        <v>2</v>
      </c>
      <c r="G19" t="s">
        <v>16</v>
      </c>
      <c r="H19" t="s">
        <v>19</v>
      </c>
      <c r="J19" t="s">
        <v>14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0.15779121943505503</v>
      </c>
    </row>
    <row r="20" spans="1:13" x14ac:dyDescent="0.3">
      <c r="A20" t="s">
        <v>20</v>
      </c>
      <c r="B20" s="4">
        <v>2017</v>
      </c>
      <c r="C20" s="4" t="s">
        <v>43</v>
      </c>
      <c r="D20" t="str">
        <f t="shared" si="0"/>
        <v>Constant - 2017 - Worst</v>
      </c>
      <c r="E20" t="s">
        <v>2</v>
      </c>
      <c r="F20" t="s">
        <v>2</v>
      </c>
      <c r="G20" t="s">
        <v>15</v>
      </c>
      <c r="H20" t="s">
        <v>17</v>
      </c>
      <c r="J20" t="s">
        <v>14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0.31216209701302372</v>
      </c>
    </row>
    <row r="21" spans="1:13" x14ac:dyDescent="0.3">
      <c r="A21" t="s">
        <v>20</v>
      </c>
      <c r="B21" s="4">
        <v>2017</v>
      </c>
      <c r="C21" s="4" t="s">
        <v>43</v>
      </c>
      <c r="D21" t="str">
        <f t="shared" si="0"/>
        <v>Constant - 2017 - Worst</v>
      </c>
      <c r="E21" t="s">
        <v>2</v>
      </c>
      <c r="F21" t="s">
        <v>2</v>
      </c>
      <c r="G21" t="s">
        <v>16</v>
      </c>
      <c r="H21" t="s">
        <v>18</v>
      </c>
      <c r="J21" t="s">
        <v>14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8.2531549090775522E-2</v>
      </c>
    </row>
    <row r="22" spans="1:13" x14ac:dyDescent="0.3">
      <c r="A22" t="s">
        <v>20</v>
      </c>
      <c r="B22" s="4">
        <v>2017</v>
      </c>
      <c r="C22" s="4" t="s">
        <v>43</v>
      </c>
      <c r="D22" t="str">
        <f t="shared" si="0"/>
        <v>Constant - 2017 - Worst</v>
      </c>
      <c r="E22" t="s">
        <v>2</v>
      </c>
      <c r="F22" t="s">
        <v>2</v>
      </c>
      <c r="G22" t="s">
        <v>16</v>
      </c>
      <c r="H22" t="s">
        <v>19</v>
      </c>
      <c r="J22" t="s">
        <v>14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0.15707723201679688</v>
      </c>
    </row>
    <row r="23" spans="1:13" x14ac:dyDescent="0.3">
      <c r="A23" t="s">
        <v>20</v>
      </c>
      <c r="B23" s="4">
        <v>2018</v>
      </c>
      <c r="C23" s="4" t="s">
        <v>43</v>
      </c>
      <c r="D23" t="str">
        <f t="shared" si="0"/>
        <v>Constant - 2018 - Worst</v>
      </c>
      <c r="E23" t="s">
        <v>2</v>
      </c>
      <c r="F23" t="s">
        <v>2</v>
      </c>
      <c r="G23" t="s">
        <v>15</v>
      </c>
      <c r="H23" t="s">
        <v>17</v>
      </c>
      <c r="J23" t="s">
        <v>14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0.30936243695012666</v>
      </c>
    </row>
    <row r="24" spans="1:13" x14ac:dyDescent="0.3">
      <c r="A24" t="s">
        <v>20</v>
      </c>
      <c r="B24" s="4">
        <v>2018</v>
      </c>
      <c r="C24" s="4" t="s">
        <v>43</v>
      </c>
      <c r="D24" t="str">
        <f t="shared" si="0"/>
        <v>Constant - 2018 - Worst</v>
      </c>
      <c r="E24" t="s">
        <v>2</v>
      </c>
      <c r="F24" t="s">
        <v>2</v>
      </c>
      <c r="G24" t="s">
        <v>16</v>
      </c>
      <c r="H24" t="s">
        <v>18</v>
      </c>
      <c r="J24" t="s">
        <v>14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8.1791355825387407E-2</v>
      </c>
    </row>
    <row r="25" spans="1:13" x14ac:dyDescent="0.3">
      <c r="A25" t="s">
        <v>20</v>
      </c>
      <c r="B25" s="4">
        <v>2018</v>
      </c>
      <c r="C25" s="4" t="s">
        <v>43</v>
      </c>
      <c r="D25" t="str">
        <f t="shared" si="0"/>
        <v>Constant - 2018 - Worst</v>
      </c>
      <c r="E25" t="s">
        <v>2</v>
      </c>
      <c r="F25" t="s">
        <v>2</v>
      </c>
      <c r="G25" t="s">
        <v>16</v>
      </c>
      <c r="H25" t="s">
        <v>19</v>
      </c>
      <c r="J25" t="s">
        <v>14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0.15566846760409017</v>
      </c>
    </row>
    <row r="26" spans="1:13" x14ac:dyDescent="0.3">
      <c r="A26" t="s">
        <v>20</v>
      </c>
      <c r="B26" s="4">
        <v>2019</v>
      </c>
      <c r="C26" s="4" t="s">
        <v>43</v>
      </c>
      <c r="D26" t="str">
        <f t="shared" si="0"/>
        <v>Constant - 2019 - Worst</v>
      </c>
      <c r="E26" t="s">
        <v>2</v>
      </c>
      <c r="F26" t="s">
        <v>2</v>
      </c>
      <c r="G26" t="s">
        <v>15</v>
      </c>
      <c r="H26" t="s">
        <v>17</v>
      </c>
      <c r="J26" t="s">
        <v>14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0.30661254862168102</v>
      </c>
    </row>
    <row r="27" spans="1:13" x14ac:dyDescent="0.3">
      <c r="A27" t="s">
        <v>20</v>
      </c>
      <c r="B27" s="4">
        <v>2019</v>
      </c>
      <c r="C27" s="4" t="s">
        <v>43</v>
      </c>
      <c r="D27" t="str">
        <f t="shared" si="0"/>
        <v>Constant - 2019 - Worst</v>
      </c>
      <c r="E27" t="s">
        <v>2</v>
      </c>
      <c r="F27" t="s">
        <v>2</v>
      </c>
      <c r="G27" t="s">
        <v>16</v>
      </c>
      <c r="H27" t="s">
        <v>18</v>
      </c>
      <c r="J27" t="s">
        <v>14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8.1064321551383961E-2</v>
      </c>
    </row>
    <row r="28" spans="1:13" x14ac:dyDescent="0.3">
      <c r="A28" t="s">
        <v>20</v>
      </c>
      <c r="B28" s="4">
        <v>2019</v>
      </c>
      <c r="C28" s="4" t="s">
        <v>43</v>
      </c>
      <c r="D28" t="str">
        <f t="shared" si="0"/>
        <v>Constant - 2019 - Worst</v>
      </c>
      <c r="E28" t="s">
        <v>2</v>
      </c>
      <c r="F28" t="s">
        <v>2</v>
      </c>
      <c r="G28" t="s">
        <v>16</v>
      </c>
      <c r="H28" t="s">
        <v>19</v>
      </c>
      <c r="J28" t="s">
        <v>14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0.15428474789205379</v>
      </c>
    </row>
    <row r="29" spans="1:13" x14ac:dyDescent="0.3">
      <c r="A29" t="s">
        <v>33</v>
      </c>
      <c r="B29" s="4">
        <v>2011</v>
      </c>
      <c r="C29" s="4" t="s">
        <v>43</v>
      </c>
      <c r="D29" t="str">
        <f t="shared" si="0"/>
        <v>IEA - 2011 - Worst</v>
      </c>
      <c r="E29" t="s">
        <v>2</v>
      </c>
      <c r="F29" t="s">
        <v>2</v>
      </c>
      <c r="G29" t="s">
        <v>15</v>
      </c>
      <c r="H29" t="s">
        <v>17</v>
      </c>
      <c r="J29" t="s">
        <v>14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0.81472674795357813</v>
      </c>
    </row>
    <row r="30" spans="1:13" x14ac:dyDescent="0.3">
      <c r="A30" t="s">
        <v>33</v>
      </c>
      <c r="B30" s="4">
        <v>2011</v>
      </c>
      <c r="C30" s="4" t="s">
        <v>43</v>
      </c>
      <c r="D30" t="str">
        <f t="shared" si="0"/>
        <v>IEA - 2011 - Worst</v>
      </c>
      <c r="E30" t="s">
        <v>2</v>
      </c>
      <c r="F30" t="s">
        <v>2</v>
      </c>
      <c r="G30" t="s">
        <v>16</v>
      </c>
      <c r="H30" t="s">
        <v>18</v>
      </c>
      <c r="J30" t="s">
        <v>14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0.21540302694562333</v>
      </c>
    </row>
    <row r="31" spans="1:13" x14ac:dyDescent="0.3">
      <c r="A31" t="s">
        <v>33</v>
      </c>
      <c r="B31" s="4">
        <v>2011</v>
      </c>
      <c r="C31" s="4" t="s">
        <v>43</v>
      </c>
      <c r="D31" t="str">
        <f t="shared" si="0"/>
        <v>IEA - 2011 - Worst</v>
      </c>
      <c r="E31" t="s">
        <v>2</v>
      </c>
      <c r="F31" t="s">
        <v>2</v>
      </c>
      <c r="G31" t="s">
        <v>16</v>
      </c>
      <c r="H31" t="s">
        <v>19</v>
      </c>
      <c r="J31" t="s">
        <v>14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0.40996336084087537</v>
      </c>
    </row>
    <row r="32" spans="1:13" x14ac:dyDescent="0.3">
      <c r="A32" t="s">
        <v>33</v>
      </c>
      <c r="B32" s="4">
        <v>2012</v>
      </c>
      <c r="C32" s="4" t="s">
        <v>43</v>
      </c>
      <c r="D32" t="str">
        <f t="shared" si="0"/>
        <v>IEA - 2012 - Worst</v>
      </c>
      <c r="E32" t="s">
        <v>2</v>
      </c>
      <c r="F32" t="s">
        <v>2</v>
      </c>
      <c r="G32" t="s">
        <v>15</v>
      </c>
      <c r="H32" t="s">
        <v>17</v>
      </c>
      <c r="J32" t="s">
        <v>14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0.81312420338824976</v>
      </c>
    </row>
    <row r="33" spans="1:13" x14ac:dyDescent="0.3">
      <c r="A33" t="s">
        <v>33</v>
      </c>
      <c r="B33" s="4">
        <v>2012</v>
      </c>
      <c r="C33" s="4" t="s">
        <v>43</v>
      </c>
      <c r="D33" t="str">
        <f t="shared" si="0"/>
        <v>IEA - 2012 - Worst</v>
      </c>
      <c r="E33" t="s">
        <v>2</v>
      </c>
      <c r="F33" t="s">
        <v>2</v>
      </c>
      <c r="G33" t="s">
        <v>16</v>
      </c>
      <c r="H33" t="s">
        <v>18</v>
      </c>
      <c r="J33" t="s">
        <v>14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0.21497933525874297</v>
      </c>
    </row>
    <row r="34" spans="1:13" x14ac:dyDescent="0.3">
      <c r="A34" t="s">
        <v>33</v>
      </c>
      <c r="B34" s="4">
        <v>2012</v>
      </c>
      <c r="C34" s="4" t="s">
        <v>43</v>
      </c>
      <c r="D34" t="str">
        <f t="shared" si="0"/>
        <v>IEA - 2012 - Worst</v>
      </c>
      <c r="E34" t="s">
        <v>2</v>
      </c>
      <c r="F34" t="s">
        <v>2</v>
      </c>
      <c r="G34" t="s">
        <v>16</v>
      </c>
      <c r="H34" t="s">
        <v>19</v>
      </c>
      <c r="J34" t="s">
        <v>14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0.40915697445728166</v>
      </c>
    </row>
    <row r="35" spans="1:13" x14ac:dyDescent="0.3">
      <c r="A35" t="s">
        <v>33</v>
      </c>
      <c r="B35" s="4">
        <v>2013</v>
      </c>
      <c r="C35" s="4" t="s">
        <v>43</v>
      </c>
      <c r="D35" t="str">
        <f t="shared" si="0"/>
        <v>IEA - 2013 - Worst</v>
      </c>
      <c r="E35" t="s">
        <v>2</v>
      </c>
      <c r="F35" t="s">
        <v>2</v>
      </c>
      <c r="G35" t="s">
        <v>15</v>
      </c>
      <c r="H35" t="s">
        <v>17</v>
      </c>
      <c r="J35" t="s">
        <v>14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0.80074082768436972</v>
      </c>
    </row>
    <row r="36" spans="1:13" x14ac:dyDescent="0.3">
      <c r="A36" t="s">
        <v>33</v>
      </c>
      <c r="B36" s="4">
        <v>2013</v>
      </c>
      <c r="C36" s="4" t="s">
        <v>43</v>
      </c>
      <c r="D36" t="str">
        <f t="shared" si="0"/>
        <v>IEA - 2013 - Worst</v>
      </c>
      <c r="E36" t="s">
        <v>2</v>
      </c>
      <c r="F36" t="s">
        <v>2</v>
      </c>
      <c r="G36" t="s">
        <v>16</v>
      </c>
      <c r="H36" t="s">
        <v>18</v>
      </c>
      <c r="J36" t="s">
        <v>14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0.21170533373968076</v>
      </c>
    </row>
    <row r="37" spans="1:13" x14ac:dyDescent="0.3">
      <c r="A37" t="s">
        <v>33</v>
      </c>
      <c r="B37" s="4">
        <v>2013</v>
      </c>
      <c r="C37" s="4" t="s">
        <v>43</v>
      </c>
      <c r="D37" t="str">
        <f t="shared" si="0"/>
        <v>IEA - 2013 - Worst</v>
      </c>
      <c r="E37" t="s">
        <v>2</v>
      </c>
      <c r="F37" t="s">
        <v>2</v>
      </c>
      <c r="G37" t="s">
        <v>16</v>
      </c>
      <c r="H37" t="s">
        <v>19</v>
      </c>
      <c r="J37" t="s">
        <v>14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0.40292576830764987</v>
      </c>
    </row>
    <row r="38" spans="1:13" x14ac:dyDescent="0.3">
      <c r="A38" t="s">
        <v>33</v>
      </c>
      <c r="B38" s="4">
        <v>2014</v>
      </c>
      <c r="C38" s="4" t="s">
        <v>43</v>
      </c>
      <c r="D38" t="str">
        <f t="shared" si="0"/>
        <v>IEA - 2014 - Worst</v>
      </c>
      <c r="E38" t="s">
        <v>2</v>
      </c>
      <c r="F38" t="s">
        <v>2</v>
      </c>
      <c r="G38" t="s">
        <v>15</v>
      </c>
      <c r="H38" t="s">
        <v>17</v>
      </c>
      <c r="J38" t="s">
        <v>14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0.8120724534316448</v>
      </c>
    </row>
    <row r="39" spans="1:13" x14ac:dyDescent="0.3">
      <c r="A39" t="s">
        <v>33</v>
      </c>
      <c r="B39" s="4">
        <v>2014</v>
      </c>
      <c r="C39" s="4" t="s">
        <v>43</v>
      </c>
      <c r="D39" t="str">
        <f t="shared" si="0"/>
        <v>IEA - 2014 - Worst</v>
      </c>
      <c r="E39" t="s">
        <v>2</v>
      </c>
      <c r="F39" t="s">
        <v>2</v>
      </c>
      <c r="G39" t="s">
        <v>16</v>
      </c>
      <c r="H39" t="s">
        <v>18</v>
      </c>
      <c r="J39" t="s">
        <v>14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0.21470126641564719</v>
      </c>
    </row>
    <row r="40" spans="1:13" x14ac:dyDescent="0.3">
      <c r="A40" t="s">
        <v>33</v>
      </c>
      <c r="B40" s="4">
        <v>2014</v>
      </c>
      <c r="C40" s="4" t="s">
        <v>43</v>
      </c>
      <c r="D40" t="str">
        <f t="shared" si="0"/>
        <v>IEA - 2014 - Worst</v>
      </c>
      <c r="E40" t="s">
        <v>2</v>
      </c>
      <c r="F40" t="s">
        <v>2</v>
      </c>
      <c r="G40" t="s">
        <v>16</v>
      </c>
      <c r="H40" t="s">
        <v>19</v>
      </c>
      <c r="J40" t="s">
        <v>14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0.40862774309467198</v>
      </c>
    </row>
    <row r="41" spans="1:13" x14ac:dyDescent="0.3">
      <c r="A41" t="s">
        <v>33</v>
      </c>
      <c r="B41" s="4">
        <v>2015</v>
      </c>
      <c r="C41" s="4" t="s">
        <v>43</v>
      </c>
      <c r="D41" t="str">
        <f t="shared" si="0"/>
        <v>IEA - 2015 - Worst</v>
      </c>
      <c r="E41" t="s">
        <v>2</v>
      </c>
      <c r="F41" t="s">
        <v>2</v>
      </c>
      <c r="G41" t="s">
        <v>15</v>
      </c>
      <c r="H41" t="s">
        <v>17</v>
      </c>
      <c r="J41" t="s">
        <v>14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0.82478248388439546</v>
      </c>
    </row>
    <row r="42" spans="1:13" x14ac:dyDescent="0.3">
      <c r="A42" t="s">
        <v>33</v>
      </c>
      <c r="B42" s="4">
        <v>2015</v>
      </c>
      <c r="C42" s="4" t="s">
        <v>43</v>
      </c>
      <c r="D42" t="str">
        <f t="shared" si="0"/>
        <v>IEA - 2015 - Worst</v>
      </c>
      <c r="E42" t="s">
        <v>2</v>
      </c>
      <c r="F42" t="s">
        <v>2</v>
      </c>
      <c r="G42" t="s">
        <v>16</v>
      </c>
      <c r="H42" t="s">
        <v>18</v>
      </c>
      <c r="J42" t="s">
        <v>14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0.21806163115016741</v>
      </c>
    </row>
    <row r="43" spans="1:13" x14ac:dyDescent="0.3">
      <c r="A43" t="s">
        <v>33</v>
      </c>
      <c r="B43" s="4">
        <v>2015</v>
      </c>
      <c r="C43" s="4" t="s">
        <v>43</v>
      </c>
      <c r="D43" t="str">
        <f t="shared" si="0"/>
        <v>IEA - 2015 - Worst</v>
      </c>
      <c r="E43" t="s">
        <v>2</v>
      </c>
      <c r="F43" t="s">
        <v>2</v>
      </c>
      <c r="G43" t="s">
        <v>16</v>
      </c>
      <c r="H43" t="s">
        <v>19</v>
      </c>
      <c r="J43" t="s">
        <v>14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0.41502331905174916</v>
      </c>
    </row>
    <row r="44" spans="1:13" x14ac:dyDescent="0.3">
      <c r="A44" t="s">
        <v>33</v>
      </c>
      <c r="B44" s="4">
        <v>2016</v>
      </c>
      <c r="C44" s="4" t="s">
        <v>43</v>
      </c>
      <c r="D44" t="str">
        <f t="shared" si="0"/>
        <v>IEA - 2016 - Worst</v>
      </c>
      <c r="E44" t="s">
        <v>2</v>
      </c>
      <c r="F44" t="s">
        <v>2</v>
      </c>
      <c r="G44" t="s">
        <v>15</v>
      </c>
      <c r="H44" t="s">
        <v>17</v>
      </c>
      <c r="J44" t="s">
        <v>14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0.85616637136841112</v>
      </c>
    </row>
    <row r="45" spans="1:13" x14ac:dyDescent="0.3">
      <c r="A45" t="s">
        <v>33</v>
      </c>
      <c r="B45" s="4">
        <v>2016</v>
      </c>
      <c r="C45" s="4" t="s">
        <v>43</v>
      </c>
      <c r="D45" t="str">
        <f t="shared" si="0"/>
        <v>IEA - 2016 - Worst</v>
      </c>
      <c r="E45" t="s">
        <v>2</v>
      </c>
      <c r="F45" t="s">
        <v>2</v>
      </c>
      <c r="G45" t="s">
        <v>16</v>
      </c>
      <c r="H45" t="s">
        <v>18</v>
      </c>
      <c r="J45" t="s">
        <v>14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0.22635911785765309</v>
      </c>
    </row>
    <row r="46" spans="1:13" x14ac:dyDescent="0.3">
      <c r="A46" t="s">
        <v>33</v>
      </c>
      <c r="B46" s="4">
        <v>2016</v>
      </c>
      <c r="C46" s="4" t="s">
        <v>43</v>
      </c>
      <c r="D46" t="str">
        <f t="shared" si="0"/>
        <v>IEA - 2016 - Worst</v>
      </c>
      <c r="E46" t="s">
        <v>2</v>
      </c>
      <c r="F46" t="s">
        <v>2</v>
      </c>
      <c r="G46" t="s">
        <v>16</v>
      </c>
      <c r="H46" t="s">
        <v>19</v>
      </c>
      <c r="J46" t="s">
        <v>14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0.43081541624447817</v>
      </c>
    </row>
    <row r="47" spans="1:13" x14ac:dyDescent="0.3">
      <c r="A47" t="s">
        <v>33</v>
      </c>
      <c r="B47" s="4">
        <v>2017</v>
      </c>
      <c r="C47" s="4" t="s">
        <v>43</v>
      </c>
      <c r="D47" t="str">
        <f t="shared" si="0"/>
        <v>IEA - 2017 - Worst</v>
      </c>
      <c r="E47" t="s">
        <v>2</v>
      </c>
      <c r="F47" t="s">
        <v>2</v>
      </c>
      <c r="G47" t="s">
        <v>15</v>
      </c>
      <c r="H47" t="s">
        <v>17</v>
      </c>
      <c r="J47" t="s">
        <v>14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0.85044556295581764</v>
      </c>
    </row>
    <row r="48" spans="1:13" x14ac:dyDescent="0.3">
      <c r="A48" t="s">
        <v>33</v>
      </c>
      <c r="B48" s="4">
        <v>2017</v>
      </c>
      <c r="C48" s="4" t="s">
        <v>43</v>
      </c>
      <c r="D48" t="str">
        <f t="shared" si="0"/>
        <v>IEA - 2017 - Worst</v>
      </c>
      <c r="E48" t="s">
        <v>2</v>
      </c>
      <c r="F48" t="s">
        <v>2</v>
      </c>
      <c r="G48" t="s">
        <v>16</v>
      </c>
      <c r="H48" t="s">
        <v>18</v>
      </c>
      <c r="J48" t="s">
        <v>14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0.22484661142314133</v>
      </c>
    </row>
    <row r="49" spans="1:13" x14ac:dyDescent="0.3">
      <c r="A49" t="s">
        <v>33</v>
      </c>
      <c r="B49" s="4">
        <v>2017</v>
      </c>
      <c r="C49" s="4" t="s">
        <v>43</v>
      </c>
      <c r="D49" t="str">
        <f t="shared" si="0"/>
        <v>IEA - 2017 - Worst</v>
      </c>
      <c r="E49" t="s">
        <v>2</v>
      </c>
      <c r="F49" t="s">
        <v>2</v>
      </c>
      <c r="G49" t="s">
        <v>16</v>
      </c>
      <c r="H49" t="s">
        <v>19</v>
      </c>
      <c r="J49" t="s">
        <v>14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0.42793675557764166</v>
      </c>
    </row>
    <row r="50" spans="1:13" x14ac:dyDescent="0.3">
      <c r="A50" t="s">
        <v>33</v>
      </c>
      <c r="B50" s="4">
        <v>2018</v>
      </c>
      <c r="C50" s="4" t="s">
        <v>43</v>
      </c>
      <c r="D50" t="str">
        <f t="shared" si="0"/>
        <v>IEA - 2018 - Worst</v>
      </c>
      <c r="E50" t="s">
        <v>2</v>
      </c>
      <c r="F50" t="s">
        <v>2</v>
      </c>
      <c r="G50" t="s">
        <v>15</v>
      </c>
      <c r="H50" t="s">
        <v>17</v>
      </c>
      <c r="J50" t="s">
        <v>14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0.79603060270441095</v>
      </c>
    </row>
    <row r="51" spans="1:13" x14ac:dyDescent="0.3">
      <c r="A51" t="s">
        <v>33</v>
      </c>
      <c r="B51" s="4">
        <v>2018</v>
      </c>
      <c r="C51" s="4" t="s">
        <v>43</v>
      </c>
      <c r="D51" t="str">
        <f t="shared" si="0"/>
        <v>IEA - 2018 - Worst</v>
      </c>
      <c r="E51" t="s">
        <v>2</v>
      </c>
      <c r="F51" t="s">
        <v>2</v>
      </c>
      <c r="G51" t="s">
        <v>16</v>
      </c>
      <c r="H51" t="s">
        <v>18</v>
      </c>
      <c r="J51" t="s">
        <v>14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0.21046001226125075</v>
      </c>
    </row>
    <row r="52" spans="1:13" x14ac:dyDescent="0.3">
      <c r="A52" t="s">
        <v>33</v>
      </c>
      <c r="B52" s="4">
        <v>2018</v>
      </c>
      <c r="C52" s="4" t="s">
        <v>43</v>
      </c>
      <c r="D52" t="str">
        <f t="shared" si="0"/>
        <v>IEA - 2018 - Worst</v>
      </c>
      <c r="E52" t="s">
        <v>2</v>
      </c>
      <c r="F52" t="s">
        <v>2</v>
      </c>
      <c r="G52" t="s">
        <v>16</v>
      </c>
      <c r="H52" t="s">
        <v>19</v>
      </c>
      <c r="J52" t="s">
        <v>14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0.40055562436926695</v>
      </c>
    </row>
    <row r="53" spans="1:13" x14ac:dyDescent="0.3">
      <c r="A53" t="s">
        <v>33</v>
      </c>
      <c r="B53" s="4">
        <v>2019</v>
      </c>
      <c r="C53" s="4" t="s">
        <v>43</v>
      </c>
      <c r="D53" t="str">
        <f t="shared" si="0"/>
        <v>IEA - 2019 - Worst</v>
      </c>
      <c r="E53" t="s">
        <v>2</v>
      </c>
      <c r="F53" t="s">
        <v>2</v>
      </c>
      <c r="G53" t="s">
        <v>15</v>
      </c>
      <c r="H53" t="s">
        <v>17</v>
      </c>
      <c r="J53" t="s">
        <v>14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0.77302799559110935</v>
      </c>
    </row>
    <row r="54" spans="1:13" x14ac:dyDescent="0.3">
      <c r="A54" t="s">
        <v>33</v>
      </c>
      <c r="B54" s="4">
        <v>2019</v>
      </c>
      <c r="C54" s="4" t="s">
        <v>43</v>
      </c>
      <c r="D54" t="str">
        <f t="shared" si="0"/>
        <v>IEA - 2019 - Worst</v>
      </c>
      <c r="E54" t="s">
        <v>2</v>
      </c>
      <c r="F54" t="s">
        <v>2</v>
      </c>
      <c r="G54" t="s">
        <v>16</v>
      </c>
      <c r="H54" t="s">
        <v>18</v>
      </c>
      <c r="J54" t="s">
        <v>14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0.20437842575105997</v>
      </c>
    </row>
    <row r="55" spans="1:13" x14ac:dyDescent="0.3">
      <c r="A55" t="s">
        <v>33</v>
      </c>
      <c r="B55" s="4">
        <v>2019</v>
      </c>
      <c r="C55" s="4" t="s">
        <v>43</v>
      </c>
      <c r="D55" t="str">
        <f t="shared" si="0"/>
        <v>IEA - 2019 - Worst</v>
      </c>
      <c r="E55" t="s">
        <v>2</v>
      </c>
      <c r="F55" t="s">
        <v>2</v>
      </c>
      <c r="G55" t="s">
        <v>16</v>
      </c>
      <c r="H55" t="s">
        <v>19</v>
      </c>
      <c r="J55" t="s">
        <v>14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0.38898091402133972</v>
      </c>
    </row>
    <row r="56" spans="1:13" x14ac:dyDescent="0.3">
      <c r="A56" t="s">
        <v>34</v>
      </c>
      <c r="B56" s="4">
        <v>2011</v>
      </c>
      <c r="C56" s="4" t="s">
        <v>43</v>
      </c>
      <c r="D56" t="str">
        <f t="shared" si="0"/>
        <v>EXIOHSUT - 2011 - Worst</v>
      </c>
      <c r="E56" t="s">
        <v>2</v>
      </c>
      <c r="F56" t="s">
        <v>2</v>
      </c>
      <c r="G56" t="s">
        <v>15</v>
      </c>
      <c r="H56" t="s">
        <v>17</v>
      </c>
      <c r="J56" t="s">
        <v>14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0.79250778065167293</v>
      </c>
    </row>
    <row r="57" spans="1:13" x14ac:dyDescent="0.3">
      <c r="A57" t="s">
        <v>34</v>
      </c>
      <c r="B57" s="4">
        <v>2011</v>
      </c>
      <c r="C57" s="4" t="s">
        <v>43</v>
      </c>
      <c r="D57" t="str">
        <f t="shared" si="0"/>
        <v>EXIOHSUT - 2011 - Worst</v>
      </c>
      <c r="E57" t="s">
        <v>2</v>
      </c>
      <c r="F57" t="s">
        <v>2</v>
      </c>
      <c r="G57" t="s">
        <v>16</v>
      </c>
      <c r="H57" t="s">
        <v>18</v>
      </c>
      <c r="J57" t="s">
        <v>14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0.20952862448558662</v>
      </c>
    </row>
    <row r="58" spans="1:13" x14ac:dyDescent="0.3">
      <c r="A58" t="s">
        <v>34</v>
      </c>
      <c r="B58" s="4">
        <v>2011</v>
      </c>
      <c r="C58" s="4" t="s">
        <v>43</v>
      </c>
      <c r="D58" t="str">
        <f t="shared" si="0"/>
        <v>EXIOHSUT - 2011 - Worst</v>
      </c>
      <c r="E58" t="s">
        <v>2</v>
      </c>
      <c r="F58" t="s">
        <v>2</v>
      </c>
      <c r="G58" t="s">
        <v>16</v>
      </c>
      <c r="H58" t="s">
        <v>19</v>
      </c>
      <c r="J58" t="s">
        <v>14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0.39878297117970074</v>
      </c>
    </row>
    <row r="59" spans="1:13" x14ac:dyDescent="0.3">
      <c r="A59" t="s">
        <v>34</v>
      </c>
      <c r="B59" s="4">
        <v>2012</v>
      </c>
      <c r="C59" s="4" t="s">
        <v>43</v>
      </c>
      <c r="D59" t="str">
        <f t="shared" si="0"/>
        <v>EXIOHSUT - 2012 - Worst</v>
      </c>
      <c r="E59" t="s">
        <v>2</v>
      </c>
      <c r="F59" t="s">
        <v>2</v>
      </c>
      <c r="G59" t="s">
        <v>15</v>
      </c>
      <c r="H59" t="s">
        <v>17</v>
      </c>
      <c r="J59" t="s">
        <v>14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0.79250778065167293</v>
      </c>
    </row>
    <row r="60" spans="1:13" x14ac:dyDescent="0.3">
      <c r="A60" t="s">
        <v>34</v>
      </c>
      <c r="B60" s="4">
        <v>2012</v>
      </c>
      <c r="C60" s="4" t="s">
        <v>43</v>
      </c>
      <c r="D60" t="str">
        <f t="shared" si="0"/>
        <v>EXIOHSUT - 2012 - Worst</v>
      </c>
      <c r="E60" t="s">
        <v>2</v>
      </c>
      <c r="F60" t="s">
        <v>2</v>
      </c>
      <c r="G60" t="s">
        <v>16</v>
      </c>
      <c r="H60" t="s">
        <v>18</v>
      </c>
      <c r="J60" t="s">
        <v>14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0.20952862448558662</v>
      </c>
    </row>
    <row r="61" spans="1:13" x14ac:dyDescent="0.3">
      <c r="A61" t="s">
        <v>34</v>
      </c>
      <c r="B61" s="4">
        <v>2012</v>
      </c>
      <c r="C61" s="4" t="s">
        <v>43</v>
      </c>
      <c r="D61" t="str">
        <f t="shared" si="0"/>
        <v>EXIOHSUT - 2012 - Worst</v>
      </c>
      <c r="E61" t="s">
        <v>2</v>
      </c>
      <c r="F61" t="s">
        <v>2</v>
      </c>
      <c r="G61" t="s">
        <v>16</v>
      </c>
      <c r="H61" t="s">
        <v>19</v>
      </c>
      <c r="J61" t="s">
        <v>14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0.39878297117970074</v>
      </c>
    </row>
    <row r="62" spans="1:13" x14ac:dyDescent="0.3">
      <c r="A62" t="s">
        <v>34</v>
      </c>
      <c r="B62" s="4">
        <v>2013</v>
      </c>
      <c r="C62" s="4" t="s">
        <v>43</v>
      </c>
      <c r="D62" t="str">
        <f t="shared" si="0"/>
        <v>EXIOHSUT - 2013 - Worst</v>
      </c>
      <c r="E62" t="s">
        <v>2</v>
      </c>
      <c r="F62" t="s">
        <v>2</v>
      </c>
      <c r="G62" t="s">
        <v>15</v>
      </c>
      <c r="H62" t="s">
        <v>17</v>
      </c>
      <c r="J62" t="s">
        <v>14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0.79250778065167293</v>
      </c>
    </row>
    <row r="63" spans="1:13" x14ac:dyDescent="0.3">
      <c r="A63" t="s">
        <v>34</v>
      </c>
      <c r="B63" s="4">
        <v>2013</v>
      </c>
      <c r="C63" s="4" t="s">
        <v>43</v>
      </c>
      <c r="D63" t="str">
        <f t="shared" si="0"/>
        <v>EXIOHSUT - 2013 - Worst</v>
      </c>
      <c r="E63" t="s">
        <v>2</v>
      </c>
      <c r="F63" t="s">
        <v>2</v>
      </c>
      <c r="G63" t="s">
        <v>16</v>
      </c>
      <c r="H63" t="s">
        <v>18</v>
      </c>
      <c r="J63" t="s">
        <v>14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0.20952862448558662</v>
      </c>
    </row>
    <row r="64" spans="1:13" x14ac:dyDescent="0.3">
      <c r="A64" t="s">
        <v>34</v>
      </c>
      <c r="B64" s="4">
        <v>2013</v>
      </c>
      <c r="C64" s="4" t="s">
        <v>43</v>
      </c>
      <c r="D64" t="str">
        <f t="shared" si="0"/>
        <v>EXIOHSUT - 2013 - Worst</v>
      </c>
      <c r="E64" t="s">
        <v>2</v>
      </c>
      <c r="F64" t="s">
        <v>2</v>
      </c>
      <c r="G64" t="s">
        <v>16</v>
      </c>
      <c r="H64" t="s">
        <v>19</v>
      </c>
      <c r="J64" t="s">
        <v>14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0.39878297117970074</v>
      </c>
    </row>
    <row r="65" spans="1:13" x14ac:dyDescent="0.3">
      <c r="A65" t="s">
        <v>34</v>
      </c>
      <c r="B65" s="4">
        <v>2014</v>
      </c>
      <c r="C65" s="4" t="s">
        <v>43</v>
      </c>
      <c r="D65" t="str">
        <f t="shared" si="0"/>
        <v>EXIOHSUT - 2014 - Worst</v>
      </c>
      <c r="E65" t="s">
        <v>2</v>
      </c>
      <c r="F65" t="s">
        <v>2</v>
      </c>
      <c r="G65" t="s">
        <v>15</v>
      </c>
      <c r="H65" t="s">
        <v>17</v>
      </c>
      <c r="J65" t="s">
        <v>14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0.79250778065167293</v>
      </c>
    </row>
    <row r="66" spans="1:13" x14ac:dyDescent="0.3">
      <c r="A66" t="s">
        <v>34</v>
      </c>
      <c r="B66" s="4">
        <v>2014</v>
      </c>
      <c r="C66" s="4" t="s">
        <v>43</v>
      </c>
      <c r="D66" t="str">
        <f t="shared" si="0"/>
        <v>EXIOHSUT - 2014 - Worst</v>
      </c>
      <c r="E66" t="s">
        <v>2</v>
      </c>
      <c r="F66" t="s">
        <v>2</v>
      </c>
      <c r="G66" t="s">
        <v>16</v>
      </c>
      <c r="H66" t="s">
        <v>18</v>
      </c>
      <c r="J66" t="s">
        <v>14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0.20952862448558662</v>
      </c>
    </row>
    <row r="67" spans="1:13" x14ac:dyDescent="0.3">
      <c r="A67" t="s">
        <v>34</v>
      </c>
      <c r="B67" s="4">
        <v>2014</v>
      </c>
      <c r="C67" s="4" t="s">
        <v>43</v>
      </c>
      <c r="D67" t="str">
        <f t="shared" ref="D67:D130" si="1">_xlfn.CONCAT(A67," - ",B67," - ",C67)</f>
        <v>EXIOHSUT - 2014 - Worst</v>
      </c>
      <c r="E67" t="s">
        <v>2</v>
      </c>
      <c r="F67" t="s">
        <v>2</v>
      </c>
      <c r="G67" t="s">
        <v>16</v>
      </c>
      <c r="H67" t="s">
        <v>19</v>
      </c>
      <c r="J67" t="s">
        <v>14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0.39878297117970074</v>
      </c>
    </row>
    <row r="68" spans="1:13" x14ac:dyDescent="0.3">
      <c r="A68" t="s">
        <v>34</v>
      </c>
      <c r="B68" s="4">
        <v>2015</v>
      </c>
      <c r="C68" s="4" t="s">
        <v>43</v>
      </c>
      <c r="D68" t="str">
        <f t="shared" si="1"/>
        <v>EXIOHSUT - 2015 - Worst</v>
      </c>
      <c r="E68" t="s">
        <v>2</v>
      </c>
      <c r="F68" t="s">
        <v>2</v>
      </c>
      <c r="G68" t="s">
        <v>15</v>
      </c>
      <c r="H68" t="s">
        <v>17</v>
      </c>
      <c r="J68" t="s">
        <v>14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x14ac:dyDescent="0.3">
      <c r="A69" t="s">
        <v>34</v>
      </c>
      <c r="B69" s="4">
        <v>2015</v>
      </c>
      <c r="C69" s="4" t="s">
        <v>43</v>
      </c>
      <c r="D69" t="str">
        <f t="shared" si="1"/>
        <v>EXIOHSUT - 2015 - Worst</v>
      </c>
      <c r="E69" t="s">
        <v>2</v>
      </c>
      <c r="F69" t="s">
        <v>2</v>
      </c>
      <c r="G69" t="s">
        <v>16</v>
      </c>
      <c r="H69" t="s">
        <v>18</v>
      </c>
      <c r="J69" t="s">
        <v>14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x14ac:dyDescent="0.3">
      <c r="A70" t="s">
        <v>34</v>
      </c>
      <c r="B70" s="4">
        <v>2015</v>
      </c>
      <c r="C70" s="4" t="s">
        <v>43</v>
      </c>
      <c r="D70" t="str">
        <f t="shared" si="1"/>
        <v>EXIOHSUT - 2015 - Worst</v>
      </c>
      <c r="E70" t="s">
        <v>2</v>
      </c>
      <c r="F70" t="s">
        <v>2</v>
      </c>
      <c r="G70" t="s">
        <v>16</v>
      </c>
      <c r="H70" t="s">
        <v>19</v>
      </c>
      <c r="J70" t="s">
        <v>14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x14ac:dyDescent="0.3">
      <c r="A71" t="s">
        <v>34</v>
      </c>
      <c r="B71" s="4">
        <v>2016</v>
      </c>
      <c r="C71" s="4" t="s">
        <v>43</v>
      </c>
      <c r="D71" t="str">
        <f t="shared" si="1"/>
        <v>EXIOHSUT - 2016 - Worst</v>
      </c>
      <c r="E71" t="s">
        <v>2</v>
      </c>
      <c r="F71" t="s">
        <v>2</v>
      </c>
      <c r="G71" t="s">
        <v>15</v>
      </c>
      <c r="H71" t="s">
        <v>17</v>
      </c>
      <c r="J71" t="s">
        <v>14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x14ac:dyDescent="0.3">
      <c r="A72" t="s">
        <v>34</v>
      </c>
      <c r="B72" s="4">
        <v>2016</v>
      </c>
      <c r="C72" s="4" t="s">
        <v>43</v>
      </c>
      <c r="D72" t="str">
        <f t="shared" si="1"/>
        <v>EXIOHSUT - 2016 - Worst</v>
      </c>
      <c r="E72" t="s">
        <v>2</v>
      </c>
      <c r="F72" t="s">
        <v>2</v>
      </c>
      <c r="G72" t="s">
        <v>16</v>
      </c>
      <c r="H72" t="s">
        <v>18</v>
      </c>
      <c r="J72" t="s">
        <v>14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x14ac:dyDescent="0.3">
      <c r="A73" t="s">
        <v>34</v>
      </c>
      <c r="B73" s="4">
        <v>2016</v>
      </c>
      <c r="C73" s="4" t="s">
        <v>43</v>
      </c>
      <c r="D73" t="str">
        <f t="shared" si="1"/>
        <v>EXIOHSUT - 2016 - Worst</v>
      </c>
      <c r="E73" t="s">
        <v>2</v>
      </c>
      <c r="F73" t="s">
        <v>2</v>
      </c>
      <c r="G73" t="s">
        <v>16</v>
      </c>
      <c r="H73" t="s">
        <v>19</v>
      </c>
      <c r="J73" t="s">
        <v>14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x14ac:dyDescent="0.3">
      <c r="A74" t="s">
        <v>34</v>
      </c>
      <c r="B74" s="4">
        <v>2017</v>
      </c>
      <c r="C74" s="4" t="s">
        <v>43</v>
      </c>
      <c r="D74" t="str">
        <f t="shared" si="1"/>
        <v>EXIOHSUT - 2017 - Worst</v>
      </c>
      <c r="E74" t="s">
        <v>2</v>
      </c>
      <c r="F74" t="s">
        <v>2</v>
      </c>
      <c r="G74" t="s">
        <v>15</v>
      </c>
      <c r="H74" t="s">
        <v>17</v>
      </c>
      <c r="J74" t="s">
        <v>14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x14ac:dyDescent="0.3">
      <c r="A75" t="s">
        <v>34</v>
      </c>
      <c r="B75" s="4">
        <v>2017</v>
      </c>
      <c r="C75" s="4" t="s">
        <v>43</v>
      </c>
      <c r="D75" t="str">
        <f t="shared" si="1"/>
        <v>EXIOHSUT - 2017 - Worst</v>
      </c>
      <c r="E75" t="s">
        <v>2</v>
      </c>
      <c r="F75" t="s">
        <v>2</v>
      </c>
      <c r="G75" t="s">
        <v>16</v>
      </c>
      <c r="H75" t="s">
        <v>18</v>
      </c>
      <c r="J75" t="s">
        <v>14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x14ac:dyDescent="0.3">
      <c r="A76" t="s">
        <v>34</v>
      </c>
      <c r="B76" s="4">
        <v>2017</v>
      </c>
      <c r="C76" s="4" t="s">
        <v>43</v>
      </c>
      <c r="D76" t="str">
        <f t="shared" si="1"/>
        <v>EXIOHSUT - 2017 - Worst</v>
      </c>
      <c r="E76" t="s">
        <v>2</v>
      </c>
      <c r="F76" t="s">
        <v>2</v>
      </c>
      <c r="G76" t="s">
        <v>16</v>
      </c>
      <c r="H76" t="s">
        <v>19</v>
      </c>
      <c r="J76" t="s">
        <v>14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x14ac:dyDescent="0.3">
      <c r="A77" t="s">
        <v>34</v>
      </c>
      <c r="B77" s="4">
        <v>2018</v>
      </c>
      <c r="C77" s="4" t="s">
        <v>43</v>
      </c>
      <c r="D77" t="str">
        <f t="shared" si="1"/>
        <v>EXIOHSUT - 2018 - Worst</v>
      </c>
      <c r="E77" t="s">
        <v>2</v>
      </c>
      <c r="F77" t="s">
        <v>2</v>
      </c>
      <c r="G77" t="s">
        <v>15</v>
      </c>
      <c r="H77" t="s">
        <v>17</v>
      </c>
      <c r="J77" t="s">
        <v>14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x14ac:dyDescent="0.3">
      <c r="A78" t="s">
        <v>34</v>
      </c>
      <c r="B78" s="4">
        <v>2018</v>
      </c>
      <c r="C78" s="4" t="s">
        <v>43</v>
      </c>
      <c r="D78" t="str">
        <f t="shared" si="1"/>
        <v>EXIOHSUT - 2018 - Worst</v>
      </c>
      <c r="E78" t="s">
        <v>2</v>
      </c>
      <c r="F78" t="s">
        <v>2</v>
      </c>
      <c r="G78" t="s">
        <v>16</v>
      </c>
      <c r="H78" t="s">
        <v>18</v>
      </c>
      <c r="J78" t="s">
        <v>14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x14ac:dyDescent="0.3">
      <c r="A79" t="s">
        <v>34</v>
      </c>
      <c r="B79" s="4">
        <v>2018</v>
      </c>
      <c r="C79" s="4" t="s">
        <v>43</v>
      </c>
      <c r="D79" t="str">
        <f t="shared" si="1"/>
        <v>EXIOHSUT - 2018 - Worst</v>
      </c>
      <c r="E79" t="s">
        <v>2</v>
      </c>
      <c r="F79" t="s">
        <v>2</v>
      </c>
      <c r="G79" t="s">
        <v>16</v>
      </c>
      <c r="H79" t="s">
        <v>19</v>
      </c>
      <c r="J79" t="s">
        <v>14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x14ac:dyDescent="0.3">
      <c r="A80" t="s">
        <v>34</v>
      </c>
      <c r="B80" s="4">
        <v>2019</v>
      </c>
      <c r="C80" s="4" t="s">
        <v>43</v>
      </c>
      <c r="D80" t="str">
        <f t="shared" si="1"/>
        <v>EXIOHSUT - 2019 - Worst</v>
      </c>
      <c r="E80" t="s">
        <v>2</v>
      </c>
      <c r="F80" t="s">
        <v>2</v>
      </c>
      <c r="G80" t="s">
        <v>15</v>
      </c>
      <c r="H80" t="s">
        <v>17</v>
      </c>
      <c r="J80" t="s">
        <v>14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x14ac:dyDescent="0.3">
      <c r="A81" t="s">
        <v>34</v>
      </c>
      <c r="B81" s="4">
        <v>2019</v>
      </c>
      <c r="C81" s="4" t="s">
        <v>43</v>
      </c>
      <c r="D81" t="str">
        <f t="shared" si="1"/>
        <v>EXIOHSUT - 2019 - Worst</v>
      </c>
      <c r="E81" t="s">
        <v>2</v>
      </c>
      <c r="F81" t="s">
        <v>2</v>
      </c>
      <c r="G81" t="s">
        <v>16</v>
      </c>
      <c r="H81" t="s">
        <v>18</v>
      </c>
      <c r="J81" t="s">
        <v>14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x14ac:dyDescent="0.3">
      <c r="A82" t="s">
        <v>34</v>
      </c>
      <c r="B82" s="4">
        <v>2019</v>
      </c>
      <c r="C82" s="4" t="s">
        <v>43</v>
      </c>
      <c r="D82" t="str">
        <f t="shared" si="1"/>
        <v>EXIOHSUT - 2019 - Worst</v>
      </c>
      <c r="E82" t="s">
        <v>2</v>
      </c>
      <c r="F82" t="s">
        <v>2</v>
      </c>
      <c r="G82" t="s">
        <v>16</v>
      </c>
      <c r="H82" t="s">
        <v>19</v>
      </c>
      <c r="J82" t="s">
        <v>14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x14ac:dyDescent="0.3">
      <c r="A83" t="s">
        <v>20</v>
      </c>
      <c r="B83" s="4">
        <v>2011</v>
      </c>
      <c r="C83" s="4" t="s">
        <v>42</v>
      </c>
      <c r="D83" t="str">
        <f t="shared" si="1"/>
        <v>Constant - 2011 - Average</v>
      </c>
      <c r="E83" t="s">
        <v>2</v>
      </c>
      <c r="F83" t="s">
        <v>2</v>
      </c>
      <c r="G83" t="s">
        <v>15</v>
      </c>
      <c r="H83" t="s">
        <v>17</v>
      </c>
      <c r="J83" t="s">
        <v>14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0.2384371777875976</v>
      </c>
    </row>
    <row r="84" spans="1:13" x14ac:dyDescent="0.3">
      <c r="A84" t="s">
        <v>20</v>
      </c>
      <c r="B84" s="4">
        <v>2011</v>
      </c>
      <c r="C84" s="4" t="s">
        <v>42</v>
      </c>
      <c r="D84" t="str">
        <f t="shared" si="1"/>
        <v>Constant - 2011 - Average</v>
      </c>
      <c r="E84" t="s">
        <v>2</v>
      </c>
      <c r="F84" t="s">
        <v>2</v>
      </c>
      <c r="G84" t="s">
        <v>16</v>
      </c>
      <c r="H84" t="s">
        <v>18</v>
      </c>
      <c r="J84" t="s">
        <v>14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5.4033986550873103E-2</v>
      </c>
    </row>
    <row r="85" spans="1:13" x14ac:dyDescent="0.3">
      <c r="A85" t="s">
        <v>20</v>
      </c>
      <c r="B85" s="4">
        <v>2011</v>
      </c>
      <c r="C85" s="4" t="s">
        <v>42</v>
      </c>
      <c r="D85" t="str">
        <f t="shared" si="1"/>
        <v>Constant - 2011 - Average</v>
      </c>
      <c r="E85" t="s">
        <v>2</v>
      </c>
      <c r="F85" t="s">
        <v>2</v>
      </c>
      <c r="G85" t="s">
        <v>16</v>
      </c>
      <c r="H85" t="s">
        <v>19</v>
      </c>
      <c r="J85" t="s">
        <v>14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0.10498206131767777</v>
      </c>
    </row>
    <row r="86" spans="1:13" x14ac:dyDescent="0.3">
      <c r="A86" t="s">
        <v>20</v>
      </c>
      <c r="B86" s="4">
        <v>2012</v>
      </c>
      <c r="C86" s="4" t="s">
        <v>42</v>
      </c>
      <c r="D86" t="str">
        <f t="shared" si="1"/>
        <v>Constant - 2012 - Average</v>
      </c>
      <c r="E86" t="s">
        <v>2</v>
      </c>
      <c r="F86" t="s">
        <v>2</v>
      </c>
      <c r="G86" t="s">
        <v>15</v>
      </c>
      <c r="H86" t="s">
        <v>17</v>
      </c>
      <c r="J86" t="s">
        <v>14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0.23412157275976775</v>
      </c>
    </row>
    <row r="87" spans="1:13" x14ac:dyDescent="0.3">
      <c r="A87" t="s">
        <v>20</v>
      </c>
      <c r="B87" s="4">
        <v>2012</v>
      </c>
      <c r="C87" s="4" t="s">
        <v>42</v>
      </c>
      <c r="D87" t="str">
        <f t="shared" si="1"/>
        <v>Constant - 2012 - Average</v>
      </c>
      <c r="E87" t="s">
        <v>2</v>
      </c>
      <c r="F87" t="s">
        <v>2</v>
      </c>
      <c r="G87" t="s">
        <v>16</v>
      </c>
      <c r="H87" t="s">
        <v>18</v>
      </c>
      <c r="J87" t="s">
        <v>14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5.3055995844069968E-2</v>
      </c>
    </row>
    <row r="88" spans="1:13" x14ac:dyDescent="0.3">
      <c r="A88" t="s">
        <v>20</v>
      </c>
      <c r="B88" s="4">
        <v>2012</v>
      </c>
      <c r="C88" s="4" t="s">
        <v>42</v>
      </c>
      <c r="D88" t="str">
        <f t="shared" si="1"/>
        <v>Constant - 2012 - Average</v>
      </c>
      <c r="E88" t="s">
        <v>2</v>
      </c>
      <c r="F88" t="s">
        <v>2</v>
      </c>
      <c r="G88" t="s">
        <v>16</v>
      </c>
      <c r="H88" t="s">
        <v>19</v>
      </c>
      <c r="J88" t="s">
        <v>14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0.10308193351102297</v>
      </c>
    </row>
    <row r="89" spans="1:13" x14ac:dyDescent="0.3">
      <c r="A89" t="s">
        <v>20</v>
      </c>
      <c r="B89" s="4">
        <v>2013</v>
      </c>
      <c r="C89" s="4" t="s">
        <v>42</v>
      </c>
      <c r="D89" t="str">
        <f t="shared" si="1"/>
        <v>Constant - 2013 - Average</v>
      </c>
      <c r="E89" t="s">
        <v>2</v>
      </c>
      <c r="F89" t="s">
        <v>2</v>
      </c>
      <c r="G89" t="s">
        <v>15</v>
      </c>
      <c r="H89" t="s">
        <v>17</v>
      </c>
      <c r="J89" t="s">
        <v>14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0.23412157275976775</v>
      </c>
    </row>
    <row r="90" spans="1:13" x14ac:dyDescent="0.3">
      <c r="A90" t="s">
        <v>20</v>
      </c>
      <c r="B90" s="4">
        <v>2013</v>
      </c>
      <c r="C90" s="4" t="s">
        <v>42</v>
      </c>
      <c r="D90" t="str">
        <f t="shared" si="1"/>
        <v>Constant - 2013 - Average</v>
      </c>
      <c r="E90" t="s">
        <v>2</v>
      </c>
      <c r="F90" t="s">
        <v>2</v>
      </c>
      <c r="G90" t="s">
        <v>16</v>
      </c>
      <c r="H90" t="s">
        <v>18</v>
      </c>
      <c r="J90" t="s">
        <v>14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5.3055995844069968E-2</v>
      </c>
    </row>
    <row r="91" spans="1:13" x14ac:dyDescent="0.3">
      <c r="A91" t="s">
        <v>20</v>
      </c>
      <c r="B91" s="4">
        <v>2013</v>
      </c>
      <c r="C91" s="4" t="s">
        <v>42</v>
      </c>
      <c r="D91" t="str">
        <f t="shared" si="1"/>
        <v>Constant - 2013 - Average</v>
      </c>
      <c r="E91" t="s">
        <v>2</v>
      </c>
      <c r="F91" t="s">
        <v>2</v>
      </c>
      <c r="G91" t="s">
        <v>16</v>
      </c>
      <c r="H91" t="s">
        <v>19</v>
      </c>
      <c r="J91" t="s">
        <v>14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0.10308193351102297</v>
      </c>
    </row>
    <row r="92" spans="1:13" x14ac:dyDescent="0.3">
      <c r="A92" t="s">
        <v>20</v>
      </c>
      <c r="B92" s="4">
        <v>2014</v>
      </c>
      <c r="C92" s="4" t="s">
        <v>42</v>
      </c>
      <c r="D92" t="str">
        <f t="shared" si="1"/>
        <v>Constant - 2014 - Average</v>
      </c>
      <c r="E92" t="s">
        <v>2</v>
      </c>
      <c r="F92" t="s">
        <v>2</v>
      </c>
      <c r="G92" t="s">
        <v>15</v>
      </c>
      <c r="H92" t="s">
        <v>17</v>
      </c>
      <c r="J92" t="s">
        <v>14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0.2330669710806697</v>
      </c>
    </row>
    <row r="93" spans="1:13" x14ac:dyDescent="0.3">
      <c r="A93" t="s">
        <v>20</v>
      </c>
      <c r="B93" s="4">
        <v>2014</v>
      </c>
      <c r="C93" s="4" t="s">
        <v>42</v>
      </c>
      <c r="D93" t="str">
        <f t="shared" si="1"/>
        <v>Constant - 2014 - Average</v>
      </c>
      <c r="E93" t="s">
        <v>2</v>
      </c>
      <c r="F93" t="s">
        <v>2</v>
      </c>
      <c r="G93" t="s">
        <v>16</v>
      </c>
      <c r="H93" t="s">
        <v>18</v>
      </c>
      <c r="J93" t="s">
        <v>14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5.281700487179939E-2</v>
      </c>
    </row>
    <row r="94" spans="1:13" x14ac:dyDescent="0.3">
      <c r="A94" t="s">
        <v>20</v>
      </c>
      <c r="B94" s="4">
        <v>2014</v>
      </c>
      <c r="C94" s="4" t="s">
        <v>42</v>
      </c>
      <c r="D94" t="str">
        <f t="shared" si="1"/>
        <v>Constant - 2014 - Average</v>
      </c>
      <c r="E94" t="s">
        <v>2</v>
      </c>
      <c r="F94" t="s">
        <v>2</v>
      </c>
      <c r="G94" t="s">
        <v>16</v>
      </c>
      <c r="H94" t="s">
        <v>19</v>
      </c>
      <c r="J94" t="s">
        <v>14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0.10261760047718953</v>
      </c>
    </row>
    <row r="95" spans="1:13" x14ac:dyDescent="0.3">
      <c r="A95" t="s">
        <v>20</v>
      </c>
      <c r="B95" s="4">
        <v>2015</v>
      </c>
      <c r="C95" s="4" t="s">
        <v>42</v>
      </c>
      <c r="D95" t="str">
        <f t="shared" si="1"/>
        <v>Constant - 2015 - Average</v>
      </c>
      <c r="E95" t="s">
        <v>2</v>
      </c>
      <c r="F95" t="s">
        <v>2</v>
      </c>
      <c r="G95" t="s">
        <v>15</v>
      </c>
      <c r="H95" t="s">
        <v>17</v>
      </c>
      <c r="J95" t="s">
        <v>14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0.23412157275976775</v>
      </c>
    </row>
    <row r="96" spans="1:13" x14ac:dyDescent="0.3">
      <c r="A96" t="s">
        <v>20</v>
      </c>
      <c r="B96" s="4">
        <v>2015</v>
      </c>
      <c r="C96" s="4" t="s">
        <v>42</v>
      </c>
      <c r="D96" t="str">
        <f t="shared" si="1"/>
        <v>Constant - 2015 - Average</v>
      </c>
      <c r="E96" t="s">
        <v>2</v>
      </c>
      <c r="F96" t="s">
        <v>2</v>
      </c>
      <c r="G96" t="s">
        <v>16</v>
      </c>
      <c r="H96" t="s">
        <v>18</v>
      </c>
      <c r="J96" t="s">
        <v>14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5.3055995844069968E-2</v>
      </c>
    </row>
    <row r="97" spans="1:13" x14ac:dyDescent="0.3">
      <c r="A97" t="s">
        <v>20</v>
      </c>
      <c r="B97" s="4">
        <v>2015</v>
      </c>
      <c r="C97" s="4" t="s">
        <v>42</v>
      </c>
      <c r="D97" t="str">
        <f t="shared" si="1"/>
        <v>Constant - 2015 - Average</v>
      </c>
      <c r="E97" t="s">
        <v>2</v>
      </c>
      <c r="F97" t="s">
        <v>2</v>
      </c>
      <c r="G97" t="s">
        <v>16</v>
      </c>
      <c r="H97" t="s">
        <v>19</v>
      </c>
      <c r="J97" t="s">
        <v>14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0.10308193351102297</v>
      </c>
    </row>
    <row r="98" spans="1:13" x14ac:dyDescent="0.3">
      <c r="A98" t="s">
        <v>20</v>
      </c>
      <c r="B98" s="4">
        <v>2016</v>
      </c>
      <c r="C98" s="4" t="s">
        <v>42</v>
      </c>
      <c r="D98" t="str">
        <f t="shared" si="1"/>
        <v>Constant - 2016 - Average</v>
      </c>
      <c r="E98" t="s">
        <v>2</v>
      </c>
      <c r="F98" t="s">
        <v>2</v>
      </c>
      <c r="G98" t="s">
        <v>15</v>
      </c>
      <c r="H98" t="s">
        <v>17</v>
      </c>
      <c r="J98" t="s">
        <v>14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0.23518576172685762</v>
      </c>
    </row>
    <row r="99" spans="1:13" x14ac:dyDescent="0.3">
      <c r="A99" t="s">
        <v>20</v>
      </c>
      <c r="B99" s="4">
        <v>2016</v>
      </c>
      <c r="C99" s="4" t="s">
        <v>42</v>
      </c>
      <c r="D99" t="str">
        <f t="shared" si="1"/>
        <v>Constant - 2016 - Average</v>
      </c>
      <c r="E99" t="s">
        <v>2</v>
      </c>
      <c r="F99" t="s">
        <v>2</v>
      </c>
      <c r="G99" t="s">
        <v>16</v>
      </c>
      <c r="H99" t="s">
        <v>18</v>
      </c>
      <c r="J99" t="s">
        <v>14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5.3297159461543016E-2</v>
      </c>
    </row>
    <row r="100" spans="1:13" x14ac:dyDescent="0.3">
      <c r="A100" t="s">
        <v>20</v>
      </c>
      <c r="B100" s="4">
        <v>2016</v>
      </c>
      <c r="C100" s="4" t="s">
        <v>42</v>
      </c>
      <c r="D100" t="str">
        <f t="shared" si="1"/>
        <v>Constant - 2016 - Average</v>
      </c>
      <c r="E100" t="s">
        <v>2</v>
      </c>
      <c r="F100" t="s">
        <v>2</v>
      </c>
      <c r="G100" t="s">
        <v>16</v>
      </c>
      <c r="H100" t="s">
        <v>19</v>
      </c>
      <c r="J100" t="s">
        <v>14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0.10355048775425489</v>
      </c>
    </row>
    <row r="101" spans="1:13" x14ac:dyDescent="0.3">
      <c r="A101" t="s">
        <v>20</v>
      </c>
      <c r="B101" s="4">
        <v>2017</v>
      </c>
      <c r="C101" s="4" t="s">
        <v>42</v>
      </c>
      <c r="D101" t="str">
        <f t="shared" si="1"/>
        <v>Constant - 2017 - Average</v>
      </c>
      <c r="E101" t="s">
        <v>2</v>
      </c>
      <c r="F101" t="s">
        <v>2</v>
      </c>
      <c r="G101" t="s">
        <v>15</v>
      </c>
      <c r="H101" t="s">
        <v>17</v>
      </c>
      <c r="J101" t="s">
        <v>14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0.23412157275976775</v>
      </c>
    </row>
    <row r="102" spans="1:13" x14ac:dyDescent="0.3">
      <c r="A102" t="s">
        <v>20</v>
      </c>
      <c r="B102" s="4">
        <v>2017</v>
      </c>
      <c r="C102" s="4" t="s">
        <v>42</v>
      </c>
      <c r="D102" t="str">
        <f t="shared" si="1"/>
        <v>Constant - 2017 - Average</v>
      </c>
      <c r="E102" t="s">
        <v>2</v>
      </c>
      <c r="F102" t="s">
        <v>2</v>
      </c>
      <c r="G102" t="s">
        <v>16</v>
      </c>
      <c r="H102" t="s">
        <v>18</v>
      </c>
      <c r="J102" t="s">
        <v>14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5.3055995844069968E-2</v>
      </c>
    </row>
    <row r="103" spans="1:13" x14ac:dyDescent="0.3">
      <c r="A103" t="s">
        <v>20</v>
      </c>
      <c r="B103" s="4">
        <v>2017</v>
      </c>
      <c r="C103" s="4" t="s">
        <v>42</v>
      </c>
      <c r="D103" t="str">
        <f t="shared" si="1"/>
        <v>Constant - 2017 - Average</v>
      </c>
      <c r="E103" t="s">
        <v>2</v>
      </c>
      <c r="F103" t="s">
        <v>2</v>
      </c>
      <c r="G103" t="s">
        <v>16</v>
      </c>
      <c r="H103" t="s">
        <v>19</v>
      </c>
      <c r="J103" t="s">
        <v>14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0.10308193351102297</v>
      </c>
    </row>
    <row r="104" spans="1:13" x14ac:dyDescent="0.3">
      <c r="A104" t="s">
        <v>20</v>
      </c>
      <c r="B104" s="4">
        <v>2018</v>
      </c>
      <c r="C104" s="4" t="s">
        <v>42</v>
      </c>
      <c r="D104" t="str">
        <f t="shared" si="1"/>
        <v>Constant - 2018 - Average</v>
      </c>
      <c r="E104" t="s">
        <v>2</v>
      </c>
      <c r="F104" t="s">
        <v>2</v>
      </c>
      <c r="G104" t="s">
        <v>15</v>
      </c>
      <c r="H104" t="s">
        <v>17</v>
      </c>
      <c r="J104" t="s">
        <v>14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0.23202182771259494</v>
      </c>
    </row>
    <row r="105" spans="1:13" x14ac:dyDescent="0.3">
      <c r="A105" t="s">
        <v>20</v>
      </c>
      <c r="B105" s="4">
        <v>2018</v>
      </c>
      <c r="C105" s="4" t="s">
        <v>42</v>
      </c>
      <c r="D105" t="str">
        <f t="shared" si="1"/>
        <v>Constant - 2018 - Average</v>
      </c>
      <c r="E105" t="s">
        <v>2</v>
      </c>
      <c r="F105" t="s">
        <v>2</v>
      </c>
      <c r="G105" t="s">
        <v>16</v>
      </c>
      <c r="H105" t="s">
        <v>18</v>
      </c>
      <c r="J105" t="s">
        <v>14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5.2580157316320465E-2</v>
      </c>
    </row>
    <row r="106" spans="1:13" x14ac:dyDescent="0.3">
      <c r="A106" t="s">
        <v>20</v>
      </c>
      <c r="B106" s="4">
        <v>2018</v>
      </c>
      <c r="C106" s="4" t="s">
        <v>42</v>
      </c>
      <c r="D106" t="str">
        <f t="shared" si="1"/>
        <v>Constant - 2018 - Average</v>
      </c>
      <c r="E106" t="s">
        <v>2</v>
      </c>
      <c r="F106" t="s">
        <v>2</v>
      </c>
      <c r="G106" t="s">
        <v>16</v>
      </c>
      <c r="H106" t="s">
        <v>19</v>
      </c>
      <c r="J106" t="s">
        <v>14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0.1021574318651842</v>
      </c>
    </row>
    <row r="107" spans="1:13" x14ac:dyDescent="0.3">
      <c r="A107" t="s">
        <v>20</v>
      </c>
      <c r="B107" s="4">
        <v>2019</v>
      </c>
      <c r="C107" s="4" t="s">
        <v>42</v>
      </c>
      <c r="D107" t="str">
        <f t="shared" si="1"/>
        <v>Constant - 2019 - Average</v>
      </c>
      <c r="E107" t="s">
        <v>2</v>
      </c>
      <c r="F107" t="s">
        <v>2</v>
      </c>
      <c r="G107" t="s">
        <v>15</v>
      </c>
      <c r="H107" t="s">
        <v>17</v>
      </c>
      <c r="J107" t="s">
        <v>14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0.22995941146626075</v>
      </c>
    </row>
    <row r="108" spans="1:13" x14ac:dyDescent="0.3">
      <c r="A108" t="s">
        <v>20</v>
      </c>
      <c r="B108" s="4">
        <v>2019</v>
      </c>
      <c r="C108" s="4" t="s">
        <v>42</v>
      </c>
      <c r="D108" t="str">
        <f t="shared" si="1"/>
        <v>Constant - 2019 - Average</v>
      </c>
      <c r="E108" t="s">
        <v>2</v>
      </c>
      <c r="F108" t="s">
        <v>2</v>
      </c>
      <c r="G108" t="s">
        <v>16</v>
      </c>
      <c r="H108" t="s">
        <v>18</v>
      </c>
      <c r="J108" t="s">
        <v>14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5.2112778140175398E-2</v>
      </c>
    </row>
    <row r="109" spans="1:13" x14ac:dyDescent="0.3">
      <c r="A109" t="s">
        <v>20</v>
      </c>
      <c r="B109" s="4">
        <v>2019</v>
      </c>
      <c r="C109" s="4" t="s">
        <v>42</v>
      </c>
      <c r="D109" t="str">
        <f t="shared" si="1"/>
        <v>Constant - 2019 - Average</v>
      </c>
      <c r="E109" t="s">
        <v>2</v>
      </c>
      <c r="F109" t="s">
        <v>2</v>
      </c>
      <c r="G109" t="s">
        <v>16</v>
      </c>
      <c r="H109" t="s">
        <v>19</v>
      </c>
      <c r="J109" t="s">
        <v>14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0.10124936580416033</v>
      </c>
    </row>
    <row r="110" spans="1:13" x14ac:dyDescent="0.3">
      <c r="A110" t="s">
        <v>33</v>
      </c>
      <c r="B110" s="4">
        <v>2011</v>
      </c>
      <c r="C110" s="4" t="s">
        <v>42</v>
      </c>
      <c r="D110" t="str">
        <f t="shared" si="1"/>
        <v>IEA - 2011 - Average</v>
      </c>
      <c r="E110" t="s">
        <v>2</v>
      </c>
      <c r="F110" t="s">
        <v>2</v>
      </c>
      <c r="G110" t="s">
        <v>15</v>
      </c>
      <c r="H110" t="s">
        <v>17</v>
      </c>
      <c r="J110" t="s">
        <v>14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0.61104506096518352</v>
      </c>
    </row>
    <row r="111" spans="1:13" x14ac:dyDescent="0.3">
      <c r="A111" t="s">
        <v>33</v>
      </c>
      <c r="B111" s="4">
        <v>2011</v>
      </c>
      <c r="C111" s="4" t="s">
        <v>42</v>
      </c>
      <c r="D111" t="str">
        <f t="shared" si="1"/>
        <v>IEA - 2011 - Average</v>
      </c>
      <c r="E111" t="s">
        <v>2</v>
      </c>
      <c r="F111" t="s">
        <v>2</v>
      </c>
      <c r="G111" t="s">
        <v>16</v>
      </c>
      <c r="H111" t="s">
        <v>18</v>
      </c>
      <c r="J111" t="s">
        <v>14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0.13847337446504354</v>
      </c>
    </row>
    <row r="112" spans="1:13" x14ac:dyDescent="0.3">
      <c r="A112" t="s">
        <v>33</v>
      </c>
      <c r="B112" s="4">
        <v>2011</v>
      </c>
      <c r="C112" s="4" t="s">
        <v>42</v>
      </c>
      <c r="D112" t="str">
        <f t="shared" si="1"/>
        <v>IEA - 2011 - Average</v>
      </c>
      <c r="E112" t="s">
        <v>2</v>
      </c>
      <c r="F112" t="s">
        <v>2</v>
      </c>
      <c r="G112" t="s">
        <v>16</v>
      </c>
      <c r="H112" t="s">
        <v>19</v>
      </c>
      <c r="J112" t="s">
        <v>14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0.26903845555182448</v>
      </c>
    </row>
    <row r="113" spans="1:13" x14ac:dyDescent="0.3">
      <c r="A113" t="s">
        <v>33</v>
      </c>
      <c r="B113" s="4">
        <v>2012</v>
      </c>
      <c r="C113" s="4" t="s">
        <v>42</v>
      </c>
      <c r="D113" t="str">
        <f t="shared" si="1"/>
        <v>IEA - 2012 - Average</v>
      </c>
      <c r="E113" t="s">
        <v>2</v>
      </c>
      <c r="F113" t="s">
        <v>2</v>
      </c>
      <c r="G113" t="s">
        <v>15</v>
      </c>
      <c r="H113" t="s">
        <v>17</v>
      </c>
      <c r="J113" t="s">
        <v>14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0.60984315254118726</v>
      </c>
    </row>
    <row r="114" spans="1:13" x14ac:dyDescent="0.3">
      <c r="A114" t="s">
        <v>33</v>
      </c>
      <c r="B114" s="4">
        <v>2012</v>
      </c>
      <c r="C114" s="4" t="s">
        <v>42</v>
      </c>
      <c r="D114" t="str">
        <f t="shared" si="1"/>
        <v>IEA - 2012 - Average</v>
      </c>
      <c r="E114" t="s">
        <v>2</v>
      </c>
      <c r="F114" t="s">
        <v>2</v>
      </c>
      <c r="G114" t="s">
        <v>16</v>
      </c>
      <c r="H114" t="s">
        <v>18</v>
      </c>
      <c r="J114" t="s">
        <v>14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0.13820100123776333</v>
      </c>
    </row>
    <row r="115" spans="1:13" x14ac:dyDescent="0.3">
      <c r="A115" t="s">
        <v>33</v>
      </c>
      <c r="B115" s="4">
        <v>2012</v>
      </c>
      <c r="C115" s="4" t="s">
        <v>42</v>
      </c>
      <c r="D115" t="str">
        <f t="shared" si="1"/>
        <v>IEA - 2012 - Average</v>
      </c>
      <c r="E115" t="s">
        <v>2</v>
      </c>
      <c r="F115" t="s">
        <v>2</v>
      </c>
      <c r="G115" t="s">
        <v>16</v>
      </c>
      <c r="H115" t="s">
        <v>19</v>
      </c>
      <c r="J115" t="s">
        <v>14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0.26850926448759116</v>
      </c>
    </row>
    <row r="116" spans="1:13" x14ac:dyDescent="0.3">
      <c r="A116" t="s">
        <v>33</v>
      </c>
      <c r="B116" s="4">
        <v>2013</v>
      </c>
      <c r="C116" s="4" t="s">
        <v>42</v>
      </c>
      <c r="D116" t="str">
        <f t="shared" si="1"/>
        <v>IEA - 2013 - Average</v>
      </c>
      <c r="E116" t="s">
        <v>2</v>
      </c>
      <c r="F116" t="s">
        <v>2</v>
      </c>
      <c r="G116" t="s">
        <v>15</v>
      </c>
      <c r="H116" t="s">
        <v>17</v>
      </c>
      <c r="J116" t="s">
        <v>14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0.60055562076327729</v>
      </c>
    </row>
    <row r="117" spans="1:13" x14ac:dyDescent="0.3">
      <c r="A117" t="s">
        <v>33</v>
      </c>
      <c r="B117" s="4">
        <v>2013</v>
      </c>
      <c r="C117" s="4" t="s">
        <v>42</v>
      </c>
      <c r="D117" t="str">
        <f t="shared" si="1"/>
        <v>IEA - 2013 - Average</v>
      </c>
      <c r="E117" t="s">
        <v>2</v>
      </c>
      <c r="F117" t="s">
        <v>2</v>
      </c>
      <c r="G117" t="s">
        <v>16</v>
      </c>
      <c r="H117" t="s">
        <v>18</v>
      </c>
      <c r="J117" t="s">
        <v>14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0.13609628597550902</v>
      </c>
    </row>
    <row r="118" spans="1:13" x14ac:dyDescent="0.3">
      <c r="A118" t="s">
        <v>33</v>
      </c>
      <c r="B118" s="4">
        <v>2013</v>
      </c>
      <c r="C118" s="4" t="s">
        <v>42</v>
      </c>
      <c r="D118" t="str">
        <f t="shared" si="1"/>
        <v>IEA - 2013 - Average</v>
      </c>
      <c r="E118" t="s">
        <v>2</v>
      </c>
      <c r="F118" t="s">
        <v>2</v>
      </c>
      <c r="G118" t="s">
        <v>16</v>
      </c>
      <c r="H118" t="s">
        <v>19</v>
      </c>
      <c r="J118" t="s">
        <v>14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0.26442003545189524</v>
      </c>
    </row>
    <row r="119" spans="1:13" x14ac:dyDescent="0.3">
      <c r="A119" t="s">
        <v>33</v>
      </c>
      <c r="B119" s="4">
        <v>2014</v>
      </c>
      <c r="C119" s="4" t="s">
        <v>42</v>
      </c>
      <c r="D119" t="str">
        <f t="shared" si="1"/>
        <v>IEA - 2014 - Average</v>
      </c>
      <c r="E119" t="s">
        <v>2</v>
      </c>
      <c r="F119" t="s">
        <v>2</v>
      </c>
      <c r="G119" t="s">
        <v>15</v>
      </c>
      <c r="H119" t="s">
        <v>17</v>
      </c>
      <c r="J119" t="s">
        <v>14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0.60905434007373349</v>
      </c>
    </row>
    <row r="120" spans="1:13" x14ac:dyDescent="0.3">
      <c r="A120" t="s">
        <v>33</v>
      </c>
      <c r="B120" s="4">
        <v>2014</v>
      </c>
      <c r="C120" s="4" t="s">
        <v>42</v>
      </c>
      <c r="D120" t="str">
        <f t="shared" si="1"/>
        <v>IEA - 2014 - Average</v>
      </c>
      <c r="E120" t="s">
        <v>2</v>
      </c>
      <c r="F120" t="s">
        <v>2</v>
      </c>
      <c r="G120" t="s">
        <v>16</v>
      </c>
      <c r="H120" t="s">
        <v>18</v>
      </c>
      <c r="J120" t="s">
        <v>14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0.13802224269577318</v>
      </c>
    </row>
    <row r="121" spans="1:13" x14ac:dyDescent="0.3">
      <c r="A121" t="s">
        <v>33</v>
      </c>
      <c r="B121" s="4">
        <v>2014</v>
      </c>
      <c r="C121" s="4" t="s">
        <v>42</v>
      </c>
      <c r="D121" t="str">
        <f t="shared" si="1"/>
        <v>IEA - 2014 - Average</v>
      </c>
      <c r="E121" t="s">
        <v>2</v>
      </c>
      <c r="F121" t="s">
        <v>2</v>
      </c>
      <c r="G121" t="s">
        <v>16</v>
      </c>
      <c r="H121" t="s">
        <v>19</v>
      </c>
      <c r="J121" t="s">
        <v>14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0.26816195640587859</v>
      </c>
    </row>
    <row r="122" spans="1:13" x14ac:dyDescent="0.3">
      <c r="A122" t="s">
        <v>33</v>
      </c>
      <c r="B122" s="4">
        <v>2015</v>
      </c>
      <c r="C122" s="4" t="s">
        <v>42</v>
      </c>
      <c r="D122" t="str">
        <f t="shared" si="1"/>
        <v>IEA - 2015 - Average</v>
      </c>
      <c r="E122" t="s">
        <v>2</v>
      </c>
      <c r="F122" t="s">
        <v>2</v>
      </c>
      <c r="G122" t="s">
        <v>15</v>
      </c>
      <c r="H122" t="s">
        <v>17</v>
      </c>
      <c r="J122" t="s">
        <v>14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0.61858686291329656</v>
      </c>
    </row>
    <row r="123" spans="1:13" x14ac:dyDescent="0.3">
      <c r="A123" t="s">
        <v>33</v>
      </c>
      <c r="B123" s="4">
        <v>2015</v>
      </c>
      <c r="C123" s="4" t="s">
        <v>42</v>
      </c>
      <c r="D123" t="str">
        <f t="shared" si="1"/>
        <v>IEA - 2015 - Average</v>
      </c>
      <c r="E123" t="s">
        <v>2</v>
      </c>
      <c r="F123" t="s">
        <v>2</v>
      </c>
      <c r="G123" t="s">
        <v>16</v>
      </c>
      <c r="H123" t="s">
        <v>18</v>
      </c>
      <c r="J123" t="s">
        <v>14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0.14018247716796478</v>
      </c>
    </row>
    <row r="124" spans="1:13" x14ac:dyDescent="0.3">
      <c r="A124" t="s">
        <v>33</v>
      </c>
      <c r="B124" s="4">
        <v>2015</v>
      </c>
      <c r="C124" s="4" t="s">
        <v>42</v>
      </c>
      <c r="D124" t="str">
        <f t="shared" si="1"/>
        <v>IEA - 2015 - Average</v>
      </c>
      <c r="E124" t="s">
        <v>2</v>
      </c>
      <c r="F124" t="s">
        <v>2</v>
      </c>
      <c r="G124" t="s">
        <v>16</v>
      </c>
      <c r="H124" t="s">
        <v>19</v>
      </c>
      <c r="J124" t="s">
        <v>14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0.27235905312771042</v>
      </c>
    </row>
    <row r="125" spans="1:13" x14ac:dyDescent="0.3">
      <c r="A125" t="s">
        <v>33</v>
      </c>
      <c r="B125" s="4">
        <v>2016</v>
      </c>
      <c r="C125" s="4" t="s">
        <v>42</v>
      </c>
      <c r="D125" t="str">
        <f t="shared" si="1"/>
        <v>IEA - 2016 - Average</v>
      </c>
      <c r="E125" t="s">
        <v>2</v>
      </c>
      <c r="F125" t="s">
        <v>2</v>
      </c>
      <c r="G125" t="s">
        <v>15</v>
      </c>
      <c r="H125" t="s">
        <v>17</v>
      </c>
      <c r="J125" t="s">
        <v>14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0.64212477852630823</v>
      </c>
    </row>
    <row r="126" spans="1:13" x14ac:dyDescent="0.3">
      <c r="A126" t="s">
        <v>33</v>
      </c>
      <c r="B126" s="4">
        <v>2016</v>
      </c>
      <c r="C126" s="4" t="s">
        <v>42</v>
      </c>
      <c r="D126" t="str">
        <f t="shared" si="1"/>
        <v>IEA - 2016 - Average</v>
      </c>
      <c r="E126" t="s">
        <v>2</v>
      </c>
      <c r="F126" t="s">
        <v>2</v>
      </c>
      <c r="G126" t="s">
        <v>16</v>
      </c>
      <c r="H126" t="s">
        <v>18</v>
      </c>
      <c r="J126" t="s">
        <v>14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0.14551657576563409</v>
      </c>
    </row>
    <row r="127" spans="1:13" x14ac:dyDescent="0.3">
      <c r="A127" t="s">
        <v>33</v>
      </c>
      <c r="B127" s="4">
        <v>2016</v>
      </c>
      <c r="C127" s="4" t="s">
        <v>42</v>
      </c>
      <c r="D127" t="str">
        <f t="shared" si="1"/>
        <v>IEA - 2016 - Average</v>
      </c>
      <c r="E127" t="s">
        <v>2</v>
      </c>
      <c r="F127" t="s">
        <v>2</v>
      </c>
      <c r="G127" t="s">
        <v>16</v>
      </c>
      <c r="H127" t="s">
        <v>19</v>
      </c>
      <c r="J127" t="s">
        <v>14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0.28272261691043887</v>
      </c>
    </row>
    <row r="128" spans="1:13" x14ac:dyDescent="0.3">
      <c r="A128" t="s">
        <v>33</v>
      </c>
      <c r="B128" s="4">
        <v>2017</v>
      </c>
      <c r="C128" s="4" t="s">
        <v>42</v>
      </c>
      <c r="D128" t="str">
        <f t="shared" si="1"/>
        <v>IEA - 2017 - Average</v>
      </c>
      <c r="E128" t="s">
        <v>2</v>
      </c>
      <c r="F128" t="s">
        <v>2</v>
      </c>
      <c r="G128" t="s">
        <v>15</v>
      </c>
      <c r="H128" t="s">
        <v>17</v>
      </c>
      <c r="J128" t="s">
        <v>14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0.63783417221686312</v>
      </c>
    </row>
    <row r="129" spans="1:13" x14ac:dyDescent="0.3">
      <c r="A129" t="s">
        <v>33</v>
      </c>
      <c r="B129" s="4">
        <v>2017</v>
      </c>
      <c r="C129" s="4" t="s">
        <v>42</v>
      </c>
      <c r="D129" t="str">
        <f t="shared" si="1"/>
        <v>IEA - 2017 - Average</v>
      </c>
      <c r="E129" t="s">
        <v>2</v>
      </c>
      <c r="F129" t="s">
        <v>2</v>
      </c>
      <c r="G129" t="s">
        <v>16</v>
      </c>
      <c r="H129" t="s">
        <v>18</v>
      </c>
      <c r="J129" t="s">
        <v>14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0.14454425020059083</v>
      </c>
    </row>
    <row r="130" spans="1:13" x14ac:dyDescent="0.3">
      <c r="A130" t="s">
        <v>33</v>
      </c>
      <c r="B130" s="4">
        <v>2017</v>
      </c>
      <c r="C130" s="4" t="s">
        <v>42</v>
      </c>
      <c r="D130" t="str">
        <f t="shared" si="1"/>
        <v>IEA - 2017 - Average</v>
      </c>
      <c r="E130" t="s">
        <v>2</v>
      </c>
      <c r="F130" t="s">
        <v>2</v>
      </c>
      <c r="G130" t="s">
        <v>16</v>
      </c>
      <c r="H130" t="s">
        <v>19</v>
      </c>
      <c r="J130" t="s">
        <v>14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0.28083349584782741</v>
      </c>
    </row>
    <row r="131" spans="1:13" x14ac:dyDescent="0.3">
      <c r="A131" t="s">
        <v>33</v>
      </c>
      <c r="B131" s="4">
        <v>2018</v>
      </c>
      <c r="C131" s="4" t="s">
        <v>42</v>
      </c>
      <c r="D131" t="str">
        <f t="shared" ref="D131:D194" si="2">_xlfn.CONCAT(A131," - ",B131," - ",C131)</f>
        <v>IEA - 2018 - Average</v>
      </c>
      <c r="E131" t="s">
        <v>2</v>
      </c>
      <c r="F131" t="s">
        <v>2</v>
      </c>
      <c r="G131" t="s">
        <v>15</v>
      </c>
      <c r="H131" t="s">
        <v>17</v>
      </c>
      <c r="J131" t="s">
        <v>14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0.59702295202830813</v>
      </c>
    </row>
    <row r="132" spans="1:13" x14ac:dyDescent="0.3">
      <c r="A132" t="s">
        <v>33</v>
      </c>
      <c r="B132" s="4">
        <v>2018</v>
      </c>
      <c r="C132" s="4" t="s">
        <v>42</v>
      </c>
      <c r="D132" t="str">
        <f t="shared" si="2"/>
        <v>IEA - 2018 - Average</v>
      </c>
      <c r="E132" t="s">
        <v>2</v>
      </c>
      <c r="F132" t="s">
        <v>2</v>
      </c>
      <c r="G132" t="s">
        <v>16</v>
      </c>
      <c r="H132" t="s">
        <v>18</v>
      </c>
      <c r="J132" t="s">
        <v>14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0.13529572216794691</v>
      </c>
    </row>
    <row r="133" spans="1:13" x14ac:dyDescent="0.3">
      <c r="A133" t="s">
        <v>33</v>
      </c>
      <c r="B133" s="4">
        <v>2018</v>
      </c>
      <c r="C133" s="4" t="s">
        <v>42</v>
      </c>
      <c r="D133" t="str">
        <f t="shared" si="2"/>
        <v>IEA - 2018 - Average</v>
      </c>
      <c r="E133" t="s">
        <v>2</v>
      </c>
      <c r="F133" t="s">
        <v>2</v>
      </c>
      <c r="G133" t="s">
        <v>16</v>
      </c>
      <c r="H133" t="s">
        <v>19</v>
      </c>
      <c r="J133" t="s">
        <v>14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0.2628646284923315</v>
      </c>
    </row>
    <row r="134" spans="1:13" x14ac:dyDescent="0.3">
      <c r="A134" t="s">
        <v>33</v>
      </c>
      <c r="B134" s="4">
        <v>2019</v>
      </c>
      <c r="C134" s="4" t="s">
        <v>42</v>
      </c>
      <c r="D134" t="str">
        <f t="shared" si="2"/>
        <v>IEA - 2019 - Average</v>
      </c>
      <c r="E134" t="s">
        <v>2</v>
      </c>
      <c r="F134" t="s">
        <v>2</v>
      </c>
      <c r="G134" t="s">
        <v>15</v>
      </c>
      <c r="H134" t="s">
        <v>17</v>
      </c>
      <c r="J134" t="s">
        <v>14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0.57977099669333187</v>
      </c>
    </row>
    <row r="135" spans="1:13" x14ac:dyDescent="0.3">
      <c r="A135" t="s">
        <v>33</v>
      </c>
      <c r="B135" s="4">
        <v>2019</v>
      </c>
      <c r="C135" s="4" t="s">
        <v>42</v>
      </c>
      <c r="D135" t="str">
        <f t="shared" si="2"/>
        <v>IEA - 2019 - Average</v>
      </c>
      <c r="E135" t="s">
        <v>2</v>
      </c>
      <c r="F135" t="s">
        <v>2</v>
      </c>
      <c r="G135" t="s">
        <v>16</v>
      </c>
      <c r="H135" t="s">
        <v>18</v>
      </c>
      <c r="J135" t="s">
        <v>14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0.13138613083996711</v>
      </c>
    </row>
    <row r="136" spans="1:13" x14ac:dyDescent="0.3">
      <c r="A136" t="s">
        <v>33</v>
      </c>
      <c r="B136" s="4">
        <v>2019</v>
      </c>
      <c r="C136" s="4" t="s">
        <v>42</v>
      </c>
      <c r="D136" t="str">
        <f t="shared" si="2"/>
        <v>IEA - 2019 - Average</v>
      </c>
      <c r="E136" t="s">
        <v>2</v>
      </c>
      <c r="F136" t="s">
        <v>2</v>
      </c>
      <c r="G136" t="s">
        <v>16</v>
      </c>
      <c r="H136" t="s">
        <v>19</v>
      </c>
      <c r="J136" t="s">
        <v>14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0.25526872482650426</v>
      </c>
    </row>
    <row r="137" spans="1:13" x14ac:dyDescent="0.3">
      <c r="A137" t="s">
        <v>34</v>
      </c>
      <c r="B137" s="4">
        <v>2011</v>
      </c>
      <c r="C137" s="4" t="s">
        <v>42</v>
      </c>
      <c r="D137" t="str">
        <f t="shared" si="2"/>
        <v>EXIOHSUT - 2011 - Average</v>
      </c>
      <c r="E137" t="s">
        <v>2</v>
      </c>
      <c r="F137" t="s">
        <v>2</v>
      </c>
      <c r="G137" t="s">
        <v>15</v>
      </c>
      <c r="H137" t="s">
        <v>17</v>
      </c>
      <c r="J137" t="s">
        <v>14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0.59438083548875464</v>
      </c>
    </row>
    <row r="138" spans="1:13" x14ac:dyDescent="0.3">
      <c r="A138" t="s">
        <v>34</v>
      </c>
      <c r="B138" s="4">
        <v>2011</v>
      </c>
      <c r="C138" s="4" t="s">
        <v>42</v>
      </c>
      <c r="D138" t="str">
        <f t="shared" si="2"/>
        <v>EXIOHSUT - 2011 - Average</v>
      </c>
      <c r="E138" t="s">
        <v>2</v>
      </c>
      <c r="F138" t="s">
        <v>2</v>
      </c>
      <c r="G138" t="s">
        <v>16</v>
      </c>
      <c r="H138" t="s">
        <v>18</v>
      </c>
      <c r="J138" t="s">
        <v>14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0.13469697288359136</v>
      </c>
    </row>
    <row r="139" spans="1:13" x14ac:dyDescent="0.3">
      <c r="A139" t="s">
        <v>34</v>
      </c>
      <c r="B139" s="4">
        <v>2011</v>
      </c>
      <c r="C139" s="4" t="s">
        <v>42</v>
      </c>
      <c r="D139" t="str">
        <f t="shared" si="2"/>
        <v>EXIOHSUT - 2011 - Average</v>
      </c>
      <c r="E139" t="s">
        <v>2</v>
      </c>
      <c r="F139" t="s">
        <v>2</v>
      </c>
      <c r="G139" t="s">
        <v>16</v>
      </c>
      <c r="H139" t="s">
        <v>19</v>
      </c>
      <c r="J139" t="s">
        <v>14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0.26170132483667874</v>
      </c>
    </row>
    <row r="140" spans="1:13" x14ac:dyDescent="0.3">
      <c r="A140" t="s">
        <v>34</v>
      </c>
      <c r="B140" s="4">
        <v>2012</v>
      </c>
      <c r="C140" s="4" t="s">
        <v>42</v>
      </c>
      <c r="D140" t="str">
        <f t="shared" si="2"/>
        <v>EXIOHSUT - 2012 - Average</v>
      </c>
      <c r="E140" t="s">
        <v>2</v>
      </c>
      <c r="F140" t="s">
        <v>2</v>
      </c>
      <c r="G140" t="s">
        <v>15</v>
      </c>
      <c r="H140" t="s">
        <v>17</v>
      </c>
      <c r="J140" t="s">
        <v>14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0.59438083548875464</v>
      </c>
    </row>
    <row r="141" spans="1:13" x14ac:dyDescent="0.3">
      <c r="A141" t="s">
        <v>34</v>
      </c>
      <c r="B141" s="4">
        <v>2012</v>
      </c>
      <c r="C141" s="4" t="s">
        <v>42</v>
      </c>
      <c r="D141" t="str">
        <f t="shared" si="2"/>
        <v>EXIOHSUT - 2012 - Average</v>
      </c>
      <c r="E141" t="s">
        <v>2</v>
      </c>
      <c r="F141" t="s">
        <v>2</v>
      </c>
      <c r="G141" t="s">
        <v>16</v>
      </c>
      <c r="H141" t="s">
        <v>18</v>
      </c>
      <c r="J141" t="s">
        <v>14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0.13469697288359136</v>
      </c>
    </row>
    <row r="142" spans="1:13" x14ac:dyDescent="0.3">
      <c r="A142" t="s">
        <v>34</v>
      </c>
      <c r="B142" s="4">
        <v>2012</v>
      </c>
      <c r="C142" s="4" t="s">
        <v>42</v>
      </c>
      <c r="D142" t="str">
        <f t="shared" si="2"/>
        <v>EXIOHSUT - 2012 - Average</v>
      </c>
      <c r="E142" t="s">
        <v>2</v>
      </c>
      <c r="F142" t="s">
        <v>2</v>
      </c>
      <c r="G142" t="s">
        <v>16</v>
      </c>
      <c r="H142" t="s">
        <v>19</v>
      </c>
      <c r="J142" t="s">
        <v>14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0.26170132483667874</v>
      </c>
    </row>
    <row r="143" spans="1:13" x14ac:dyDescent="0.3">
      <c r="A143" t="s">
        <v>34</v>
      </c>
      <c r="B143" s="4">
        <v>2013</v>
      </c>
      <c r="C143" s="4" t="s">
        <v>42</v>
      </c>
      <c r="D143" t="str">
        <f t="shared" si="2"/>
        <v>EXIOHSUT - 2013 - Average</v>
      </c>
      <c r="E143" t="s">
        <v>2</v>
      </c>
      <c r="F143" t="s">
        <v>2</v>
      </c>
      <c r="G143" t="s">
        <v>15</v>
      </c>
      <c r="H143" t="s">
        <v>17</v>
      </c>
      <c r="J143" t="s">
        <v>14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0.59438083548875464</v>
      </c>
    </row>
    <row r="144" spans="1:13" x14ac:dyDescent="0.3">
      <c r="A144" t="s">
        <v>34</v>
      </c>
      <c r="B144" s="4">
        <v>2013</v>
      </c>
      <c r="C144" s="4" t="s">
        <v>42</v>
      </c>
      <c r="D144" t="str">
        <f t="shared" si="2"/>
        <v>EXIOHSUT - 2013 - Average</v>
      </c>
      <c r="E144" t="s">
        <v>2</v>
      </c>
      <c r="F144" t="s">
        <v>2</v>
      </c>
      <c r="G144" t="s">
        <v>16</v>
      </c>
      <c r="H144" t="s">
        <v>18</v>
      </c>
      <c r="J144" t="s">
        <v>14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0.13469697288359136</v>
      </c>
    </row>
    <row r="145" spans="1:13" x14ac:dyDescent="0.3">
      <c r="A145" t="s">
        <v>34</v>
      </c>
      <c r="B145" s="4">
        <v>2013</v>
      </c>
      <c r="C145" s="4" t="s">
        <v>42</v>
      </c>
      <c r="D145" t="str">
        <f t="shared" si="2"/>
        <v>EXIOHSUT - 2013 - Average</v>
      </c>
      <c r="E145" t="s">
        <v>2</v>
      </c>
      <c r="F145" t="s">
        <v>2</v>
      </c>
      <c r="G145" t="s">
        <v>16</v>
      </c>
      <c r="H145" t="s">
        <v>19</v>
      </c>
      <c r="J145" t="s">
        <v>14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0.26170132483667874</v>
      </c>
    </row>
    <row r="146" spans="1:13" x14ac:dyDescent="0.3">
      <c r="A146" t="s">
        <v>34</v>
      </c>
      <c r="B146" s="4">
        <v>2014</v>
      </c>
      <c r="C146" s="4" t="s">
        <v>42</v>
      </c>
      <c r="D146" t="str">
        <f t="shared" si="2"/>
        <v>EXIOHSUT - 2014 - Average</v>
      </c>
      <c r="E146" t="s">
        <v>2</v>
      </c>
      <c r="F146" t="s">
        <v>2</v>
      </c>
      <c r="G146" t="s">
        <v>15</v>
      </c>
      <c r="H146" t="s">
        <v>17</v>
      </c>
      <c r="J146" t="s">
        <v>14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0.59438083548875464</v>
      </c>
    </row>
    <row r="147" spans="1:13" x14ac:dyDescent="0.3">
      <c r="A147" t="s">
        <v>34</v>
      </c>
      <c r="B147" s="4">
        <v>2014</v>
      </c>
      <c r="C147" s="4" t="s">
        <v>42</v>
      </c>
      <c r="D147" t="str">
        <f t="shared" si="2"/>
        <v>EXIOHSUT - 2014 - Average</v>
      </c>
      <c r="E147" t="s">
        <v>2</v>
      </c>
      <c r="F147" t="s">
        <v>2</v>
      </c>
      <c r="G147" t="s">
        <v>16</v>
      </c>
      <c r="H147" t="s">
        <v>18</v>
      </c>
      <c r="J147" t="s">
        <v>14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0.13469697288359136</v>
      </c>
    </row>
    <row r="148" spans="1:13" x14ac:dyDescent="0.3">
      <c r="A148" t="s">
        <v>34</v>
      </c>
      <c r="B148" s="4">
        <v>2014</v>
      </c>
      <c r="C148" s="4" t="s">
        <v>42</v>
      </c>
      <c r="D148" t="str">
        <f t="shared" si="2"/>
        <v>EXIOHSUT - 2014 - Average</v>
      </c>
      <c r="E148" t="s">
        <v>2</v>
      </c>
      <c r="F148" t="s">
        <v>2</v>
      </c>
      <c r="G148" t="s">
        <v>16</v>
      </c>
      <c r="H148" t="s">
        <v>19</v>
      </c>
      <c r="J148" t="s">
        <v>14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0.26170132483667874</v>
      </c>
    </row>
    <row r="149" spans="1:13" x14ac:dyDescent="0.3">
      <c r="A149" t="s">
        <v>34</v>
      </c>
      <c r="B149" s="4">
        <v>2015</v>
      </c>
      <c r="C149" s="4" t="s">
        <v>42</v>
      </c>
      <c r="D149" t="str">
        <f t="shared" si="2"/>
        <v>EXIOHSUT - 2015 - Average</v>
      </c>
      <c r="E149" t="s">
        <v>2</v>
      </c>
      <c r="F149" t="s">
        <v>2</v>
      </c>
      <c r="G149" t="s">
        <v>15</v>
      </c>
      <c r="H149" t="s">
        <v>17</v>
      </c>
      <c r="J149" t="s">
        <v>14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x14ac:dyDescent="0.3">
      <c r="A150" t="s">
        <v>34</v>
      </c>
      <c r="B150" s="4">
        <v>2015</v>
      </c>
      <c r="C150" s="4" t="s">
        <v>42</v>
      </c>
      <c r="D150" t="str">
        <f t="shared" si="2"/>
        <v>EXIOHSUT - 2015 - Average</v>
      </c>
      <c r="E150" t="s">
        <v>2</v>
      </c>
      <c r="F150" t="s">
        <v>2</v>
      </c>
      <c r="G150" t="s">
        <v>16</v>
      </c>
      <c r="H150" t="s">
        <v>18</v>
      </c>
      <c r="J150" t="s">
        <v>14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x14ac:dyDescent="0.3">
      <c r="A151" t="s">
        <v>34</v>
      </c>
      <c r="B151" s="4">
        <v>2015</v>
      </c>
      <c r="C151" s="4" t="s">
        <v>42</v>
      </c>
      <c r="D151" t="str">
        <f t="shared" si="2"/>
        <v>EXIOHSUT - 2015 - Average</v>
      </c>
      <c r="E151" t="s">
        <v>2</v>
      </c>
      <c r="F151" t="s">
        <v>2</v>
      </c>
      <c r="G151" t="s">
        <v>16</v>
      </c>
      <c r="H151" t="s">
        <v>19</v>
      </c>
      <c r="J151" t="s">
        <v>14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x14ac:dyDescent="0.3">
      <c r="A152" t="s">
        <v>34</v>
      </c>
      <c r="B152" s="4">
        <v>2016</v>
      </c>
      <c r="C152" s="4" t="s">
        <v>42</v>
      </c>
      <c r="D152" t="str">
        <f t="shared" si="2"/>
        <v>EXIOHSUT - 2016 - Average</v>
      </c>
      <c r="E152" t="s">
        <v>2</v>
      </c>
      <c r="F152" t="s">
        <v>2</v>
      </c>
      <c r="G152" t="s">
        <v>15</v>
      </c>
      <c r="H152" t="s">
        <v>17</v>
      </c>
      <c r="J152" t="s">
        <v>14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x14ac:dyDescent="0.3">
      <c r="A153" t="s">
        <v>34</v>
      </c>
      <c r="B153" s="4">
        <v>2016</v>
      </c>
      <c r="C153" s="4" t="s">
        <v>42</v>
      </c>
      <c r="D153" t="str">
        <f t="shared" si="2"/>
        <v>EXIOHSUT - 2016 - Average</v>
      </c>
      <c r="E153" t="s">
        <v>2</v>
      </c>
      <c r="F153" t="s">
        <v>2</v>
      </c>
      <c r="G153" t="s">
        <v>16</v>
      </c>
      <c r="H153" t="s">
        <v>18</v>
      </c>
      <c r="J153" t="s">
        <v>14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x14ac:dyDescent="0.3">
      <c r="A154" t="s">
        <v>34</v>
      </c>
      <c r="B154" s="4">
        <v>2016</v>
      </c>
      <c r="C154" s="4" t="s">
        <v>42</v>
      </c>
      <c r="D154" t="str">
        <f t="shared" si="2"/>
        <v>EXIOHSUT - 2016 - Average</v>
      </c>
      <c r="E154" t="s">
        <v>2</v>
      </c>
      <c r="F154" t="s">
        <v>2</v>
      </c>
      <c r="G154" t="s">
        <v>16</v>
      </c>
      <c r="H154" t="s">
        <v>19</v>
      </c>
      <c r="J154" t="s">
        <v>14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x14ac:dyDescent="0.3">
      <c r="A155" t="s">
        <v>34</v>
      </c>
      <c r="B155" s="4">
        <v>2017</v>
      </c>
      <c r="C155" s="4" t="s">
        <v>42</v>
      </c>
      <c r="D155" t="str">
        <f t="shared" si="2"/>
        <v>EXIOHSUT - 2017 - Average</v>
      </c>
      <c r="E155" t="s">
        <v>2</v>
      </c>
      <c r="F155" t="s">
        <v>2</v>
      </c>
      <c r="G155" t="s">
        <v>15</v>
      </c>
      <c r="H155" t="s">
        <v>17</v>
      </c>
      <c r="J155" t="s">
        <v>14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x14ac:dyDescent="0.3">
      <c r="A156" t="s">
        <v>34</v>
      </c>
      <c r="B156" s="4">
        <v>2017</v>
      </c>
      <c r="C156" s="4" t="s">
        <v>42</v>
      </c>
      <c r="D156" t="str">
        <f t="shared" si="2"/>
        <v>EXIOHSUT - 2017 - Average</v>
      </c>
      <c r="E156" t="s">
        <v>2</v>
      </c>
      <c r="F156" t="s">
        <v>2</v>
      </c>
      <c r="G156" t="s">
        <v>16</v>
      </c>
      <c r="H156" t="s">
        <v>18</v>
      </c>
      <c r="J156" t="s">
        <v>14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x14ac:dyDescent="0.3">
      <c r="A157" t="s">
        <v>34</v>
      </c>
      <c r="B157" s="4">
        <v>2017</v>
      </c>
      <c r="C157" s="4" t="s">
        <v>42</v>
      </c>
      <c r="D157" t="str">
        <f t="shared" si="2"/>
        <v>EXIOHSUT - 2017 - Average</v>
      </c>
      <c r="E157" t="s">
        <v>2</v>
      </c>
      <c r="F157" t="s">
        <v>2</v>
      </c>
      <c r="G157" t="s">
        <v>16</v>
      </c>
      <c r="H157" t="s">
        <v>19</v>
      </c>
      <c r="J157" t="s">
        <v>14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x14ac:dyDescent="0.3">
      <c r="A158" t="s">
        <v>34</v>
      </c>
      <c r="B158" s="4">
        <v>2018</v>
      </c>
      <c r="C158" s="4" t="s">
        <v>42</v>
      </c>
      <c r="D158" t="str">
        <f t="shared" si="2"/>
        <v>EXIOHSUT - 2018 - Average</v>
      </c>
      <c r="E158" t="s">
        <v>2</v>
      </c>
      <c r="F158" t="s">
        <v>2</v>
      </c>
      <c r="G158" t="s">
        <v>15</v>
      </c>
      <c r="H158" t="s">
        <v>17</v>
      </c>
      <c r="J158" t="s">
        <v>14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x14ac:dyDescent="0.3">
      <c r="A159" t="s">
        <v>34</v>
      </c>
      <c r="B159" s="4">
        <v>2018</v>
      </c>
      <c r="C159" s="4" t="s">
        <v>42</v>
      </c>
      <c r="D159" t="str">
        <f t="shared" si="2"/>
        <v>EXIOHSUT - 2018 - Average</v>
      </c>
      <c r="E159" t="s">
        <v>2</v>
      </c>
      <c r="F159" t="s">
        <v>2</v>
      </c>
      <c r="G159" t="s">
        <v>16</v>
      </c>
      <c r="H159" t="s">
        <v>18</v>
      </c>
      <c r="J159" t="s">
        <v>14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x14ac:dyDescent="0.3">
      <c r="A160" t="s">
        <v>34</v>
      </c>
      <c r="B160" s="4">
        <v>2018</v>
      </c>
      <c r="C160" s="4" t="s">
        <v>42</v>
      </c>
      <c r="D160" t="str">
        <f t="shared" si="2"/>
        <v>EXIOHSUT - 2018 - Average</v>
      </c>
      <c r="E160" t="s">
        <v>2</v>
      </c>
      <c r="F160" t="s">
        <v>2</v>
      </c>
      <c r="G160" t="s">
        <v>16</v>
      </c>
      <c r="H160" t="s">
        <v>19</v>
      </c>
      <c r="J160" t="s">
        <v>14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x14ac:dyDescent="0.3">
      <c r="A161" t="s">
        <v>34</v>
      </c>
      <c r="B161" s="4">
        <v>2019</v>
      </c>
      <c r="C161" s="4" t="s">
        <v>42</v>
      </c>
      <c r="D161" t="str">
        <f t="shared" si="2"/>
        <v>EXIOHSUT - 2019 - Average</v>
      </c>
      <c r="E161" t="s">
        <v>2</v>
      </c>
      <c r="F161" t="s">
        <v>2</v>
      </c>
      <c r="G161" t="s">
        <v>15</v>
      </c>
      <c r="H161" t="s">
        <v>17</v>
      </c>
      <c r="J161" t="s">
        <v>14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x14ac:dyDescent="0.3">
      <c r="A162" t="s">
        <v>34</v>
      </c>
      <c r="B162" s="4">
        <v>2019</v>
      </c>
      <c r="C162" s="4" t="s">
        <v>42</v>
      </c>
      <c r="D162" t="str">
        <f t="shared" si="2"/>
        <v>EXIOHSUT - 2019 - Average</v>
      </c>
      <c r="E162" t="s">
        <v>2</v>
      </c>
      <c r="F162" t="s">
        <v>2</v>
      </c>
      <c r="G162" t="s">
        <v>16</v>
      </c>
      <c r="H162" t="s">
        <v>18</v>
      </c>
      <c r="J162" t="s">
        <v>14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x14ac:dyDescent="0.3">
      <c r="A163" t="s">
        <v>34</v>
      </c>
      <c r="B163" s="4">
        <v>2019</v>
      </c>
      <c r="C163" s="4" t="s">
        <v>42</v>
      </c>
      <c r="D163" t="str">
        <f t="shared" si="2"/>
        <v>EXIOHSUT - 2019 - Average</v>
      </c>
      <c r="E163" t="s">
        <v>2</v>
      </c>
      <c r="F163" t="s">
        <v>2</v>
      </c>
      <c r="G163" t="s">
        <v>16</v>
      </c>
      <c r="H163" t="s">
        <v>19</v>
      </c>
      <c r="J163" t="s">
        <v>14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x14ac:dyDescent="0.3">
      <c r="A164" t="s">
        <v>20</v>
      </c>
      <c r="B164" s="4">
        <v>2011</v>
      </c>
      <c r="C164" s="4" t="s">
        <v>44</v>
      </c>
      <c r="D164" t="str">
        <f t="shared" si="2"/>
        <v>Constant - 2011 - Best</v>
      </c>
      <c r="E164" t="s">
        <v>2</v>
      </c>
      <c r="F164" t="s">
        <v>2</v>
      </c>
      <c r="G164" t="s">
        <v>15</v>
      </c>
      <c r="H164" t="s">
        <v>17</v>
      </c>
      <c r="J164" t="s">
        <v>14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0.18700955120595888</v>
      </c>
    </row>
    <row r="165" spans="1:13" x14ac:dyDescent="0.3">
      <c r="A165" t="s">
        <v>20</v>
      </c>
      <c r="B165" s="4">
        <v>2011</v>
      </c>
      <c r="C165" s="4" t="s">
        <v>44</v>
      </c>
      <c r="D165" t="str">
        <f t="shared" si="2"/>
        <v>Constant - 2011 - Best</v>
      </c>
      <c r="E165" t="s">
        <v>2</v>
      </c>
      <c r="F165" t="s">
        <v>2</v>
      </c>
      <c r="G165" t="s">
        <v>16</v>
      </c>
      <c r="H165" t="s">
        <v>18</v>
      </c>
      <c r="J165" t="s">
        <v>14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3.7823790585611174E-2</v>
      </c>
    </row>
    <row r="166" spans="1:13" x14ac:dyDescent="0.3">
      <c r="A166" t="s">
        <v>20</v>
      </c>
      <c r="B166" s="4">
        <v>2011</v>
      </c>
      <c r="C166" s="4" t="s">
        <v>44</v>
      </c>
      <c r="D166" t="str">
        <f t="shared" si="2"/>
        <v>Constant - 2011 - Best</v>
      </c>
      <c r="E166" t="s">
        <v>2</v>
      </c>
      <c r="F166" t="s">
        <v>2</v>
      </c>
      <c r="G166" t="s">
        <v>16</v>
      </c>
      <c r="H166" t="s">
        <v>19</v>
      </c>
      <c r="J166" t="s">
        <v>14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7.4653910270348622E-2</v>
      </c>
    </row>
    <row r="167" spans="1:13" x14ac:dyDescent="0.3">
      <c r="A167" t="s">
        <v>20</v>
      </c>
      <c r="B167" s="4">
        <v>2012</v>
      </c>
      <c r="C167" s="4" t="s">
        <v>44</v>
      </c>
      <c r="D167" t="str">
        <f t="shared" si="2"/>
        <v>Constant - 2012 - Best</v>
      </c>
      <c r="E167" t="s">
        <v>2</v>
      </c>
      <c r="F167" t="s">
        <v>2</v>
      </c>
      <c r="G167" t="s">
        <v>15</v>
      </c>
      <c r="H167" t="s">
        <v>17</v>
      </c>
      <c r="J167" t="s">
        <v>14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0.18362476294883745</v>
      </c>
    </row>
    <row r="168" spans="1:13" x14ac:dyDescent="0.3">
      <c r="A168" t="s">
        <v>20</v>
      </c>
      <c r="B168" s="4">
        <v>2012</v>
      </c>
      <c r="C168" s="4" t="s">
        <v>44</v>
      </c>
      <c r="D168" t="str">
        <f t="shared" si="2"/>
        <v>Constant - 2012 - Best</v>
      </c>
      <c r="E168" t="s">
        <v>2</v>
      </c>
      <c r="F168" t="s">
        <v>2</v>
      </c>
      <c r="G168" t="s">
        <v>16</v>
      </c>
      <c r="H168" t="s">
        <v>18</v>
      </c>
      <c r="J168" t="s">
        <v>14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3.713919709084898E-2</v>
      </c>
    </row>
    <row r="169" spans="1:13" x14ac:dyDescent="0.3">
      <c r="A169" t="s">
        <v>20</v>
      </c>
      <c r="B169" s="4">
        <v>2012</v>
      </c>
      <c r="C169" s="4" t="s">
        <v>44</v>
      </c>
      <c r="D169" t="str">
        <f t="shared" si="2"/>
        <v>Constant - 2012 - Best</v>
      </c>
      <c r="E169" t="s">
        <v>2</v>
      </c>
      <c r="F169" t="s">
        <v>2</v>
      </c>
      <c r="G169" t="s">
        <v>16</v>
      </c>
      <c r="H169" t="s">
        <v>19</v>
      </c>
      <c r="J169" t="s">
        <v>14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7.3302708274505204E-2</v>
      </c>
    </row>
    <row r="170" spans="1:13" x14ac:dyDescent="0.3">
      <c r="A170" t="s">
        <v>20</v>
      </c>
      <c r="B170" s="4">
        <v>2013</v>
      </c>
      <c r="C170" s="4" t="s">
        <v>44</v>
      </c>
      <c r="D170" t="str">
        <f t="shared" si="2"/>
        <v>Constant - 2013 - Best</v>
      </c>
      <c r="E170" t="s">
        <v>2</v>
      </c>
      <c r="F170" t="s">
        <v>2</v>
      </c>
      <c r="G170" t="s">
        <v>15</v>
      </c>
      <c r="H170" t="s">
        <v>17</v>
      </c>
      <c r="J170" t="s">
        <v>14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0.18362476294883745</v>
      </c>
    </row>
    <row r="171" spans="1:13" x14ac:dyDescent="0.3">
      <c r="A171" t="s">
        <v>20</v>
      </c>
      <c r="B171" s="4">
        <v>2013</v>
      </c>
      <c r="C171" s="4" t="s">
        <v>44</v>
      </c>
      <c r="D171" t="str">
        <f t="shared" si="2"/>
        <v>Constant - 2013 - Best</v>
      </c>
      <c r="E171" t="s">
        <v>2</v>
      </c>
      <c r="F171" t="s">
        <v>2</v>
      </c>
      <c r="G171" t="s">
        <v>16</v>
      </c>
      <c r="H171" t="s">
        <v>18</v>
      </c>
      <c r="J171" t="s">
        <v>14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3.713919709084898E-2</v>
      </c>
    </row>
    <row r="172" spans="1:13" x14ac:dyDescent="0.3">
      <c r="A172" t="s">
        <v>20</v>
      </c>
      <c r="B172" s="4">
        <v>2013</v>
      </c>
      <c r="C172" s="4" t="s">
        <v>44</v>
      </c>
      <c r="D172" t="str">
        <f t="shared" si="2"/>
        <v>Constant - 2013 - Best</v>
      </c>
      <c r="E172" t="s">
        <v>2</v>
      </c>
      <c r="F172" t="s">
        <v>2</v>
      </c>
      <c r="G172" t="s">
        <v>16</v>
      </c>
      <c r="H172" t="s">
        <v>19</v>
      </c>
      <c r="J172" t="s">
        <v>14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7.3302708274505204E-2</v>
      </c>
    </row>
    <row r="173" spans="1:13" x14ac:dyDescent="0.3">
      <c r="A173" t="s">
        <v>20</v>
      </c>
      <c r="B173" s="4">
        <v>2014</v>
      </c>
      <c r="C173" s="4" t="s">
        <v>44</v>
      </c>
      <c r="D173" t="str">
        <f t="shared" si="2"/>
        <v>Constant - 2014 - Best</v>
      </c>
      <c r="E173" t="s">
        <v>2</v>
      </c>
      <c r="F173" t="s">
        <v>2</v>
      </c>
      <c r="G173" t="s">
        <v>15</v>
      </c>
      <c r="H173" t="s">
        <v>17</v>
      </c>
      <c r="J173" t="s">
        <v>14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0.18279762437699584</v>
      </c>
    </row>
    <row r="174" spans="1:13" x14ac:dyDescent="0.3">
      <c r="A174" t="s">
        <v>20</v>
      </c>
      <c r="B174" s="4">
        <v>2014</v>
      </c>
      <c r="C174" s="4" t="s">
        <v>44</v>
      </c>
      <c r="D174" t="str">
        <f t="shared" si="2"/>
        <v>Constant - 2014 - Best</v>
      </c>
      <c r="E174" t="s">
        <v>2</v>
      </c>
      <c r="F174" t="s">
        <v>2</v>
      </c>
      <c r="G174" t="s">
        <v>16</v>
      </c>
      <c r="H174" t="s">
        <v>18</v>
      </c>
      <c r="J174" t="s">
        <v>14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3.697190341025957E-2</v>
      </c>
    </row>
    <row r="175" spans="1:13" x14ac:dyDescent="0.3">
      <c r="A175" t="s">
        <v>20</v>
      </c>
      <c r="B175" s="4">
        <v>2014</v>
      </c>
      <c r="C175" s="4" t="s">
        <v>44</v>
      </c>
      <c r="D175" t="str">
        <f t="shared" si="2"/>
        <v>Constant - 2014 - Best</v>
      </c>
      <c r="E175" t="s">
        <v>2</v>
      </c>
      <c r="F175" t="s">
        <v>2</v>
      </c>
      <c r="G175" t="s">
        <v>16</v>
      </c>
      <c r="H175" t="s">
        <v>19</v>
      </c>
      <c r="J175" t="s">
        <v>14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7.297251589489033E-2</v>
      </c>
    </row>
    <row r="176" spans="1:13" x14ac:dyDescent="0.3">
      <c r="A176" t="s">
        <v>20</v>
      </c>
      <c r="B176" s="4">
        <v>2015</v>
      </c>
      <c r="C176" s="4" t="s">
        <v>44</v>
      </c>
      <c r="D176" t="str">
        <f t="shared" si="2"/>
        <v>Constant - 2015 - Best</v>
      </c>
      <c r="E176" t="s">
        <v>2</v>
      </c>
      <c r="F176" t="s">
        <v>2</v>
      </c>
      <c r="G176" t="s">
        <v>15</v>
      </c>
      <c r="H176" t="s">
        <v>17</v>
      </c>
      <c r="J176" t="s">
        <v>14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0.18362476294883745</v>
      </c>
    </row>
    <row r="177" spans="1:13" x14ac:dyDescent="0.3">
      <c r="A177" t="s">
        <v>20</v>
      </c>
      <c r="B177" s="4">
        <v>2015</v>
      </c>
      <c r="C177" s="4" t="s">
        <v>44</v>
      </c>
      <c r="D177" t="str">
        <f t="shared" si="2"/>
        <v>Constant - 2015 - Best</v>
      </c>
      <c r="E177" t="s">
        <v>2</v>
      </c>
      <c r="F177" t="s">
        <v>2</v>
      </c>
      <c r="G177" t="s">
        <v>16</v>
      </c>
      <c r="H177" t="s">
        <v>18</v>
      </c>
      <c r="J177" t="s">
        <v>14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3.713919709084898E-2</v>
      </c>
    </row>
    <row r="178" spans="1:13" x14ac:dyDescent="0.3">
      <c r="A178" t="s">
        <v>20</v>
      </c>
      <c r="B178" s="4">
        <v>2015</v>
      </c>
      <c r="C178" s="4" t="s">
        <v>44</v>
      </c>
      <c r="D178" t="str">
        <f t="shared" si="2"/>
        <v>Constant - 2015 - Best</v>
      </c>
      <c r="E178" t="s">
        <v>2</v>
      </c>
      <c r="F178" t="s">
        <v>2</v>
      </c>
      <c r="G178" t="s">
        <v>16</v>
      </c>
      <c r="H178" t="s">
        <v>19</v>
      </c>
      <c r="J178" t="s">
        <v>14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7.3302708274505204E-2</v>
      </c>
    </row>
    <row r="179" spans="1:13" x14ac:dyDescent="0.3">
      <c r="A179" t="s">
        <v>20</v>
      </c>
      <c r="B179" s="4">
        <v>2016</v>
      </c>
      <c r="C179" s="4" t="s">
        <v>44</v>
      </c>
      <c r="D179" t="str">
        <f t="shared" si="2"/>
        <v>Constant - 2016 - Best</v>
      </c>
      <c r="E179" t="s">
        <v>2</v>
      </c>
      <c r="F179" t="s">
        <v>2</v>
      </c>
      <c r="G179" t="s">
        <v>15</v>
      </c>
      <c r="H179" t="s">
        <v>17</v>
      </c>
      <c r="J179" t="s">
        <v>14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0.18445942096224124</v>
      </c>
    </row>
    <row r="180" spans="1:13" x14ac:dyDescent="0.3">
      <c r="A180" t="s">
        <v>20</v>
      </c>
      <c r="B180" s="4">
        <v>2016</v>
      </c>
      <c r="C180" s="4" t="s">
        <v>44</v>
      </c>
      <c r="D180" t="str">
        <f t="shared" si="2"/>
        <v>Constant - 2016 - Best</v>
      </c>
      <c r="E180" t="s">
        <v>2</v>
      </c>
      <c r="F180" t="s">
        <v>2</v>
      </c>
      <c r="G180" t="s">
        <v>16</v>
      </c>
      <c r="H180" t="s">
        <v>18</v>
      </c>
      <c r="J180" t="s">
        <v>14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3.7308011623080117E-2</v>
      </c>
    </row>
    <row r="181" spans="1:13" x14ac:dyDescent="0.3">
      <c r="A181" t="s">
        <v>20</v>
      </c>
      <c r="B181" s="4">
        <v>2016</v>
      </c>
      <c r="C181" s="4" t="s">
        <v>44</v>
      </c>
      <c r="D181" t="str">
        <f t="shared" si="2"/>
        <v>Constant - 2016 - Best</v>
      </c>
      <c r="E181" t="s">
        <v>2</v>
      </c>
      <c r="F181" t="s">
        <v>2</v>
      </c>
      <c r="G181" t="s">
        <v>16</v>
      </c>
      <c r="H181" t="s">
        <v>19</v>
      </c>
      <c r="J181" t="s">
        <v>14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7.3635902403025685E-2</v>
      </c>
    </row>
    <row r="182" spans="1:13" x14ac:dyDescent="0.3">
      <c r="A182" t="s">
        <v>20</v>
      </c>
      <c r="B182" s="4">
        <v>2017</v>
      </c>
      <c r="C182" s="4" t="s">
        <v>44</v>
      </c>
      <c r="D182" t="str">
        <f t="shared" si="2"/>
        <v>Constant - 2017 - Best</v>
      </c>
      <c r="E182" t="s">
        <v>2</v>
      </c>
      <c r="F182" t="s">
        <v>2</v>
      </c>
      <c r="G182" t="s">
        <v>15</v>
      </c>
      <c r="H182" t="s">
        <v>17</v>
      </c>
      <c r="J182" t="s">
        <v>14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0.18362476294883745</v>
      </c>
    </row>
    <row r="183" spans="1:13" x14ac:dyDescent="0.3">
      <c r="A183" t="s">
        <v>20</v>
      </c>
      <c r="B183" s="4">
        <v>2017</v>
      </c>
      <c r="C183" s="4" t="s">
        <v>44</v>
      </c>
      <c r="D183" t="str">
        <f t="shared" si="2"/>
        <v>Constant - 2017 - Best</v>
      </c>
      <c r="E183" t="s">
        <v>2</v>
      </c>
      <c r="F183" t="s">
        <v>2</v>
      </c>
      <c r="G183" t="s">
        <v>16</v>
      </c>
      <c r="H183" t="s">
        <v>18</v>
      </c>
      <c r="J183" t="s">
        <v>14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3.713919709084898E-2</v>
      </c>
    </row>
    <row r="184" spans="1:13" x14ac:dyDescent="0.3">
      <c r="A184" t="s">
        <v>20</v>
      </c>
      <c r="B184" s="4">
        <v>2017</v>
      </c>
      <c r="C184" s="4" t="s">
        <v>44</v>
      </c>
      <c r="D184" t="str">
        <f t="shared" si="2"/>
        <v>Constant - 2017 - Best</v>
      </c>
      <c r="E184" t="s">
        <v>2</v>
      </c>
      <c r="F184" t="s">
        <v>2</v>
      </c>
      <c r="G184" t="s">
        <v>16</v>
      </c>
      <c r="H184" t="s">
        <v>19</v>
      </c>
      <c r="J184" t="s">
        <v>14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7.3302708274505204E-2</v>
      </c>
    </row>
    <row r="185" spans="1:13" x14ac:dyDescent="0.3">
      <c r="A185" t="s">
        <v>20</v>
      </c>
      <c r="B185" s="4">
        <v>2018</v>
      </c>
      <c r="C185" s="4" t="s">
        <v>44</v>
      </c>
      <c r="D185" t="str">
        <f t="shared" si="2"/>
        <v>Constant - 2018 - Best</v>
      </c>
      <c r="E185" t="s">
        <v>2</v>
      </c>
      <c r="F185" t="s">
        <v>2</v>
      </c>
      <c r="G185" t="s">
        <v>15</v>
      </c>
      <c r="H185" t="s">
        <v>17</v>
      </c>
      <c r="J185" t="s">
        <v>14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0.18197790408830977</v>
      </c>
    </row>
    <row r="186" spans="1:13" x14ac:dyDescent="0.3">
      <c r="A186" t="s">
        <v>20</v>
      </c>
      <c r="B186" s="4">
        <v>2018</v>
      </c>
      <c r="C186" s="4" t="s">
        <v>44</v>
      </c>
      <c r="D186" t="str">
        <f t="shared" si="2"/>
        <v>Constant - 2018 - Best</v>
      </c>
      <c r="E186" t="s">
        <v>2</v>
      </c>
      <c r="F186" t="s">
        <v>2</v>
      </c>
      <c r="G186" t="s">
        <v>16</v>
      </c>
      <c r="H186" t="s">
        <v>18</v>
      </c>
      <c r="J186" t="s">
        <v>14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3.6806110121424325E-2</v>
      </c>
    </row>
    <row r="187" spans="1:13" x14ac:dyDescent="0.3">
      <c r="A187" t="s">
        <v>20</v>
      </c>
      <c r="B187" s="4">
        <v>2018</v>
      </c>
      <c r="C187" s="4" t="s">
        <v>44</v>
      </c>
      <c r="D187" t="str">
        <f t="shared" si="2"/>
        <v>Constant - 2018 - Best</v>
      </c>
      <c r="E187" t="s">
        <v>2</v>
      </c>
      <c r="F187" t="s">
        <v>2</v>
      </c>
      <c r="G187" t="s">
        <v>16</v>
      </c>
      <c r="H187" t="s">
        <v>19</v>
      </c>
      <c r="J187" t="s">
        <v>14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7.2645284881908745E-2</v>
      </c>
    </row>
    <row r="188" spans="1:13" x14ac:dyDescent="0.3">
      <c r="A188" t="s">
        <v>20</v>
      </c>
      <c r="B188" s="4">
        <v>2019</v>
      </c>
      <c r="C188" s="4" t="s">
        <v>44</v>
      </c>
      <c r="D188" t="str">
        <f t="shared" si="2"/>
        <v>Constant - 2019 - Best</v>
      </c>
      <c r="E188" t="s">
        <v>2</v>
      </c>
      <c r="F188" t="s">
        <v>2</v>
      </c>
      <c r="G188" t="s">
        <v>15</v>
      </c>
      <c r="H188" t="s">
        <v>17</v>
      </c>
      <c r="J188" t="s">
        <v>14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0.18036032271863589</v>
      </c>
    </row>
    <row r="189" spans="1:13" x14ac:dyDescent="0.3">
      <c r="A189" t="s">
        <v>20</v>
      </c>
      <c r="B189" s="4">
        <v>2019</v>
      </c>
      <c r="C189" s="4" t="s">
        <v>44</v>
      </c>
      <c r="D189" t="str">
        <f t="shared" si="2"/>
        <v>Constant - 2019 - Best</v>
      </c>
      <c r="E189" t="s">
        <v>2</v>
      </c>
      <c r="F189" t="s">
        <v>2</v>
      </c>
      <c r="G189" t="s">
        <v>16</v>
      </c>
      <c r="H189" t="s">
        <v>18</v>
      </c>
      <c r="J189" t="s">
        <v>14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3.6478944698122774E-2</v>
      </c>
    </row>
    <row r="190" spans="1:13" x14ac:dyDescent="0.3">
      <c r="A190" t="s">
        <v>20</v>
      </c>
      <c r="B190" s="4">
        <v>2019</v>
      </c>
      <c r="C190" s="4" t="s">
        <v>44</v>
      </c>
      <c r="D190" t="str">
        <f t="shared" si="2"/>
        <v>Constant - 2019 - Best</v>
      </c>
      <c r="E190" t="s">
        <v>2</v>
      </c>
      <c r="F190" t="s">
        <v>2</v>
      </c>
      <c r="G190" t="s">
        <v>16</v>
      </c>
      <c r="H190" t="s">
        <v>19</v>
      </c>
      <c r="J190" t="s">
        <v>14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7.1999549016291783E-2</v>
      </c>
    </row>
    <row r="191" spans="1:13" x14ac:dyDescent="0.3">
      <c r="A191" t="s">
        <v>33</v>
      </c>
      <c r="B191" s="4">
        <v>2011</v>
      </c>
      <c r="C191" s="4" t="s">
        <v>44</v>
      </c>
      <c r="D191" t="str">
        <f t="shared" si="2"/>
        <v>IEA - 2011 - Best</v>
      </c>
      <c r="E191" t="s">
        <v>2</v>
      </c>
      <c r="F191" t="s">
        <v>2</v>
      </c>
      <c r="G191" t="s">
        <v>15</v>
      </c>
      <c r="H191" t="s">
        <v>17</v>
      </c>
      <c r="J191" t="s">
        <v>14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0.47925102820798704</v>
      </c>
    </row>
    <row r="192" spans="1:13" x14ac:dyDescent="0.3">
      <c r="A192" t="s">
        <v>33</v>
      </c>
      <c r="B192" s="4">
        <v>2011</v>
      </c>
      <c r="C192" s="4" t="s">
        <v>44</v>
      </c>
      <c r="D192" t="str">
        <f t="shared" si="2"/>
        <v>IEA - 2011 - Best</v>
      </c>
      <c r="E192" t="s">
        <v>2</v>
      </c>
      <c r="F192" t="s">
        <v>2</v>
      </c>
      <c r="G192" t="s">
        <v>16</v>
      </c>
      <c r="H192" t="s">
        <v>18</v>
      </c>
      <c r="J192" t="s">
        <v>14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9.6931362125530482E-2</v>
      </c>
    </row>
    <row r="193" spans="1:13" x14ac:dyDescent="0.3">
      <c r="A193" t="s">
        <v>33</v>
      </c>
      <c r="B193" s="4">
        <v>2011</v>
      </c>
      <c r="C193" s="4" t="s">
        <v>44</v>
      </c>
      <c r="D193" t="str">
        <f t="shared" si="2"/>
        <v>IEA - 2011 - Best</v>
      </c>
      <c r="E193" t="s">
        <v>2</v>
      </c>
      <c r="F193" t="s">
        <v>2</v>
      </c>
      <c r="G193" t="s">
        <v>16</v>
      </c>
      <c r="H193" t="s">
        <v>19</v>
      </c>
      <c r="J193" t="s">
        <v>14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0.19131623505907516</v>
      </c>
    </row>
    <row r="194" spans="1:13" x14ac:dyDescent="0.3">
      <c r="A194" t="s">
        <v>33</v>
      </c>
      <c r="B194" s="4">
        <v>2012</v>
      </c>
      <c r="C194" s="4" t="s">
        <v>44</v>
      </c>
      <c r="D194" t="str">
        <f t="shared" si="2"/>
        <v>IEA - 2012 - Best</v>
      </c>
      <c r="E194" t="s">
        <v>2</v>
      </c>
      <c r="F194" t="s">
        <v>2</v>
      </c>
      <c r="G194" t="s">
        <v>15</v>
      </c>
      <c r="H194" t="s">
        <v>17</v>
      </c>
      <c r="J194" t="s">
        <v>14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0.47830835493426449</v>
      </c>
    </row>
    <row r="195" spans="1:13" x14ac:dyDescent="0.3">
      <c r="A195" t="s">
        <v>33</v>
      </c>
      <c r="B195" s="4">
        <v>2012</v>
      </c>
      <c r="C195" s="4" t="s">
        <v>44</v>
      </c>
      <c r="D195" t="str">
        <f t="shared" ref="D195:D258" si="3">_xlfn.CONCAT(A195," - ",B195," - ",C195)</f>
        <v>IEA - 2012 - Best</v>
      </c>
      <c r="E195" t="s">
        <v>2</v>
      </c>
      <c r="F195" t="s">
        <v>2</v>
      </c>
      <c r="G195" t="s">
        <v>16</v>
      </c>
      <c r="H195" t="s">
        <v>18</v>
      </c>
      <c r="J195" t="s">
        <v>14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9.6740700866434326E-2</v>
      </c>
    </row>
    <row r="196" spans="1:13" x14ac:dyDescent="0.3">
      <c r="A196" t="s">
        <v>33</v>
      </c>
      <c r="B196" s="4">
        <v>2012</v>
      </c>
      <c r="C196" s="4" t="s">
        <v>44</v>
      </c>
      <c r="D196" t="str">
        <f t="shared" si="3"/>
        <v>IEA - 2012 - Best</v>
      </c>
      <c r="E196" t="s">
        <v>2</v>
      </c>
      <c r="F196" t="s">
        <v>2</v>
      </c>
      <c r="G196" t="s">
        <v>16</v>
      </c>
      <c r="H196" t="s">
        <v>19</v>
      </c>
      <c r="J196" t="s">
        <v>14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0.19093992141339813</v>
      </c>
    </row>
    <row r="197" spans="1:13" x14ac:dyDescent="0.3">
      <c r="A197" t="s">
        <v>33</v>
      </c>
      <c r="B197" s="4">
        <v>2013</v>
      </c>
      <c r="C197" s="4" t="s">
        <v>44</v>
      </c>
      <c r="D197" t="str">
        <f t="shared" si="3"/>
        <v>IEA - 2013 - Best</v>
      </c>
      <c r="E197" t="s">
        <v>2</v>
      </c>
      <c r="F197" t="s">
        <v>2</v>
      </c>
      <c r="G197" t="s">
        <v>15</v>
      </c>
      <c r="H197" t="s">
        <v>17</v>
      </c>
      <c r="J197" t="s">
        <v>14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0.4710240162849233</v>
      </c>
    </row>
    <row r="198" spans="1:13" x14ac:dyDescent="0.3">
      <c r="A198" t="s">
        <v>33</v>
      </c>
      <c r="B198" s="4">
        <v>2013</v>
      </c>
      <c r="C198" s="4" t="s">
        <v>44</v>
      </c>
      <c r="D198" t="str">
        <f t="shared" si="3"/>
        <v>IEA - 2013 - Best</v>
      </c>
      <c r="E198" t="s">
        <v>2</v>
      </c>
      <c r="F198" t="s">
        <v>2</v>
      </c>
      <c r="G198" t="s">
        <v>16</v>
      </c>
      <c r="H198" t="s">
        <v>18</v>
      </c>
      <c r="J198" t="s">
        <v>14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9.5267400182856316E-2</v>
      </c>
    </row>
    <row r="199" spans="1:13" x14ac:dyDescent="0.3">
      <c r="A199" t="s">
        <v>33</v>
      </c>
      <c r="B199" s="4">
        <v>2013</v>
      </c>
      <c r="C199" s="4" t="s">
        <v>44</v>
      </c>
      <c r="D199" t="str">
        <f t="shared" si="3"/>
        <v>IEA - 2013 - Best</v>
      </c>
      <c r="E199" t="s">
        <v>2</v>
      </c>
      <c r="F199" t="s">
        <v>2</v>
      </c>
      <c r="G199" t="s">
        <v>16</v>
      </c>
      <c r="H199" t="s">
        <v>19</v>
      </c>
      <c r="J199" t="s">
        <v>14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0.1880320252102366</v>
      </c>
    </row>
    <row r="200" spans="1:13" x14ac:dyDescent="0.3">
      <c r="A200" t="s">
        <v>33</v>
      </c>
      <c r="B200" s="4">
        <v>2014</v>
      </c>
      <c r="C200" s="4" t="s">
        <v>44</v>
      </c>
      <c r="D200" t="str">
        <f t="shared" si="3"/>
        <v>IEA - 2014 - Best</v>
      </c>
      <c r="E200" t="s">
        <v>2</v>
      </c>
      <c r="F200" t="s">
        <v>2</v>
      </c>
      <c r="G200" t="s">
        <v>15</v>
      </c>
      <c r="H200" t="s">
        <v>17</v>
      </c>
      <c r="J200" t="s">
        <v>14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0.47768967848920274</v>
      </c>
    </row>
    <row r="201" spans="1:13" x14ac:dyDescent="0.3">
      <c r="A201" t="s">
        <v>33</v>
      </c>
      <c r="B201" s="4">
        <v>2014</v>
      </c>
      <c r="C201" s="4" t="s">
        <v>44</v>
      </c>
      <c r="D201" t="str">
        <f t="shared" si="3"/>
        <v>IEA - 2014 - Best</v>
      </c>
      <c r="E201" t="s">
        <v>2</v>
      </c>
      <c r="F201" t="s">
        <v>2</v>
      </c>
      <c r="G201" t="s">
        <v>16</v>
      </c>
      <c r="H201" t="s">
        <v>18</v>
      </c>
      <c r="J201" t="s">
        <v>14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9.6615569887041217E-2</v>
      </c>
    </row>
    <row r="202" spans="1:13" x14ac:dyDescent="0.3">
      <c r="A202" t="s">
        <v>33</v>
      </c>
      <c r="B202" s="4">
        <v>2014</v>
      </c>
      <c r="C202" s="4" t="s">
        <v>44</v>
      </c>
      <c r="D202" t="str">
        <f t="shared" si="3"/>
        <v>IEA - 2014 - Best</v>
      </c>
      <c r="E202" t="s">
        <v>2</v>
      </c>
      <c r="F202" t="s">
        <v>2</v>
      </c>
      <c r="G202" t="s">
        <v>16</v>
      </c>
      <c r="H202" t="s">
        <v>19</v>
      </c>
      <c r="J202" t="s">
        <v>14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0.19069294677751361</v>
      </c>
    </row>
    <row r="203" spans="1:13" x14ac:dyDescent="0.3">
      <c r="A203" t="s">
        <v>33</v>
      </c>
      <c r="B203" s="4">
        <v>2015</v>
      </c>
      <c r="C203" s="4" t="s">
        <v>44</v>
      </c>
      <c r="D203" t="str">
        <f t="shared" si="3"/>
        <v>IEA - 2015 - Best</v>
      </c>
      <c r="E203" t="s">
        <v>2</v>
      </c>
      <c r="F203" t="s">
        <v>2</v>
      </c>
      <c r="G203" t="s">
        <v>15</v>
      </c>
      <c r="H203" t="s">
        <v>17</v>
      </c>
      <c r="J203" t="s">
        <v>14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0.48516616699082082</v>
      </c>
    </row>
    <row r="204" spans="1:13" x14ac:dyDescent="0.3">
      <c r="A204" t="s">
        <v>33</v>
      </c>
      <c r="B204" s="4">
        <v>2015</v>
      </c>
      <c r="C204" s="4" t="s">
        <v>44</v>
      </c>
      <c r="D204" t="str">
        <f t="shared" si="3"/>
        <v>IEA - 2015 - Best</v>
      </c>
      <c r="E204" t="s">
        <v>2</v>
      </c>
      <c r="F204" t="s">
        <v>2</v>
      </c>
      <c r="G204" t="s">
        <v>16</v>
      </c>
      <c r="H204" t="s">
        <v>18</v>
      </c>
      <c r="J204" t="s">
        <v>14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9.8127734017575324E-2</v>
      </c>
    </row>
    <row r="205" spans="1:13" x14ac:dyDescent="0.3">
      <c r="A205" t="s">
        <v>33</v>
      </c>
      <c r="B205" s="4">
        <v>2015</v>
      </c>
      <c r="C205" s="4" t="s">
        <v>44</v>
      </c>
      <c r="D205" t="str">
        <f t="shared" si="3"/>
        <v>IEA - 2015 - Best</v>
      </c>
      <c r="E205" t="s">
        <v>2</v>
      </c>
      <c r="F205" t="s">
        <v>2</v>
      </c>
      <c r="G205" t="s">
        <v>16</v>
      </c>
      <c r="H205" t="s">
        <v>19</v>
      </c>
      <c r="J205" t="s">
        <v>14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0.19367754889081629</v>
      </c>
    </row>
    <row r="206" spans="1:13" x14ac:dyDescent="0.3">
      <c r="A206" t="s">
        <v>33</v>
      </c>
      <c r="B206" s="4">
        <v>2016</v>
      </c>
      <c r="C206" s="4" t="s">
        <v>44</v>
      </c>
      <c r="D206" t="str">
        <f t="shared" si="3"/>
        <v>IEA - 2016 - Best</v>
      </c>
      <c r="E206" t="s">
        <v>2</v>
      </c>
      <c r="F206" t="s">
        <v>2</v>
      </c>
      <c r="G206" t="s">
        <v>15</v>
      </c>
      <c r="H206" t="s">
        <v>17</v>
      </c>
      <c r="J206" t="s">
        <v>14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0.50362727727553591</v>
      </c>
    </row>
    <row r="207" spans="1:13" x14ac:dyDescent="0.3">
      <c r="A207" t="s">
        <v>33</v>
      </c>
      <c r="B207" s="4">
        <v>2016</v>
      </c>
      <c r="C207" s="4" t="s">
        <v>44</v>
      </c>
      <c r="D207" t="str">
        <f t="shared" si="3"/>
        <v>IEA - 2016 - Best</v>
      </c>
      <c r="E207" t="s">
        <v>2</v>
      </c>
      <c r="F207" t="s">
        <v>2</v>
      </c>
      <c r="G207" t="s">
        <v>16</v>
      </c>
      <c r="H207" t="s">
        <v>18</v>
      </c>
      <c r="J207" t="s">
        <v>14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0.10186160303594387</v>
      </c>
    </row>
    <row r="208" spans="1:13" x14ac:dyDescent="0.3">
      <c r="A208" t="s">
        <v>33</v>
      </c>
      <c r="B208" s="4">
        <v>2016</v>
      </c>
      <c r="C208" s="4" t="s">
        <v>44</v>
      </c>
      <c r="D208" t="str">
        <f t="shared" si="3"/>
        <v>IEA - 2016 - Best</v>
      </c>
      <c r="E208" t="s">
        <v>2</v>
      </c>
      <c r="F208" t="s">
        <v>2</v>
      </c>
      <c r="G208" t="s">
        <v>16</v>
      </c>
      <c r="H208" t="s">
        <v>19</v>
      </c>
      <c r="J208" t="s">
        <v>14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0.20104719424742315</v>
      </c>
    </row>
    <row r="209" spans="1:13" x14ac:dyDescent="0.3">
      <c r="A209" t="s">
        <v>33</v>
      </c>
      <c r="B209" s="4">
        <v>2017</v>
      </c>
      <c r="C209" s="4" t="s">
        <v>44</v>
      </c>
      <c r="D209" t="str">
        <f t="shared" si="3"/>
        <v>IEA - 2017 - Best</v>
      </c>
      <c r="E209" t="s">
        <v>2</v>
      </c>
      <c r="F209" t="s">
        <v>2</v>
      </c>
      <c r="G209" t="s">
        <v>15</v>
      </c>
      <c r="H209" t="s">
        <v>17</v>
      </c>
      <c r="J209" t="s">
        <v>14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0.50026209585636328</v>
      </c>
    </row>
    <row r="210" spans="1:13" x14ac:dyDescent="0.3">
      <c r="A210" t="s">
        <v>33</v>
      </c>
      <c r="B210" s="4">
        <v>2017</v>
      </c>
      <c r="C210" s="4" t="s">
        <v>44</v>
      </c>
      <c r="D210" t="str">
        <f t="shared" si="3"/>
        <v>IEA - 2017 - Best</v>
      </c>
      <c r="E210" t="s">
        <v>2</v>
      </c>
      <c r="F210" t="s">
        <v>2</v>
      </c>
      <c r="G210" t="s">
        <v>16</v>
      </c>
      <c r="H210" t="s">
        <v>18</v>
      </c>
      <c r="J210" t="s">
        <v>14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0.10118097514041359</v>
      </c>
    </row>
    <row r="211" spans="1:13" x14ac:dyDescent="0.3">
      <c r="A211" t="s">
        <v>33</v>
      </c>
      <c r="B211" s="4">
        <v>2017</v>
      </c>
      <c r="C211" s="4" t="s">
        <v>44</v>
      </c>
      <c r="D211" t="str">
        <f t="shared" si="3"/>
        <v>IEA - 2017 - Best</v>
      </c>
      <c r="E211" t="s">
        <v>2</v>
      </c>
      <c r="F211" t="s">
        <v>2</v>
      </c>
      <c r="G211" t="s">
        <v>16</v>
      </c>
      <c r="H211" t="s">
        <v>19</v>
      </c>
      <c r="J211" t="s">
        <v>14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0.19970381926956612</v>
      </c>
    </row>
    <row r="212" spans="1:13" x14ac:dyDescent="0.3">
      <c r="A212" t="s">
        <v>33</v>
      </c>
      <c r="B212" s="4">
        <v>2018</v>
      </c>
      <c r="C212" s="4" t="s">
        <v>44</v>
      </c>
      <c r="D212" t="str">
        <f t="shared" si="3"/>
        <v>IEA - 2018 - Best</v>
      </c>
      <c r="E212" t="s">
        <v>2</v>
      </c>
      <c r="F212" t="s">
        <v>2</v>
      </c>
      <c r="G212" t="s">
        <v>15</v>
      </c>
      <c r="H212" t="s">
        <v>17</v>
      </c>
      <c r="J212" t="s">
        <v>14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0.46825329570847696</v>
      </c>
    </row>
    <row r="213" spans="1:13" x14ac:dyDescent="0.3">
      <c r="A213" t="s">
        <v>33</v>
      </c>
      <c r="B213" s="4">
        <v>2018</v>
      </c>
      <c r="C213" s="4" t="s">
        <v>44</v>
      </c>
      <c r="D213" t="str">
        <f t="shared" si="3"/>
        <v>IEA - 2018 - Best</v>
      </c>
      <c r="E213" t="s">
        <v>2</v>
      </c>
      <c r="F213" t="s">
        <v>2</v>
      </c>
      <c r="G213" t="s">
        <v>16</v>
      </c>
      <c r="H213" t="s">
        <v>18</v>
      </c>
      <c r="J213" t="s">
        <v>14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9.4707005517562823E-2</v>
      </c>
    </row>
    <row r="214" spans="1:13" x14ac:dyDescent="0.3">
      <c r="A214" t="s">
        <v>33</v>
      </c>
      <c r="B214" s="4">
        <v>2018</v>
      </c>
      <c r="C214" s="4" t="s">
        <v>44</v>
      </c>
      <c r="D214" t="str">
        <f t="shared" si="3"/>
        <v>IEA - 2018 - Best</v>
      </c>
      <c r="E214" t="s">
        <v>2</v>
      </c>
      <c r="F214" t="s">
        <v>2</v>
      </c>
      <c r="G214" t="s">
        <v>16</v>
      </c>
      <c r="H214" t="s">
        <v>19</v>
      </c>
      <c r="J214" t="s">
        <v>14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0.18692595803899129</v>
      </c>
    </row>
    <row r="215" spans="1:13" x14ac:dyDescent="0.3">
      <c r="A215" t="s">
        <v>33</v>
      </c>
      <c r="B215" s="4">
        <v>2019</v>
      </c>
      <c r="C215" s="4" t="s">
        <v>44</v>
      </c>
      <c r="D215" t="str">
        <f t="shared" si="3"/>
        <v>IEA - 2019 - Best</v>
      </c>
      <c r="E215" t="s">
        <v>2</v>
      </c>
      <c r="F215" t="s">
        <v>2</v>
      </c>
      <c r="G215" t="s">
        <v>15</v>
      </c>
      <c r="H215" t="s">
        <v>17</v>
      </c>
      <c r="J215" t="s">
        <v>14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0.4547223503477113</v>
      </c>
    </row>
    <row r="216" spans="1:13" x14ac:dyDescent="0.3">
      <c r="A216" t="s">
        <v>33</v>
      </c>
      <c r="B216" s="4">
        <v>2019</v>
      </c>
      <c r="C216" s="4" t="s">
        <v>44</v>
      </c>
      <c r="D216" t="str">
        <f t="shared" si="3"/>
        <v>IEA - 2019 - Best</v>
      </c>
      <c r="E216" t="s">
        <v>2</v>
      </c>
      <c r="F216" t="s">
        <v>2</v>
      </c>
      <c r="G216" t="s">
        <v>16</v>
      </c>
      <c r="H216" t="s">
        <v>18</v>
      </c>
      <c r="J216" t="s">
        <v>14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9.1970291587976968E-2</v>
      </c>
    </row>
    <row r="217" spans="1:13" x14ac:dyDescent="0.3">
      <c r="A217" t="s">
        <v>33</v>
      </c>
      <c r="B217" s="4">
        <v>2019</v>
      </c>
      <c r="C217" s="4" t="s">
        <v>44</v>
      </c>
      <c r="D217" t="str">
        <f t="shared" si="3"/>
        <v>IEA - 2019 - Best</v>
      </c>
      <c r="E217" t="s">
        <v>2</v>
      </c>
      <c r="F217" t="s">
        <v>2</v>
      </c>
      <c r="G217" t="s">
        <v>16</v>
      </c>
      <c r="H217" t="s">
        <v>19</v>
      </c>
      <c r="J217" t="s">
        <v>14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0.1815244265432919</v>
      </c>
    </row>
    <row r="218" spans="1:13" x14ac:dyDescent="0.3">
      <c r="A218" t="s">
        <v>34</v>
      </c>
      <c r="B218" s="4">
        <v>2011</v>
      </c>
      <c r="C218" s="4" t="s">
        <v>44</v>
      </c>
      <c r="D218" t="str">
        <f t="shared" si="3"/>
        <v>EXIOHSUT - 2011 - Best</v>
      </c>
      <c r="E218" t="s">
        <v>2</v>
      </c>
      <c r="F218" t="s">
        <v>2</v>
      </c>
      <c r="G218" t="s">
        <v>15</v>
      </c>
      <c r="H218" t="s">
        <v>17</v>
      </c>
      <c r="J218" t="s">
        <v>14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0.46618104744216043</v>
      </c>
    </row>
    <row r="219" spans="1:13" x14ac:dyDescent="0.3">
      <c r="A219" t="s">
        <v>34</v>
      </c>
      <c r="B219" s="4">
        <v>2011</v>
      </c>
      <c r="C219" s="4" t="s">
        <v>44</v>
      </c>
      <c r="D219" t="str">
        <f t="shared" si="3"/>
        <v>EXIOHSUT - 2011 - Best</v>
      </c>
      <c r="E219" t="s">
        <v>2</v>
      </c>
      <c r="F219" t="s">
        <v>2</v>
      </c>
      <c r="G219" t="s">
        <v>16</v>
      </c>
      <c r="H219" t="s">
        <v>18</v>
      </c>
      <c r="J219" t="s">
        <v>14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9.4287881018513972E-2</v>
      </c>
    </row>
    <row r="220" spans="1:13" x14ac:dyDescent="0.3">
      <c r="A220" t="s">
        <v>34</v>
      </c>
      <c r="B220" s="4">
        <v>2011</v>
      </c>
      <c r="C220" s="4" t="s">
        <v>44</v>
      </c>
      <c r="D220" t="str">
        <f t="shared" si="3"/>
        <v>EXIOHSUT - 2011 - Best</v>
      </c>
      <c r="E220" t="s">
        <v>2</v>
      </c>
      <c r="F220" t="s">
        <v>2</v>
      </c>
      <c r="G220" t="s">
        <v>16</v>
      </c>
      <c r="H220" t="s">
        <v>19</v>
      </c>
      <c r="J220" t="s">
        <v>14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0.18609871988386037</v>
      </c>
    </row>
    <row r="221" spans="1:13" x14ac:dyDescent="0.3">
      <c r="A221" t="s">
        <v>34</v>
      </c>
      <c r="B221" s="4">
        <v>2012</v>
      </c>
      <c r="C221" s="4" t="s">
        <v>44</v>
      </c>
      <c r="D221" t="str">
        <f t="shared" si="3"/>
        <v>EXIOHSUT - 2012 - Best</v>
      </c>
      <c r="E221" t="s">
        <v>2</v>
      </c>
      <c r="F221" t="s">
        <v>2</v>
      </c>
      <c r="G221" t="s">
        <v>15</v>
      </c>
      <c r="H221" t="s">
        <v>17</v>
      </c>
      <c r="J221" t="s">
        <v>14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0.46618104744216043</v>
      </c>
    </row>
    <row r="222" spans="1:13" x14ac:dyDescent="0.3">
      <c r="A222" t="s">
        <v>34</v>
      </c>
      <c r="B222" s="4">
        <v>2012</v>
      </c>
      <c r="C222" s="4" t="s">
        <v>44</v>
      </c>
      <c r="D222" t="str">
        <f t="shared" si="3"/>
        <v>EXIOHSUT - 2012 - Best</v>
      </c>
      <c r="E222" t="s">
        <v>2</v>
      </c>
      <c r="F222" t="s">
        <v>2</v>
      </c>
      <c r="G222" t="s">
        <v>16</v>
      </c>
      <c r="H222" t="s">
        <v>18</v>
      </c>
      <c r="J222" t="s">
        <v>14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9.4287881018513972E-2</v>
      </c>
    </row>
    <row r="223" spans="1:13" x14ac:dyDescent="0.3">
      <c r="A223" t="s">
        <v>34</v>
      </c>
      <c r="B223" s="4">
        <v>2012</v>
      </c>
      <c r="C223" s="4" t="s">
        <v>44</v>
      </c>
      <c r="D223" t="str">
        <f t="shared" si="3"/>
        <v>EXIOHSUT - 2012 - Best</v>
      </c>
      <c r="E223" t="s">
        <v>2</v>
      </c>
      <c r="F223" t="s">
        <v>2</v>
      </c>
      <c r="G223" t="s">
        <v>16</v>
      </c>
      <c r="H223" t="s">
        <v>19</v>
      </c>
      <c r="J223" t="s">
        <v>14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0.18609871988386037</v>
      </c>
    </row>
    <row r="224" spans="1:13" x14ac:dyDescent="0.3">
      <c r="A224" t="s">
        <v>34</v>
      </c>
      <c r="B224" s="4">
        <v>2013</v>
      </c>
      <c r="C224" s="4" t="s">
        <v>44</v>
      </c>
      <c r="D224" t="str">
        <f t="shared" si="3"/>
        <v>EXIOHSUT - 2013 - Best</v>
      </c>
      <c r="E224" t="s">
        <v>2</v>
      </c>
      <c r="F224" t="s">
        <v>2</v>
      </c>
      <c r="G224" t="s">
        <v>15</v>
      </c>
      <c r="H224" t="s">
        <v>17</v>
      </c>
      <c r="J224" t="s">
        <v>14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0.46618104744216043</v>
      </c>
    </row>
    <row r="225" spans="1:13" x14ac:dyDescent="0.3">
      <c r="A225" t="s">
        <v>34</v>
      </c>
      <c r="B225" s="4">
        <v>2013</v>
      </c>
      <c r="C225" s="4" t="s">
        <v>44</v>
      </c>
      <c r="D225" t="str">
        <f t="shared" si="3"/>
        <v>EXIOHSUT - 2013 - Best</v>
      </c>
      <c r="E225" t="s">
        <v>2</v>
      </c>
      <c r="F225" t="s">
        <v>2</v>
      </c>
      <c r="G225" t="s">
        <v>16</v>
      </c>
      <c r="H225" t="s">
        <v>18</v>
      </c>
      <c r="J225" t="s">
        <v>14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9.4287881018513972E-2</v>
      </c>
    </row>
    <row r="226" spans="1:13" x14ac:dyDescent="0.3">
      <c r="A226" t="s">
        <v>34</v>
      </c>
      <c r="B226" s="4">
        <v>2013</v>
      </c>
      <c r="C226" s="4" t="s">
        <v>44</v>
      </c>
      <c r="D226" t="str">
        <f t="shared" si="3"/>
        <v>EXIOHSUT - 2013 - Best</v>
      </c>
      <c r="E226" t="s">
        <v>2</v>
      </c>
      <c r="F226" t="s">
        <v>2</v>
      </c>
      <c r="G226" t="s">
        <v>16</v>
      </c>
      <c r="H226" t="s">
        <v>19</v>
      </c>
      <c r="J226" t="s">
        <v>14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0.18609871988386037</v>
      </c>
    </row>
    <row r="227" spans="1:13" x14ac:dyDescent="0.3">
      <c r="A227" t="s">
        <v>34</v>
      </c>
      <c r="B227" s="4">
        <v>2014</v>
      </c>
      <c r="C227" s="4" t="s">
        <v>44</v>
      </c>
      <c r="D227" t="str">
        <f t="shared" si="3"/>
        <v>EXIOHSUT - 2014 - Best</v>
      </c>
      <c r="E227" t="s">
        <v>2</v>
      </c>
      <c r="F227" t="s">
        <v>2</v>
      </c>
      <c r="G227" t="s">
        <v>15</v>
      </c>
      <c r="H227" t="s">
        <v>17</v>
      </c>
      <c r="J227" t="s">
        <v>14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0.46618104744216043</v>
      </c>
    </row>
    <row r="228" spans="1:13" x14ac:dyDescent="0.3">
      <c r="A228" t="s">
        <v>34</v>
      </c>
      <c r="B228" s="4">
        <v>2014</v>
      </c>
      <c r="C228" s="4" t="s">
        <v>44</v>
      </c>
      <c r="D228" t="str">
        <f t="shared" si="3"/>
        <v>EXIOHSUT - 2014 - Best</v>
      </c>
      <c r="E228" t="s">
        <v>2</v>
      </c>
      <c r="F228" t="s">
        <v>2</v>
      </c>
      <c r="G228" t="s">
        <v>16</v>
      </c>
      <c r="H228" t="s">
        <v>18</v>
      </c>
      <c r="J228" t="s">
        <v>14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9.4287881018513972E-2</v>
      </c>
    </row>
    <row r="229" spans="1:13" x14ac:dyDescent="0.3">
      <c r="A229" t="s">
        <v>34</v>
      </c>
      <c r="B229" s="4">
        <v>2014</v>
      </c>
      <c r="C229" s="4" t="s">
        <v>44</v>
      </c>
      <c r="D229" t="str">
        <f t="shared" si="3"/>
        <v>EXIOHSUT - 2014 - Best</v>
      </c>
      <c r="E229" t="s">
        <v>2</v>
      </c>
      <c r="F229" t="s">
        <v>2</v>
      </c>
      <c r="G229" t="s">
        <v>16</v>
      </c>
      <c r="H229" t="s">
        <v>19</v>
      </c>
      <c r="J229" t="s">
        <v>14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0.18609871988386037</v>
      </c>
    </row>
    <row r="230" spans="1:13" x14ac:dyDescent="0.3">
      <c r="A230" t="s">
        <v>34</v>
      </c>
      <c r="B230" s="4">
        <v>2015</v>
      </c>
      <c r="C230" s="4" t="s">
        <v>44</v>
      </c>
      <c r="D230" t="str">
        <f t="shared" si="3"/>
        <v>EXIOHSUT - 2015 - Best</v>
      </c>
      <c r="E230" t="s">
        <v>2</v>
      </c>
      <c r="F230" t="s">
        <v>2</v>
      </c>
      <c r="G230" t="s">
        <v>15</v>
      </c>
      <c r="H230" t="s">
        <v>17</v>
      </c>
      <c r="J230" t="s">
        <v>14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x14ac:dyDescent="0.3">
      <c r="A231" t="s">
        <v>34</v>
      </c>
      <c r="B231" s="4">
        <v>2015</v>
      </c>
      <c r="C231" s="4" t="s">
        <v>44</v>
      </c>
      <c r="D231" t="str">
        <f t="shared" si="3"/>
        <v>EXIOHSUT - 2015 - Best</v>
      </c>
      <c r="E231" t="s">
        <v>2</v>
      </c>
      <c r="F231" t="s">
        <v>2</v>
      </c>
      <c r="G231" t="s">
        <v>16</v>
      </c>
      <c r="H231" t="s">
        <v>18</v>
      </c>
      <c r="J231" t="s">
        <v>14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x14ac:dyDescent="0.3">
      <c r="A232" t="s">
        <v>34</v>
      </c>
      <c r="B232" s="4">
        <v>2015</v>
      </c>
      <c r="C232" s="4" t="s">
        <v>44</v>
      </c>
      <c r="D232" t="str">
        <f t="shared" si="3"/>
        <v>EXIOHSUT - 2015 - Best</v>
      </c>
      <c r="E232" t="s">
        <v>2</v>
      </c>
      <c r="F232" t="s">
        <v>2</v>
      </c>
      <c r="G232" t="s">
        <v>16</v>
      </c>
      <c r="H232" t="s">
        <v>19</v>
      </c>
      <c r="J232" t="s">
        <v>14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x14ac:dyDescent="0.3">
      <c r="A233" t="s">
        <v>34</v>
      </c>
      <c r="B233" s="4">
        <v>2016</v>
      </c>
      <c r="C233" s="4" t="s">
        <v>44</v>
      </c>
      <c r="D233" t="str">
        <f t="shared" si="3"/>
        <v>EXIOHSUT - 2016 - Best</v>
      </c>
      <c r="E233" t="s">
        <v>2</v>
      </c>
      <c r="F233" t="s">
        <v>2</v>
      </c>
      <c r="G233" t="s">
        <v>15</v>
      </c>
      <c r="H233" t="s">
        <v>17</v>
      </c>
      <c r="J233" t="s">
        <v>14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x14ac:dyDescent="0.3">
      <c r="A234" t="s">
        <v>34</v>
      </c>
      <c r="B234" s="4">
        <v>2016</v>
      </c>
      <c r="C234" s="4" t="s">
        <v>44</v>
      </c>
      <c r="D234" t="str">
        <f t="shared" si="3"/>
        <v>EXIOHSUT - 2016 - Best</v>
      </c>
      <c r="E234" t="s">
        <v>2</v>
      </c>
      <c r="F234" t="s">
        <v>2</v>
      </c>
      <c r="G234" t="s">
        <v>16</v>
      </c>
      <c r="H234" t="s">
        <v>18</v>
      </c>
      <c r="J234" t="s">
        <v>14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x14ac:dyDescent="0.3">
      <c r="A235" t="s">
        <v>34</v>
      </c>
      <c r="B235" s="4">
        <v>2016</v>
      </c>
      <c r="C235" s="4" t="s">
        <v>44</v>
      </c>
      <c r="D235" t="str">
        <f t="shared" si="3"/>
        <v>EXIOHSUT - 2016 - Best</v>
      </c>
      <c r="E235" t="s">
        <v>2</v>
      </c>
      <c r="F235" t="s">
        <v>2</v>
      </c>
      <c r="G235" t="s">
        <v>16</v>
      </c>
      <c r="H235" t="s">
        <v>19</v>
      </c>
      <c r="J235" t="s">
        <v>14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x14ac:dyDescent="0.3">
      <c r="A236" t="s">
        <v>34</v>
      </c>
      <c r="B236" s="4">
        <v>2017</v>
      </c>
      <c r="C236" s="4" t="s">
        <v>44</v>
      </c>
      <c r="D236" t="str">
        <f t="shared" si="3"/>
        <v>EXIOHSUT - 2017 - Best</v>
      </c>
      <c r="E236" t="s">
        <v>2</v>
      </c>
      <c r="F236" t="s">
        <v>2</v>
      </c>
      <c r="G236" t="s">
        <v>15</v>
      </c>
      <c r="H236" t="s">
        <v>17</v>
      </c>
      <c r="J236" t="s">
        <v>14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x14ac:dyDescent="0.3">
      <c r="A237" t="s">
        <v>34</v>
      </c>
      <c r="B237" s="4">
        <v>2017</v>
      </c>
      <c r="C237" s="4" t="s">
        <v>44</v>
      </c>
      <c r="D237" t="str">
        <f t="shared" si="3"/>
        <v>EXIOHSUT - 2017 - Best</v>
      </c>
      <c r="E237" t="s">
        <v>2</v>
      </c>
      <c r="F237" t="s">
        <v>2</v>
      </c>
      <c r="G237" t="s">
        <v>16</v>
      </c>
      <c r="H237" t="s">
        <v>18</v>
      </c>
      <c r="J237" t="s">
        <v>14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x14ac:dyDescent="0.3">
      <c r="A238" t="s">
        <v>34</v>
      </c>
      <c r="B238" s="4">
        <v>2017</v>
      </c>
      <c r="C238" s="4" t="s">
        <v>44</v>
      </c>
      <c r="D238" t="str">
        <f t="shared" si="3"/>
        <v>EXIOHSUT - 2017 - Best</v>
      </c>
      <c r="E238" t="s">
        <v>2</v>
      </c>
      <c r="F238" t="s">
        <v>2</v>
      </c>
      <c r="G238" t="s">
        <v>16</v>
      </c>
      <c r="H238" t="s">
        <v>19</v>
      </c>
      <c r="J238" t="s">
        <v>14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x14ac:dyDescent="0.3">
      <c r="A239" t="s">
        <v>34</v>
      </c>
      <c r="B239" s="4">
        <v>2018</v>
      </c>
      <c r="C239" s="4" t="s">
        <v>44</v>
      </c>
      <c r="D239" t="str">
        <f t="shared" si="3"/>
        <v>EXIOHSUT - 2018 - Best</v>
      </c>
      <c r="E239" t="s">
        <v>2</v>
      </c>
      <c r="F239" t="s">
        <v>2</v>
      </c>
      <c r="G239" t="s">
        <v>15</v>
      </c>
      <c r="H239" t="s">
        <v>17</v>
      </c>
      <c r="J239" t="s">
        <v>14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x14ac:dyDescent="0.3">
      <c r="A240" t="s">
        <v>34</v>
      </c>
      <c r="B240" s="4">
        <v>2018</v>
      </c>
      <c r="C240" s="4" t="s">
        <v>44</v>
      </c>
      <c r="D240" t="str">
        <f t="shared" si="3"/>
        <v>EXIOHSUT - 2018 - Best</v>
      </c>
      <c r="E240" t="s">
        <v>2</v>
      </c>
      <c r="F240" t="s">
        <v>2</v>
      </c>
      <c r="G240" t="s">
        <v>16</v>
      </c>
      <c r="H240" t="s">
        <v>18</v>
      </c>
      <c r="J240" t="s">
        <v>14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x14ac:dyDescent="0.3">
      <c r="A241" t="s">
        <v>34</v>
      </c>
      <c r="B241" s="4">
        <v>2018</v>
      </c>
      <c r="C241" s="4" t="s">
        <v>44</v>
      </c>
      <c r="D241" t="str">
        <f t="shared" si="3"/>
        <v>EXIOHSUT - 2018 - Best</v>
      </c>
      <c r="E241" t="s">
        <v>2</v>
      </c>
      <c r="F241" t="s">
        <v>2</v>
      </c>
      <c r="G241" t="s">
        <v>16</v>
      </c>
      <c r="H241" t="s">
        <v>19</v>
      </c>
      <c r="J241" t="s">
        <v>14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x14ac:dyDescent="0.3">
      <c r="A242" t="s">
        <v>34</v>
      </c>
      <c r="B242" s="4">
        <v>2019</v>
      </c>
      <c r="C242" s="4" t="s">
        <v>44</v>
      </c>
      <c r="D242" t="str">
        <f t="shared" si="3"/>
        <v>EXIOHSUT - 2019 - Best</v>
      </c>
      <c r="E242" t="s">
        <v>2</v>
      </c>
      <c r="F242" t="s">
        <v>2</v>
      </c>
      <c r="G242" t="s">
        <v>15</v>
      </c>
      <c r="H242" t="s">
        <v>17</v>
      </c>
      <c r="J242" t="s">
        <v>14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x14ac:dyDescent="0.3">
      <c r="A243" t="s">
        <v>34</v>
      </c>
      <c r="B243" s="4">
        <v>2019</v>
      </c>
      <c r="C243" s="4" t="s">
        <v>44</v>
      </c>
      <c r="D243" t="str">
        <f t="shared" si="3"/>
        <v>EXIOHSUT - 2019 - Best</v>
      </c>
      <c r="E243" t="s">
        <v>2</v>
      </c>
      <c r="F243" t="s">
        <v>2</v>
      </c>
      <c r="G243" t="s">
        <v>16</v>
      </c>
      <c r="H243" t="s">
        <v>18</v>
      </c>
      <c r="J243" t="s">
        <v>14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x14ac:dyDescent="0.3">
      <c r="A244" t="s">
        <v>34</v>
      </c>
      <c r="B244" s="4">
        <v>2019</v>
      </c>
      <c r="C244" s="4" t="s">
        <v>44</v>
      </c>
      <c r="D244" t="str">
        <f t="shared" si="3"/>
        <v>EXIOHSUT - 2019 - Best</v>
      </c>
      <c r="E244" t="s">
        <v>2</v>
      </c>
      <c r="F244" t="s">
        <v>2</v>
      </c>
      <c r="G244" t="s">
        <v>16</v>
      </c>
      <c r="H244" t="s">
        <v>19</v>
      </c>
      <c r="J244" t="s">
        <v>14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x14ac:dyDescent="0.3">
      <c r="A245" t="s">
        <v>20</v>
      </c>
      <c r="B245" s="4">
        <v>2011</v>
      </c>
      <c r="C245" s="4" t="s">
        <v>43</v>
      </c>
      <c r="D245" t="str">
        <f t="shared" si="3"/>
        <v>Constant - 2011 - Worst</v>
      </c>
      <c r="F245" t="s">
        <v>2</v>
      </c>
      <c r="G245" t="s">
        <v>15</v>
      </c>
      <c r="I245" t="s">
        <v>30</v>
      </c>
      <c r="J245" t="s">
        <v>35</v>
      </c>
      <c r="M245" s="9" cm="1">
        <f t="array" ref="M245">IF(INDEX('Support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plants")))&lt;0,0,INDEX('Support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plants"))))</f>
        <v>0.15264576294986981</v>
      </c>
    </row>
    <row r="246" spans="1:13" x14ac:dyDescent="0.3">
      <c r="A246" t="s">
        <v>20</v>
      </c>
      <c r="B246" s="4">
        <v>2011</v>
      </c>
      <c r="C246" s="4" t="s">
        <v>43</v>
      </c>
      <c r="D246" t="str">
        <f t="shared" si="3"/>
        <v>Constant - 2011 - Worst</v>
      </c>
      <c r="F246" t="s">
        <v>2</v>
      </c>
      <c r="G246" t="s">
        <v>16</v>
      </c>
      <c r="I246" t="s">
        <v>30</v>
      </c>
      <c r="J246" t="s">
        <v>35</v>
      </c>
      <c r="M246" s="9" cm="1">
        <f t="array" ref="M246">IF(INDEX('Support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plants")))&lt;0,0,INDEX('Support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plants"))))</f>
        <v>0.20886346716694243</v>
      </c>
    </row>
    <row r="247" spans="1:13" x14ac:dyDescent="0.3">
      <c r="A247" t="s">
        <v>20</v>
      </c>
      <c r="B247" s="4">
        <v>2012</v>
      </c>
      <c r="C247" s="4" t="s">
        <v>43</v>
      </c>
      <c r="D247" t="str">
        <f t="shared" si="3"/>
        <v>Constant - 2012 - Worst</v>
      </c>
      <c r="F247" t="s">
        <v>2</v>
      </c>
      <c r="G247" t="s">
        <v>15</v>
      </c>
      <c r="I247" t="s">
        <v>30</v>
      </c>
      <c r="J247" t="s">
        <v>35</v>
      </c>
      <c r="M247" s="9" cm="1">
        <f t="array" ref="M247">IF(INDEX('Support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plants")))&lt;0,0,INDEX('Support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plants"))))</f>
        <v>0.15839990298697626</v>
      </c>
    </row>
    <row r="248" spans="1:13" x14ac:dyDescent="0.3">
      <c r="A248" t="s">
        <v>20</v>
      </c>
      <c r="B248" s="4">
        <v>2012</v>
      </c>
      <c r="C248" s="4" t="s">
        <v>43</v>
      </c>
      <c r="D248" t="str">
        <f t="shared" si="3"/>
        <v>Constant - 2012 - Worst</v>
      </c>
      <c r="F248" t="s">
        <v>2</v>
      </c>
      <c r="G248" t="s">
        <v>16</v>
      </c>
      <c r="I248" t="s">
        <v>30</v>
      </c>
      <c r="J248" t="s">
        <v>35</v>
      </c>
      <c r="M248" s="9" cm="1">
        <f t="array" ref="M248">IF(INDEX('Support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plants")))&lt;0,0,INDEX('Support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plants"))))</f>
        <v>0.2132802188924276</v>
      </c>
    </row>
    <row r="249" spans="1:13" x14ac:dyDescent="0.3">
      <c r="A249" t="s">
        <v>20</v>
      </c>
      <c r="B249" s="4">
        <v>2013</v>
      </c>
      <c r="C249" s="4" t="s">
        <v>43</v>
      </c>
      <c r="D249" t="str">
        <f t="shared" si="3"/>
        <v>Constant - 2013 - Worst</v>
      </c>
      <c r="F249" t="s">
        <v>2</v>
      </c>
      <c r="G249" t="s">
        <v>15</v>
      </c>
      <c r="I249" t="s">
        <v>30</v>
      </c>
      <c r="J249" t="s">
        <v>35</v>
      </c>
      <c r="M249" s="9" cm="1">
        <f t="array" ref="M249">IF(INDEX('Support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plants")))&lt;0,0,INDEX('Support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plants"))))</f>
        <v>0.15839990298697626</v>
      </c>
    </row>
    <row r="250" spans="1:13" x14ac:dyDescent="0.3">
      <c r="A250" t="s">
        <v>20</v>
      </c>
      <c r="B250" s="4">
        <v>2013</v>
      </c>
      <c r="C250" s="4" t="s">
        <v>43</v>
      </c>
      <c r="D250" t="str">
        <f t="shared" si="3"/>
        <v>Constant - 2013 - Worst</v>
      </c>
      <c r="F250" t="s">
        <v>2</v>
      </c>
      <c r="G250" t="s">
        <v>16</v>
      </c>
      <c r="I250" t="s">
        <v>30</v>
      </c>
      <c r="J250" t="s">
        <v>35</v>
      </c>
      <c r="M250" s="9" cm="1">
        <f t="array" ref="M250">IF(INDEX('Support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plants")))&lt;0,0,INDEX('Support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plants"))))</f>
        <v>0.2132802188924276</v>
      </c>
    </row>
    <row r="251" spans="1:13" x14ac:dyDescent="0.3">
      <c r="A251" t="s">
        <v>20</v>
      </c>
      <c r="B251" s="4">
        <v>2014</v>
      </c>
      <c r="C251" s="4" t="s">
        <v>43</v>
      </c>
      <c r="D251" t="str">
        <f t="shared" si="3"/>
        <v>Constant - 2014 - Worst</v>
      </c>
      <c r="F251" t="s">
        <v>2</v>
      </c>
      <c r="G251" t="s">
        <v>15</v>
      </c>
      <c r="I251" t="s">
        <v>30</v>
      </c>
      <c r="J251" t="s">
        <v>35</v>
      </c>
      <c r="M251" s="9" cm="1">
        <f t="array" ref="M251">IF(INDEX('Support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plants")))&lt;0,0,INDEX('Support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plants"))))</f>
        <v>0.15980603855910702</v>
      </c>
    </row>
    <row r="252" spans="1:13" x14ac:dyDescent="0.3">
      <c r="A252" t="s">
        <v>20</v>
      </c>
      <c r="B252" s="4">
        <v>2014</v>
      </c>
      <c r="C252" s="4" t="s">
        <v>43</v>
      </c>
      <c r="D252" t="str">
        <f t="shared" si="3"/>
        <v>Constant - 2014 - Worst</v>
      </c>
      <c r="F252" t="s">
        <v>2</v>
      </c>
      <c r="G252" t="s">
        <v>16</v>
      </c>
      <c r="I252" t="s">
        <v>30</v>
      </c>
      <c r="J252" t="s">
        <v>35</v>
      </c>
      <c r="M252" s="9" cm="1">
        <f t="array" ref="M252">IF(INDEX('Support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plants")))&lt;0,0,INDEX('Support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plants"))))</f>
        <v>0.2143595377262455</v>
      </c>
    </row>
    <row r="253" spans="1:13" x14ac:dyDescent="0.3">
      <c r="A253" t="s">
        <v>20</v>
      </c>
      <c r="B253" s="4">
        <v>2015</v>
      </c>
      <c r="C253" s="4" t="s">
        <v>43</v>
      </c>
      <c r="D253" t="str">
        <f t="shared" si="3"/>
        <v>Constant - 2015 - Worst</v>
      </c>
      <c r="F253" t="s">
        <v>2</v>
      </c>
      <c r="G253" t="s">
        <v>15</v>
      </c>
      <c r="I253" t="s">
        <v>30</v>
      </c>
      <c r="J253" t="s">
        <v>35</v>
      </c>
      <c r="M253" s="9" cm="1">
        <f t="array" ref="M253">IF(INDEX('Support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plants")))&lt;0,0,INDEX('Support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plants"))))</f>
        <v>0.15839990298697626</v>
      </c>
    </row>
    <row r="254" spans="1:13" x14ac:dyDescent="0.3">
      <c r="A254" t="s">
        <v>20</v>
      </c>
      <c r="B254" s="4">
        <v>2015</v>
      </c>
      <c r="C254" s="4" t="s">
        <v>43</v>
      </c>
      <c r="D254" t="str">
        <f t="shared" si="3"/>
        <v>Constant - 2015 - Worst</v>
      </c>
      <c r="F254" t="s">
        <v>2</v>
      </c>
      <c r="G254" t="s">
        <v>16</v>
      </c>
      <c r="I254" t="s">
        <v>30</v>
      </c>
      <c r="J254" t="s">
        <v>35</v>
      </c>
      <c r="M254" s="9" cm="1">
        <f t="array" ref="M254">IF(INDEX('Support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plants")))&lt;0,0,INDEX('Support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plants"))))</f>
        <v>0.2132802188924276</v>
      </c>
    </row>
    <row r="255" spans="1:13" x14ac:dyDescent="0.3">
      <c r="A255" t="s">
        <v>20</v>
      </c>
      <c r="B255" s="4">
        <v>2016</v>
      </c>
      <c r="C255" s="4" t="s">
        <v>43</v>
      </c>
      <c r="D255" t="str">
        <f t="shared" si="3"/>
        <v>Constant - 2016 - Worst</v>
      </c>
      <c r="F255" t="s">
        <v>2</v>
      </c>
      <c r="G255" t="s">
        <v>15</v>
      </c>
      <c r="I255" t="s">
        <v>30</v>
      </c>
      <c r="J255" t="s">
        <v>35</v>
      </c>
      <c r="M255" s="9" cm="1">
        <f t="array" ref="M255">IF(INDEX('Support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plants")))&lt;0,0,INDEX('Support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plants"))))</f>
        <v>0.15698098436418978</v>
      </c>
    </row>
    <row r="256" spans="1:13" x14ac:dyDescent="0.3">
      <c r="A256" t="s">
        <v>20</v>
      </c>
      <c r="B256" s="4">
        <v>2016</v>
      </c>
      <c r="C256" s="4" t="s">
        <v>43</v>
      </c>
      <c r="D256" t="str">
        <f t="shared" si="3"/>
        <v>Constant - 2016 - Worst</v>
      </c>
      <c r="F256" t="s">
        <v>2</v>
      </c>
      <c r="G256" t="s">
        <v>16</v>
      </c>
      <c r="I256" t="s">
        <v>30</v>
      </c>
      <c r="J256" t="s">
        <v>35</v>
      </c>
      <c r="M256" s="9" cm="1">
        <f t="array" ref="M256">IF(INDEX('Support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plants")))&lt;0,0,INDEX('Support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plants"))))</f>
        <v>0.21219108806921136</v>
      </c>
    </row>
    <row r="257" spans="1:13" x14ac:dyDescent="0.3">
      <c r="A257" t="s">
        <v>20</v>
      </c>
      <c r="B257" s="4">
        <v>2017</v>
      </c>
      <c r="C257" s="4" t="s">
        <v>43</v>
      </c>
      <c r="D257" t="str">
        <f t="shared" si="3"/>
        <v>Constant - 2017 - Worst</v>
      </c>
      <c r="F257" t="s">
        <v>2</v>
      </c>
      <c r="G257" t="s">
        <v>15</v>
      </c>
      <c r="I257" t="s">
        <v>30</v>
      </c>
      <c r="J257" t="s">
        <v>35</v>
      </c>
      <c r="M257" s="9" cm="1">
        <f t="array" ref="M257">IF(INDEX('Support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plants")))&lt;0,0,INDEX('Support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plants"))))</f>
        <v>0.15839990298697626</v>
      </c>
    </row>
    <row r="258" spans="1:13" x14ac:dyDescent="0.3">
      <c r="A258" t="s">
        <v>20</v>
      </c>
      <c r="B258" s="4">
        <v>2017</v>
      </c>
      <c r="C258" s="4" t="s">
        <v>43</v>
      </c>
      <c r="D258" t="str">
        <f t="shared" si="3"/>
        <v>Constant - 2017 - Worst</v>
      </c>
      <c r="F258" t="s">
        <v>2</v>
      </c>
      <c r="G258" t="s">
        <v>16</v>
      </c>
      <c r="I258" t="s">
        <v>30</v>
      </c>
      <c r="J258" t="s">
        <v>35</v>
      </c>
      <c r="M258" s="9" cm="1">
        <f t="array" ref="M258">IF(INDEX('Support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plants")))&lt;0,0,INDEX('Support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plants"))))</f>
        <v>0.2132802188924276</v>
      </c>
    </row>
    <row r="259" spans="1:13" x14ac:dyDescent="0.3">
      <c r="A259" t="s">
        <v>20</v>
      </c>
      <c r="B259" s="4">
        <v>2018</v>
      </c>
      <c r="C259" s="4" t="s">
        <v>43</v>
      </c>
      <c r="D259" t="str">
        <f t="shared" ref="D259:D322" si="4">_xlfn.CONCAT(A259," - ",B259," - ",C259)</f>
        <v>Constant - 2018 - Worst</v>
      </c>
      <c r="F259" t="s">
        <v>2</v>
      </c>
      <c r="G259" t="s">
        <v>15</v>
      </c>
      <c r="I259" t="s">
        <v>30</v>
      </c>
      <c r="J259" t="s">
        <v>35</v>
      </c>
      <c r="M259" s="9" cm="1">
        <f t="array" ref="M259">IF(INDEX('Support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plants")))&lt;0,0,INDEX('Support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plants"))))</f>
        <v>0.16119956304987332</v>
      </c>
    </row>
    <row r="260" spans="1:13" x14ac:dyDescent="0.3">
      <c r="A260" t="s">
        <v>20</v>
      </c>
      <c r="B260" s="4">
        <v>2018</v>
      </c>
      <c r="C260" s="4" t="s">
        <v>43</v>
      </c>
      <c r="D260" t="str">
        <f t="shared" si="4"/>
        <v>Constant - 2018 - Worst</v>
      </c>
      <c r="F260" t="s">
        <v>2</v>
      </c>
      <c r="G260" t="s">
        <v>16</v>
      </c>
      <c r="I260" t="s">
        <v>30</v>
      </c>
      <c r="J260" t="s">
        <v>35</v>
      </c>
      <c r="M260" s="9" cm="1">
        <f t="array" ref="M260">IF(INDEX('Support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plants")))&lt;0,0,INDEX('Support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plants"))))</f>
        <v>0.21542917657052241</v>
      </c>
    </row>
    <row r="261" spans="1:13" x14ac:dyDescent="0.3">
      <c r="A261" t="s">
        <v>20</v>
      </c>
      <c r="B261" s="4">
        <v>2019</v>
      </c>
      <c r="C261" s="4" t="s">
        <v>43</v>
      </c>
      <c r="D261" t="str">
        <f t="shared" si="4"/>
        <v>Constant - 2019 - Worst</v>
      </c>
      <c r="F261" t="s">
        <v>2</v>
      </c>
      <c r="G261" t="s">
        <v>15</v>
      </c>
      <c r="I261" t="s">
        <v>30</v>
      </c>
      <c r="J261" t="s">
        <v>35</v>
      </c>
      <c r="M261" s="9" cm="1">
        <f t="array" ref="M261">IF(INDEX('Support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plants")))&lt;0,0,INDEX('Support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plants"))))</f>
        <v>0.16394945137831896</v>
      </c>
    </row>
    <row r="262" spans="1:13" x14ac:dyDescent="0.3">
      <c r="A262" t="s">
        <v>20</v>
      </c>
      <c r="B262" s="4">
        <v>2019</v>
      </c>
      <c r="C262" s="4" t="s">
        <v>43</v>
      </c>
      <c r="D262" t="str">
        <f t="shared" si="4"/>
        <v>Constant - 2019 - Worst</v>
      </c>
      <c r="F262" t="s">
        <v>2</v>
      </c>
      <c r="G262" t="s">
        <v>16</v>
      </c>
      <c r="I262" t="s">
        <v>30</v>
      </c>
      <c r="J262" t="s">
        <v>35</v>
      </c>
      <c r="M262" s="9" cm="1">
        <f t="array" ref="M262">IF(INDEX('Support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plants")))&lt;0,0,INDEX('Support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plants"))))</f>
        <v>0.21753993055656223</v>
      </c>
    </row>
    <row r="263" spans="1:13" x14ac:dyDescent="0.3">
      <c r="A263" t="s">
        <v>33</v>
      </c>
      <c r="B263" s="4">
        <v>2011</v>
      </c>
      <c r="C263" s="4" t="s">
        <v>43</v>
      </c>
      <c r="D263" t="str">
        <f t="shared" si="4"/>
        <v>IEA - 2011 - Worst</v>
      </c>
      <c r="F263" t="s">
        <v>2</v>
      </c>
      <c r="G263" t="s">
        <v>15</v>
      </c>
      <c r="I263" t="s">
        <v>30</v>
      </c>
      <c r="J263" t="s">
        <v>35</v>
      </c>
      <c r="M263" s="9" cm="1">
        <f t="array" ref="M263">IF(INDEX('Support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plants")))&lt;0,0,INDEX('Support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plants"))))</f>
        <v>0</v>
      </c>
    </row>
    <row r="264" spans="1:13" x14ac:dyDescent="0.3">
      <c r="A264" t="s">
        <v>33</v>
      </c>
      <c r="B264" s="4">
        <v>2011</v>
      </c>
      <c r="C264" s="4" t="s">
        <v>43</v>
      </c>
      <c r="D264" t="str">
        <f t="shared" si="4"/>
        <v>IEA - 2011 - Worst</v>
      </c>
      <c r="F264" t="s">
        <v>2</v>
      </c>
      <c r="G264" t="s">
        <v>16</v>
      </c>
      <c r="I264" t="s">
        <v>30</v>
      </c>
      <c r="J264" t="s">
        <v>35</v>
      </c>
      <c r="M264" s="9" cm="1">
        <f t="array" ref="M264">IF(INDEX('Support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plants")))&lt;0,0,INDEX('Support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plants"))))</f>
        <v>0</v>
      </c>
    </row>
    <row r="265" spans="1:13" x14ac:dyDescent="0.3">
      <c r="A265" t="s">
        <v>33</v>
      </c>
      <c r="B265" s="4">
        <v>2012</v>
      </c>
      <c r="C265" s="4" t="s">
        <v>43</v>
      </c>
      <c r="D265" t="str">
        <f t="shared" si="4"/>
        <v>IEA - 2012 - Worst</v>
      </c>
      <c r="F265" t="s">
        <v>2</v>
      </c>
      <c r="G265" t="s">
        <v>15</v>
      </c>
      <c r="I265" t="s">
        <v>30</v>
      </c>
      <c r="J265" t="s">
        <v>35</v>
      </c>
      <c r="M265" s="9" cm="1">
        <f t="array" ref="M265">IF(INDEX('Support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plants")))&lt;0,0,INDEX('Support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plants"))))</f>
        <v>0</v>
      </c>
    </row>
    <row r="266" spans="1:13" x14ac:dyDescent="0.3">
      <c r="A266" t="s">
        <v>33</v>
      </c>
      <c r="B266" s="4">
        <v>2012</v>
      </c>
      <c r="C266" s="4" t="s">
        <v>43</v>
      </c>
      <c r="D266" t="str">
        <f t="shared" si="4"/>
        <v>IEA - 2012 - Worst</v>
      </c>
      <c r="F266" t="s">
        <v>2</v>
      </c>
      <c r="G266" t="s">
        <v>16</v>
      </c>
      <c r="I266" t="s">
        <v>30</v>
      </c>
      <c r="J266" t="s">
        <v>35</v>
      </c>
      <c r="M266" s="9" cm="1">
        <f t="array" ref="M266">IF(INDEX('Support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plants")))&lt;0,0,INDEX('Support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plants"))))</f>
        <v>0</v>
      </c>
    </row>
    <row r="267" spans="1:13" x14ac:dyDescent="0.3">
      <c r="A267" t="s">
        <v>33</v>
      </c>
      <c r="B267" s="4">
        <v>2013</v>
      </c>
      <c r="C267" s="4" t="s">
        <v>43</v>
      </c>
      <c r="D267" t="str">
        <f t="shared" si="4"/>
        <v>IEA - 2013 - Worst</v>
      </c>
      <c r="F267" t="s">
        <v>2</v>
      </c>
      <c r="G267" t="s">
        <v>15</v>
      </c>
      <c r="I267" t="s">
        <v>30</v>
      </c>
      <c r="J267" t="s">
        <v>35</v>
      </c>
      <c r="M267" s="9" cm="1">
        <f t="array" ref="M267">IF(INDEX('Support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plants")))&lt;0,0,INDEX('Support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plants"))))</f>
        <v>0</v>
      </c>
    </row>
    <row r="268" spans="1:13" x14ac:dyDescent="0.3">
      <c r="A268" t="s">
        <v>33</v>
      </c>
      <c r="B268" s="4">
        <v>2013</v>
      </c>
      <c r="C268" s="4" t="s">
        <v>43</v>
      </c>
      <c r="D268" t="str">
        <f t="shared" si="4"/>
        <v>IEA - 2013 - Worst</v>
      </c>
      <c r="F268" t="s">
        <v>2</v>
      </c>
      <c r="G268" t="s">
        <v>16</v>
      </c>
      <c r="I268" t="s">
        <v>30</v>
      </c>
      <c r="J268" t="s">
        <v>35</v>
      </c>
      <c r="M268" s="9" cm="1">
        <f t="array" ref="M268">IF(INDEX('Support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plants")))&lt;0,0,INDEX('Support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plants"))))</f>
        <v>0</v>
      </c>
    </row>
    <row r="269" spans="1:13" x14ac:dyDescent="0.3">
      <c r="A269" t="s">
        <v>33</v>
      </c>
      <c r="B269" s="4">
        <v>2014</v>
      </c>
      <c r="C269" s="4" t="s">
        <v>43</v>
      </c>
      <c r="D269" t="str">
        <f t="shared" si="4"/>
        <v>IEA - 2014 - Worst</v>
      </c>
      <c r="F269" t="s">
        <v>2</v>
      </c>
      <c r="G269" t="s">
        <v>15</v>
      </c>
      <c r="I269" t="s">
        <v>30</v>
      </c>
      <c r="J269" t="s">
        <v>35</v>
      </c>
      <c r="M269" s="9" cm="1">
        <f t="array" ref="M269">IF(INDEX('Support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plants")))&lt;0,0,INDEX('Support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plants"))))</f>
        <v>0</v>
      </c>
    </row>
    <row r="270" spans="1:13" x14ac:dyDescent="0.3">
      <c r="A270" t="s">
        <v>33</v>
      </c>
      <c r="B270" s="4">
        <v>2014</v>
      </c>
      <c r="C270" s="4" t="s">
        <v>43</v>
      </c>
      <c r="D270" t="str">
        <f t="shared" si="4"/>
        <v>IEA - 2014 - Worst</v>
      </c>
      <c r="F270" t="s">
        <v>2</v>
      </c>
      <c r="G270" t="s">
        <v>16</v>
      </c>
      <c r="I270" t="s">
        <v>30</v>
      </c>
      <c r="J270" t="s">
        <v>35</v>
      </c>
      <c r="M270" s="9" cm="1">
        <f t="array" ref="M270">IF(INDEX('Support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plants")))&lt;0,0,INDEX('Support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plants"))))</f>
        <v>0</v>
      </c>
    </row>
    <row r="271" spans="1:13" x14ac:dyDescent="0.3">
      <c r="A271" t="s">
        <v>33</v>
      </c>
      <c r="B271" s="4">
        <v>2015</v>
      </c>
      <c r="C271" s="4" t="s">
        <v>43</v>
      </c>
      <c r="D271" t="str">
        <f t="shared" si="4"/>
        <v>IEA - 2015 - Worst</v>
      </c>
      <c r="F271" t="s">
        <v>2</v>
      </c>
      <c r="G271" t="s">
        <v>15</v>
      </c>
      <c r="I271" t="s">
        <v>30</v>
      </c>
      <c r="J271" t="s">
        <v>35</v>
      </c>
      <c r="M271" s="9" cm="1">
        <f t="array" ref="M271">IF(INDEX('Support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plants")))&lt;0,0,INDEX('Support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plants"))))</f>
        <v>0</v>
      </c>
    </row>
    <row r="272" spans="1:13" x14ac:dyDescent="0.3">
      <c r="A272" t="s">
        <v>33</v>
      </c>
      <c r="B272" s="4">
        <v>2015</v>
      </c>
      <c r="C272" s="4" t="s">
        <v>43</v>
      </c>
      <c r="D272" t="str">
        <f t="shared" si="4"/>
        <v>IEA - 2015 - Worst</v>
      </c>
      <c r="F272" t="s">
        <v>2</v>
      </c>
      <c r="G272" t="s">
        <v>16</v>
      </c>
      <c r="I272" t="s">
        <v>30</v>
      </c>
      <c r="J272" t="s">
        <v>35</v>
      </c>
      <c r="M272" s="9" cm="1">
        <f t="array" ref="M272">IF(INDEX('Support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plants")))&lt;0,0,INDEX('Support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plants"))))</f>
        <v>0</v>
      </c>
    </row>
    <row r="273" spans="1:13" x14ac:dyDescent="0.3">
      <c r="A273" t="s">
        <v>33</v>
      </c>
      <c r="B273" s="4">
        <v>2016</v>
      </c>
      <c r="C273" s="4" t="s">
        <v>43</v>
      </c>
      <c r="D273" t="str">
        <f t="shared" si="4"/>
        <v>IEA - 2016 - Worst</v>
      </c>
      <c r="F273" t="s">
        <v>2</v>
      </c>
      <c r="G273" t="s">
        <v>15</v>
      </c>
      <c r="I273" t="s">
        <v>30</v>
      </c>
      <c r="J273" t="s">
        <v>35</v>
      </c>
      <c r="M273" s="9" cm="1">
        <f t="array" ref="M273">IF(INDEX('Support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plants")))&lt;0,0,INDEX('Support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plants"))))</f>
        <v>0</v>
      </c>
    </row>
    <row r="274" spans="1:13" x14ac:dyDescent="0.3">
      <c r="A274" t="s">
        <v>33</v>
      </c>
      <c r="B274" s="4">
        <v>2016</v>
      </c>
      <c r="C274" s="4" t="s">
        <v>43</v>
      </c>
      <c r="D274" t="str">
        <f t="shared" si="4"/>
        <v>IEA - 2016 - Worst</v>
      </c>
      <c r="F274" t="s">
        <v>2</v>
      </c>
      <c r="G274" t="s">
        <v>16</v>
      </c>
      <c r="I274" t="s">
        <v>30</v>
      </c>
      <c r="J274" t="s">
        <v>35</v>
      </c>
      <c r="M274" s="9" cm="1">
        <f t="array" ref="M274">IF(INDEX('Support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plants")))&lt;0,0,INDEX('Support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plants"))))</f>
        <v>0</v>
      </c>
    </row>
    <row r="275" spans="1:13" x14ac:dyDescent="0.3">
      <c r="A275" t="s">
        <v>33</v>
      </c>
      <c r="B275" s="4">
        <v>2017</v>
      </c>
      <c r="C275" s="4" t="s">
        <v>43</v>
      </c>
      <c r="D275" t="str">
        <f t="shared" si="4"/>
        <v>IEA - 2017 - Worst</v>
      </c>
      <c r="F275" t="s">
        <v>2</v>
      </c>
      <c r="G275" t="s">
        <v>15</v>
      </c>
      <c r="I275" t="s">
        <v>30</v>
      </c>
      <c r="J275" t="s">
        <v>35</v>
      </c>
      <c r="M275" s="9" cm="1">
        <f t="array" ref="M275">IF(INDEX('Support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plants")))&lt;0,0,INDEX('Support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plants"))))</f>
        <v>0</v>
      </c>
    </row>
    <row r="276" spans="1:13" x14ac:dyDescent="0.3">
      <c r="A276" t="s">
        <v>33</v>
      </c>
      <c r="B276" s="4">
        <v>2017</v>
      </c>
      <c r="C276" s="4" t="s">
        <v>43</v>
      </c>
      <c r="D276" t="str">
        <f t="shared" si="4"/>
        <v>IEA - 2017 - Worst</v>
      </c>
      <c r="F276" t="s">
        <v>2</v>
      </c>
      <c r="G276" t="s">
        <v>16</v>
      </c>
      <c r="I276" t="s">
        <v>30</v>
      </c>
      <c r="J276" t="s">
        <v>35</v>
      </c>
      <c r="M276" s="9" cm="1">
        <f t="array" ref="M276">IF(INDEX('Support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plants")))&lt;0,0,INDEX('Support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plants"))))</f>
        <v>0</v>
      </c>
    </row>
    <row r="277" spans="1:13" x14ac:dyDescent="0.3">
      <c r="A277" t="s">
        <v>33</v>
      </c>
      <c r="B277" s="4">
        <v>2018</v>
      </c>
      <c r="C277" s="4" t="s">
        <v>43</v>
      </c>
      <c r="D277" t="str">
        <f t="shared" si="4"/>
        <v>IEA - 2018 - Worst</v>
      </c>
      <c r="F277" t="s">
        <v>2</v>
      </c>
      <c r="G277" t="s">
        <v>15</v>
      </c>
      <c r="I277" t="s">
        <v>30</v>
      </c>
      <c r="J277" t="s">
        <v>35</v>
      </c>
      <c r="M277" s="9" cm="1">
        <f t="array" ref="M277">IF(INDEX('Support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plants")))&lt;0,0,INDEX('Support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plants"))))</f>
        <v>0</v>
      </c>
    </row>
    <row r="278" spans="1:13" x14ac:dyDescent="0.3">
      <c r="A278" t="s">
        <v>33</v>
      </c>
      <c r="B278" s="4">
        <v>2018</v>
      </c>
      <c r="C278" s="4" t="s">
        <v>43</v>
      </c>
      <c r="D278" t="str">
        <f t="shared" si="4"/>
        <v>IEA - 2018 - Worst</v>
      </c>
      <c r="F278" t="s">
        <v>2</v>
      </c>
      <c r="G278" t="s">
        <v>16</v>
      </c>
      <c r="I278" t="s">
        <v>30</v>
      </c>
      <c r="J278" t="s">
        <v>35</v>
      </c>
      <c r="M278" s="9" cm="1">
        <f t="array" ref="M278">IF(INDEX('Support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plants")))&lt;0,0,INDEX('Support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plants"))))</f>
        <v>0</v>
      </c>
    </row>
    <row r="279" spans="1:13" x14ac:dyDescent="0.3">
      <c r="A279" t="s">
        <v>33</v>
      </c>
      <c r="B279" s="4">
        <v>2019</v>
      </c>
      <c r="C279" s="4" t="s">
        <v>43</v>
      </c>
      <c r="D279" t="str">
        <f t="shared" si="4"/>
        <v>IEA - 2019 - Worst</v>
      </c>
      <c r="F279" t="s">
        <v>2</v>
      </c>
      <c r="G279" t="s">
        <v>15</v>
      </c>
      <c r="I279" t="s">
        <v>30</v>
      </c>
      <c r="J279" t="s">
        <v>35</v>
      </c>
      <c r="M279" s="9" cm="1">
        <f t="array" ref="M279">IF(INDEX('Support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plants")))&lt;0,0,INDEX('Support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plants"))))</f>
        <v>0</v>
      </c>
    </row>
    <row r="280" spans="1:13" x14ac:dyDescent="0.3">
      <c r="A280" t="s">
        <v>33</v>
      </c>
      <c r="B280" s="4">
        <v>2019</v>
      </c>
      <c r="C280" s="4" t="s">
        <v>43</v>
      </c>
      <c r="D280" t="str">
        <f t="shared" si="4"/>
        <v>IEA - 2019 - Worst</v>
      </c>
      <c r="F280" t="s">
        <v>2</v>
      </c>
      <c r="G280" t="s">
        <v>16</v>
      </c>
      <c r="I280" t="s">
        <v>30</v>
      </c>
      <c r="J280" t="s">
        <v>35</v>
      </c>
      <c r="M280" s="9" cm="1">
        <f t="array" ref="M280">IF(INDEX('Support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plants")))&lt;0,0,INDEX('Support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plants"))))</f>
        <v>0</v>
      </c>
    </row>
    <row r="281" spans="1:13" x14ac:dyDescent="0.3">
      <c r="A281" t="s">
        <v>34</v>
      </c>
      <c r="B281" s="4">
        <v>2011</v>
      </c>
      <c r="C281" s="4" t="s">
        <v>43</v>
      </c>
      <c r="D281" t="str">
        <f t="shared" si="4"/>
        <v>EXIOHSUT - 2011 - Worst</v>
      </c>
      <c r="F281" t="s">
        <v>2</v>
      </c>
      <c r="G281" t="s">
        <v>15</v>
      </c>
      <c r="I281" t="s">
        <v>30</v>
      </c>
      <c r="J281" t="s">
        <v>35</v>
      </c>
      <c r="M281" s="9" cm="1">
        <f t="array" ref="M281">IF(INDEX('Support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plants")))&lt;0,0,INDEX('Support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plants"))))</f>
        <v>0</v>
      </c>
    </row>
    <row r="282" spans="1:13" x14ac:dyDescent="0.3">
      <c r="A282" t="s">
        <v>34</v>
      </c>
      <c r="B282" s="4">
        <v>2011</v>
      </c>
      <c r="C282" s="4" t="s">
        <v>43</v>
      </c>
      <c r="D282" t="str">
        <f t="shared" si="4"/>
        <v>EXIOHSUT - 2011 - Worst</v>
      </c>
      <c r="F282" t="s">
        <v>2</v>
      </c>
      <c r="G282" t="s">
        <v>16</v>
      </c>
      <c r="I282" t="s">
        <v>30</v>
      </c>
      <c r="J282" t="s">
        <v>35</v>
      </c>
      <c r="M282" s="9" cm="1">
        <f t="array" ref="M282">IF(INDEX('Support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plants")))&lt;0,0,INDEX('Support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plants"))))</f>
        <v>0</v>
      </c>
    </row>
    <row r="283" spans="1:13" x14ac:dyDescent="0.3">
      <c r="A283" t="s">
        <v>34</v>
      </c>
      <c r="B283" s="4">
        <v>2012</v>
      </c>
      <c r="C283" s="4" t="s">
        <v>43</v>
      </c>
      <c r="D283" t="str">
        <f t="shared" si="4"/>
        <v>EXIOHSUT - 2012 - Worst</v>
      </c>
      <c r="F283" t="s">
        <v>2</v>
      </c>
      <c r="G283" t="s">
        <v>15</v>
      </c>
      <c r="I283" t="s">
        <v>30</v>
      </c>
      <c r="J283" t="s">
        <v>35</v>
      </c>
      <c r="M283" s="9" cm="1">
        <f t="array" ref="M283">IF(INDEX('Support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plants")))&lt;0,0,INDEX('Support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plants"))))</f>
        <v>0</v>
      </c>
    </row>
    <row r="284" spans="1:13" x14ac:dyDescent="0.3">
      <c r="A284" t="s">
        <v>34</v>
      </c>
      <c r="B284" s="4">
        <v>2012</v>
      </c>
      <c r="C284" s="4" t="s">
        <v>43</v>
      </c>
      <c r="D284" t="str">
        <f t="shared" si="4"/>
        <v>EXIOHSUT - 2012 - Worst</v>
      </c>
      <c r="F284" t="s">
        <v>2</v>
      </c>
      <c r="G284" t="s">
        <v>16</v>
      </c>
      <c r="I284" t="s">
        <v>30</v>
      </c>
      <c r="J284" t="s">
        <v>35</v>
      </c>
      <c r="M284" s="9" cm="1">
        <f t="array" ref="M284">IF(INDEX('Support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plants")))&lt;0,0,INDEX('Support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plants"))))</f>
        <v>0</v>
      </c>
    </row>
    <row r="285" spans="1:13" x14ac:dyDescent="0.3">
      <c r="A285" t="s">
        <v>34</v>
      </c>
      <c r="B285" s="4">
        <v>2013</v>
      </c>
      <c r="C285" s="4" t="s">
        <v>43</v>
      </c>
      <c r="D285" t="str">
        <f t="shared" si="4"/>
        <v>EXIOHSUT - 2013 - Worst</v>
      </c>
      <c r="F285" t="s">
        <v>2</v>
      </c>
      <c r="G285" t="s">
        <v>15</v>
      </c>
      <c r="I285" t="s">
        <v>30</v>
      </c>
      <c r="J285" t="s">
        <v>35</v>
      </c>
      <c r="M285" s="9" cm="1">
        <f t="array" ref="M285">IF(INDEX('Support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plants")))&lt;0,0,INDEX('Support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plants"))))</f>
        <v>0</v>
      </c>
    </row>
    <row r="286" spans="1:13" x14ac:dyDescent="0.3">
      <c r="A286" t="s">
        <v>34</v>
      </c>
      <c r="B286" s="4">
        <v>2013</v>
      </c>
      <c r="C286" s="4" t="s">
        <v>43</v>
      </c>
      <c r="D286" t="str">
        <f t="shared" si="4"/>
        <v>EXIOHSUT - 2013 - Worst</v>
      </c>
      <c r="F286" t="s">
        <v>2</v>
      </c>
      <c r="G286" t="s">
        <v>16</v>
      </c>
      <c r="I286" t="s">
        <v>30</v>
      </c>
      <c r="J286" t="s">
        <v>35</v>
      </c>
      <c r="M286" s="9" cm="1">
        <f t="array" ref="M286">IF(INDEX('Support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plants")))&lt;0,0,INDEX('Support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plants"))))</f>
        <v>0</v>
      </c>
    </row>
    <row r="287" spans="1:13" x14ac:dyDescent="0.3">
      <c r="A287" t="s">
        <v>34</v>
      </c>
      <c r="B287" s="4">
        <v>2014</v>
      </c>
      <c r="C287" s="4" t="s">
        <v>43</v>
      </c>
      <c r="D287" t="str">
        <f t="shared" si="4"/>
        <v>EXIOHSUT - 2014 - Worst</v>
      </c>
      <c r="F287" t="s">
        <v>2</v>
      </c>
      <c r="G287" t="s">
        <v>15</v>
      </c>
      <c r="I287" t="s">
        <v>30</v>
      </c>
      <c r="J287" t="s">
        <v>35</v>
      </c>
      <c r="M287" s="9" cm="1">
        <f t="array" ref="M287">IF(INDEX('Support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plants")))&lt;0,0,INDEX('Support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plants"))))</f>
        <v>0</v>
      </c>
    </row>
    <row r="288" spans="1:13" x14ac:dyDescent="0.3">
      <c r="A288" t="s">
        <v>34</v>
      </c>
      <c r="B288" s="4">
        <v>2014</v>
      </c>
      <c r="C288" s="4" t="s">
        <v>43</v>
      </c>
      <c r="D288" t="str">
        <f t="shared" si="4"/>
        <v>EXIOHSUT - 2014 - Worst</v>
      </c>
      <c r="F288" t="s">
        <v>2</v>
      </c>
      <c r="G288" t="s">
        <v>16</v>
      </c>
      <c r="I288" t="s">
        <v>30</v>
      </c>
      <c r="J288" t="s">
        <v>35</v>
      </c>
      <c r="M288" s="9" cm="1">
        <f t="array" ref="M288">IF(INDEX('Support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plants")))&lt;0,0,INDEX('Support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plants"))))</f>
        <v>0</v>
      </c>
    </row>
    <row r="289" spans="1:13" x14ac:dyDescent="0.3">
      <c r="A289" t="s">
        <v>34</v>
      </c>
      <c r="B289" s="4">
        <v>2015</v>
      </c>
      <c r="C289" s="4" t="s">
        <v>43</v>
      </c>
      <c r="D289" t="str">
        <f t="shared" si="4"/>
        <v>EXIOHSUT - 2015 - Worst</v>
      </c>
      <c r="F289" t="s">
        <v>2</v>
      </c>
      <c r="G289" t="s">
        <v>15</v>
      </c>
      <c r="I289" t="s">
        <v>30</v>
      </c>
      <c r="J289" t="s">
        <v>35</v>
      </c>
      <c r="M289" s="9" cm="1">
        <f t="array" ref="M289">IF(INDEX('Support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plants")))&lt;0,0,INDEX('Support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plants"))))</f>
        <v>0</v>
      </c>
    </row>
    <row r="290" spans="1:13" x14ac:dyDescent="0.3">
      <c r="A290" t="s">
        <v>34</v>
      </c>
      <c r="B290" s="4">
        <v>2015</v>
      </c>
      <c r="C290" s="4" t="s">
        <v>43</v>
      </c>
      <c r="D290" t="str">
        <f t="shared" si="4"/>
        <v>EXIOHSUT - 2015 - Worst</v>
      </c>
      <c r="F290" t="s">
        <v>2</v>
      </c>
      <c r="G290" t="s">
        <v>16</v>
      </c>
      <c r="I290" t="s">
        <v>30</v>
      </c>
      <c r="J290" t="s">
        <v>35</v>
      </c>
      <c r="M290" s="9" cm="1">
        <f t="array" ref="M290">IF(INDEX('Support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plants")))&lt;0,0,INDEX('Support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plants"))))</f>
        <v>0</v>
      </c>
    </row>
    <row r="291" spans="1:13" x14ac:dyDescent="0.3">
      <c r="A291" t="s">
        <v>34</v>
      </c>
      <c r="B291" s="4">
        <v>2016</v>
      </c>
      <c r="C291" s="4" t="s">
        <v>43</v>
      </c>
      <c r="D291" t="str">
        <f t="shared" si="4"/>
        <v>EXIOHSUT - 2016 - Worst</v>
      </c>
      <c r="F291" t="s">
        <v>2</v>
      </c>
      <c r="G291" t="s">
        <v>15</v>
      </c>
      <c r="I291" t="s">
        <v>30</v>
      </c>
      <c r="J291" t="s">
        <v>35</v>
      </c>
      <c r="M291" s="9" cm="1">
        <f t="array" ref="M291">IF(INDEX('Support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plants")))&lt;0,0,INDEX('Support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plants"))))</f>
        <v>0</v>
      </c>
    </row>
    <row r="292" spans="1:13" x14ac:dyDescent="0.3">
      <c r="A292" t="s">
        <v>34</v>
      </c>
      <c r="B292" s="4">
        <v>2016</v>
      </c>
      <c r="C292" s="4" t="s">
        <v>43</v>
      </c>
      <c r="D292" t="str">
        <f t="shared" si="4"/>
        <v>EXIOHSUT - 2016 - Worst</v>
      </c>
      <c r="F292" t="s">
        <v>2</v>
      </c>
      <c r="G292" t="s">
        <v>16</v>
      </c>
      <c r="I292" t="s">
        <v>30</v>
      </c>
      <c r="J292" t="s">
        <v>35</v>
      </c>
      <c r="M292" s="9" cm="1">
        <f t="array" ref="M292">IF(INDEX('Support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plants")))&lt;0,0,INDEX('Support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plants"))))</f>
        <v>0</v>
      </c>
    </row>
    <row r="293" spans="1:13" x14ac:dyDescent="0.3">
      <c r="A293" t="s">
        <v>34</v>
      </c>
      <c r="B293" s="4">
        <v>2017</v>
      </c>
      <c r="C293" s="4" t="s">
        <v>43</v>
      </c>
      <c r="D293" t="str">
        <f t="shared" si="4"/>
        <v>EXIOHSUT - 2017 - Worst</v>
      </c>
      <c r="F293" t="s">
        <v>2</v>
      </c>
      <c r="G293" t="s">
        <v>15</v>
      </c>
      <c r="I293" t="s">
        <v>30</v>
      </c>
      <c r="J293" t="s">
        <v>35</v>
      </c>
      <c r="M293" s="9" cm="1">
        <f t="array" ref="M293">IF(INDEX('Support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plants")))&lt;0,0,INDEX('Support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plants"))))</f>
        <v>0</v>
      </c>
    </row>
    <row r="294" spans="1:13" x14ac:dyDescent="0.3">
      <c r="A294" t="s">
        <v>34</v>
      </c>
      <c r="B294" s="4">
        <v>2017</v>
      </c>
      <c r="C294" s="4" t="s">
        <v>43</v>
      </c>
      <c r="D294" t="str">
        <f t="shared" si="4"/>
        <v>EXIOHSUT - 2017 - Worst</v>
      </c>
      <c r="F294" t="s">
        <v>2</v>
      </c>
      <c r="G294" t="s">
        <v>16</v>
      </c>
      <c r="I294" t="s">
        <v>30</v>
      </c>
      <c r="J294" t="s">
        <v>35</v>
      </c>
      <c r="M294" s="9" cm="1">
        <f t="array" ref="M294">IF(INDEX('Support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plants")))&lt;0,0,INDEX('Support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plants"))))</f>
        <v>0</v>
      </c>
    </row>
    <row r="295" spans="1:13" x14ac:dyDescent="0.3">
      <c r="A295" t="s">
        <v>34</v>
      </c>
      <c r="B295" s="4">
        <v>2018</v>
      </c>
      <c r="C295" s="4" t="s">
        <v>43</v>
      </c>
      <c r="D295" t="str">
        <f t="shared" si="4"/>
        <v>EXIOHSUT - 2018 - Worst</v>
      </c>
      <c r="F295" t="s">
        <v>2</v>
      </c>
      <c r="G295" t="s">
        <v>15</v>
      </c>
      <c r="I295" t="s">
        <v>30</v>
      </c>
      <c r="J295" t="s">
        <v>35</v>
      </c>
      <c r="M295" s="9" cm="1">
        <f t="array" ref="M295">IF(INDEX('Support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plants")))&lt;0,0,INDEX('Support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plants"))))</f>
        <v>0</v>
      </c>
    </row>
    <row r="296" spans="1:13" x14ac:dyDescent="0.3">
      <c r="A296" t="s">
        <v>34</v>
      </c>
      <c r="B296" s="4">
        <v>2018</v>
      </c>
      <c r="C296" s="4" t="s">
        <v>43</v>
      </c>
      <c r="D296" t="str">
        <f t="shared" si="4"/>
        <v>EXIOHSUT - 2018 - Worst</v>
      </c>
      <c r="F296" t="s">
        <v>2</v>
      </c>
      <c r="G296" t="s">
        <v>16</v>
      </c>
      <c r="I296" t="s">
        <v>30</v>
      </c>
      <c r="J296" t="s">
        <v>35</v>
      </c>
      <c r="M296" s="9" cm="1">
        <f t="array" ref="M296">IF(INDEX('Support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plants")))&lt;0,0,INDEX('Support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plants"))))</f>
        <v>0</v>
      </c>
    </row>
    <row r="297" spans="1:13" x14ac:dyDescent="0.3">
      <c r="A297" t="s">
        <v>34</v>
      </c>
      <c r="B297" s="4">
        <v>2019</v>
      </c>
      <c r="C297" s="4" t="s">
        <v>43</v>
      </c>
      <c r="D297" t="str">
        <f t="shared" si="4"/>
        <v>EXIOHSUT - 2019 - Worst</v>
      </c>
      <c r="F297" t="s">
        <v>2</v>
      </c>
      <c r="G297" t="s">
        <v>15</v>
      </c>
      <c r="I297" t="s">
        <v>30</v>
      </c>
      <c r="J297" t="s">
        <v>35</v>
      </c>
      <c r="M297" s="9" cm="1">
        <f t="array" ref="M297">IF(INDEX('Support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plants")))&lt;0,0,INDEX('Support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plants"))))</f>
        <v>0</v>
      </c>
    </row>
    <row r="298" spans="1:13" x14ac:dyDescent="0.3">
      <c r="A298" t="s">
        <v>34</v>
      </c>
      <c r="B298" s="4">
        <v>2019</v>
      </c>
      <c r="C298" s="4" t="s">
        <v>43</v>
      </c>
      <c r="D298" t="str">
        <f t="shared" si="4"/>
        <v>EXIOHSUT - 2019 - Worst</v>
      </c>
      <c r="F298" t="s">
        <v>2</v>
      </c>
      <c r="G298" t="s">
        <v>16</v>
      </c>
      <c r="I298" t="s">
        <v>30</v>
      </c>
      <c r="J298" t="s">
        <v>35</v>
      </c>
      <c r="M298" s="9" cm="1">
        <f t="array" ref="M298">IF(INDEX('Support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plants")))&lt;0,0,INDEX('Support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plants"))))</f>
        <v>0</v>
      </c>
    </row>
    <row r="299" spans="1:13" x14ac:dyDescent="0.3">
      <c r="A299" t="s">
        <v>20</v>
      </c>
      <c r="B299" s="4">
        <v>2011</v>
      </c>
      <c r="C299" s="4" t="s">
        <v>42</v>
      </c>
      <c r="D299" t="str">
        <f t="shared" si="4"/>
        <v>Constant - 2011 - Average</v>
      </c>
      <c r="F299" t="s">
        <v>2</v>
      </c>
      <c r="G299" t="s">
        <v>15</v>
      </c>
      <c r="I299" t="s">
        <v>30</v>
      </c>
      <c r="J299" t="s">
        <v>35</v>
      </c>
      <c r="M299" s="9" cm="1">
        <f t="array" ref="M299">IF(INDEX('Support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plants")))&lt;0,0,INDEX('Support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plants"))))</f>
        <v>0.23212482221240238</v>
      </c>
    </row>
    <row r="300" spans="1:13" x14ac:dyDescent="0.3">
      <c r="A300" t="s">
        <v>20</v>
      </c>
      <c r="B300" s="4">
        <v>2011</v>
      </c>
      <c r="C300" s="4" t="s">
        <v>42</v>
      </c>
      <c r="D300" t="str">
        <f t="shared" si="4"/>
        <v>Constant - 2011 - Average</v>
      </c>
      <c r="F300" t="s">
        <v>2</v>
      </c>
      <c r="G300" t="s">
        <v>16</v>
      </c>
      <c r="I300" t="s">
        <v>30</v>
      </c>
      <c r="J300" t="s">
        <v>35</v>
      </c>
      <c r="M300" s="9" cm="1">
        <f t="array" ref="M300">IF(INDEX('Support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plants")))&lt;0,0,INDEX('Support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plants"))))</f>
        <v>0.29387295213144909</v>
      </c>
    </row>
    <row r="301" spans="1:13" x14ac:dyDescent="0.3">
      <c r="A301" t="s">
        <v>20</v>
      </c>
      <c r="B301" s="4">
        <v>2012</v>
      </c>
      <c r="C301" s="4" t="s">
        <v>42</v>
      </c>
      <c r="D301" t="str">
        <f t="shared" si="4"/>
        <v>Constant - 2012 - Average</v>
      </c>
      <c r="F301" t="s">
        <v>2</v>
      </c>
      <c r="G301" t="s">
        <v>15</v>
      </c>
      <c r="I301" t="s">
        <v>30</v>
      </c>
      <c r="J301" t="s">
        <v>35</v>
      </c>
      <c r="M301" s="9" cm="1">
        <f t="array" ref="M301">IF(INDEX('Support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plants")))&lt;0,0,INDEX('Support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plants"))))</f>
        <v>0.23644042724023223</v>
      </c>
    </row>
    <row r="302" spans="1:13" x14ac:dyDescent="0.3">
      <c r="A302" t="s">
        <v>20</v>
      </c>
      <c r="B302" s="4">
        <v>2012</v>
      </c>
      <c r="C302" s="4" t="s">
        <v>42</v>
      </c>
      <c r="D302" t="str">
        <f t="shared" si="4"/>
        <v>Constant - 2012 - Average</v>
      </c>
      <c r="F302" t="s">
        <v>2</v>
      </c>
      <c r="G302" t="s">
        <v>16</v>
      </c>
      <c r="I302" t="s">
        <v>30</v>
      </c>
      <c r="J302" t="s">
        <v>35</v>
      </c>
      <c r="M302" s="9" cm="1">
        <f t="array" ref="M302">IF(INDEX('Support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plants")))&lt;0,0,INDEX('Support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plants"))))</f>
        <v>0</v>
      </c>
    </row>
    <row r="303" spans="1:13" x14ac:dyDescent="0.3">
      <c r="A303" t="s">
        <v>20</v>
      </c>
      <c r="B303" s="4">
        <v>2013</v>
      </c>
      <c r="C303" s="4" t="s">
        <v>42</v>
      </c>
      <c r="D303" t="str">
        <f t="shared" si="4"/>
        <v>Constant - 2013 - Average</v>
      </c>
      <c r="F303" t="s">
        <v>2</v>
      </c>
      <c r="G303" t="s">
        <v>15</v>
      </c>
      <c r="I303" t="s">
        <v>30</v>
      </c>
      <c r="J303" t="s">
        <v>35</v>
      </c>
      <c r="M303" s="9" cm="1">
        <f t="array" ref="M303">IF(INDEX('Support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plants")))&lt;0,0,INDEX('Support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plants"))))</f>
        <v>0.23644042724023223</v>
      </c>
    </row>
    <row r="304" spans="1:13" x14ac:dyDescent="0.3">
      <c r="A304" t="s">
        <v>20</v>
      </c>
      <c r="B304" s="4">
        <v>2013</v>
      </c>
      <c r="C304" s="4" t="s">
        <v>42</v>
      </c>
      <c r="D304" t="str">
        <f t="shared" si="4"/>
        <v>Constant - 2013 - Average</v>
      </c>
      <c r="F304" t="s">
        <v>2</v>
      </c>
      <c r="G304" t="s">
        <v>16</v>
      </c>
      <c r="I304" t="s">
        <v>30</v>
      </c>
      <c r="J304" t="s">
        <v>35</v>
      </c>
      <c r="M304" s="9" cm="1">
        <f t="array" ref="M304">IF(INDEX('Support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plants")))&lt;0,0,INDEX('Support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plants"))))</f>
        <v>0.29675107064490702</v>
      </c>
    </row>
    <row r="305" spans="1:13" x14ac:dyDescent="0.3">
      <c r="A305" t="s">
        <v>20</v>
      </c>
      <c r="B305" s="4">
        <v>2014</v>
      </c>
      <c r="C305" s="4" t="s">
        <v>42</v>
      </c>
      <c r="D305" t="str">
        <f t="shared" si="4"/>
        <v>Constant - 2014 - Average</v>
      </c>
      <c r="F305" t="s">
        <v>2</v>
      </c>
      <c r="G305" t="s">
        <v>15</v>
      </c>
      <c r="I305" t="s">
        <v>30</v>
      </c>
      <c r="J305" t="s">
        <v>35</v>
      </c>
      <c r="M305" s="9" cm="1">
        <f t="array" ref="M305">IF(INDEX('Support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plants")))&lt;0,0,INDEX('Support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plants"))))</f>
        <v>0.23749502891933028</v>
      </c>
    </row>
    <row r="306" spans="1:13" x14ac:dyDescent="0.3">
      <c r="A306" t="s">
        <v>20</v>
      </c>
      <c r="B306" s="4">
        <v>2014</v>
      </c>
      <c r="C306" s="4" t="s">
        <v>42</v>
      </c>
      <c r="D306" t="str">
        <f t="shared" si="4"/>
        <v>Constant - 2014 - Average</v>
      </c>
      <c r="F306" t="s">
        <v>2</v>
      </c>
      <c r="G306" t="s">
        <v>16</v>
      </c>
      <c r="I306" t="s">
        <v>30</v>
      </c>
      <c r="J306" t="s">
        <v>35</v>
      </c>
      <c r="M306" s="9" cm="1">
        <f t="array" ref="M306">IF(INDEX('Support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plants")))&lt;0,0,INDEX('Support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plants"))))</f>
        <v>0.29745439465101109</v>
      </c>
    </row>
    <row r="307" spans="1:13" x14ac:dyDescent="0.3">
      <c r="A307" t="s">
        <v>20</v>
      </c>
      <c r="B307" s="4">
        <v>2015</v>
      </c>
      <c r="C307" s="4" t="s">
        <v>42</v>
      </c>
      <c r="D307" t="str">
        <f t="shared" si="4"/>
        <v>Constant - 2015 - Average</v>
      </c>
      <c r="F307" t="s">
        <v>2</v>
      </c>
      <c r="G307" t="s">
        <v>15</v>
      </c>
      <c r="I307" t="s">
        <v>30</v>
      </c>
      <c r="J307" t="s">
        <v>35</v>
      </c>
      <c r="M307" s="9" cm="1">
        <f t="array" ref="M307">IF(INDEX('Support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plants")))&lt;0,0,INDEX('Support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plants"))))</f>
        <v>0.23644042724023223</v>
      </c>
    </row>
    <row r="308" spans="1:13" x14ac:dyDescent="0.3">
      <c r="A308" t="s">
        <v>20</v>
      </c>
      <c r="B308" s="4">
        <v>2015</v>
      </c>
      <c r="C308" s="4" t="s">
        <v>42</v>
      </c>
      <c r="D308" t="str">
        <f t="shared" si="4"/>
        <v>Constant - 2015 - Average</v>
      </c>
      <c r="F308" t="s">
        <v>2</v>
      </c>
      <c r="G308" t="s">
        <v>16</v>
      </c>
      <c r="I308" t="s">
        <v>30</v>
      </c>
      <c r="J308" t="s">
        <v>35</v>
      </c>
      <c r="M308" s="9" cm="1">
        <f t="array" ref="M308">IF(INDEX('Support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plants")))&lt;0,0,INDEX('Support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plants"))))</f>
        <v>0.29675107064490702</v>
      </c>
    </row>
    <row r="309" spans="1:13" x14ac:dyDescent="0.3">
      <c r="A309" t="s">
        <v>20</v>
      </c>
      <c r="B309" s="4">
        <v>2016</v>
      </c>
      <c r="C309" s="4" t="s">
        <v>42</v>
      </c>
      <c r="D309" t="str">
        <f t="shared" si="4"/>
        <v>Constant - 2016 - Average</v>
      </c>
      <c r="F309" t="s">
        <v>2</v>
      </c>
      <c r="G309" t="s">
        <v>15</v>
      </c>
      <c r="I309" t="s">
        <v>30</v>
      </c>
      <c r="J309" t="s">
        <v>35</v>
      </c>
      <c r="M309" s="9" cm="1">
        <f t="array" ref="M309">IF(INDEX('Support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plants")))&lt;0,0,INDEX('Support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plants"))))</f>
        <v>0.23537623827314236</v>
      </c>
    </row>
    <row r="310" spans="1:13" x14ac:dyDescent="0.3">
      <c r="A310" t="s">
        <v>20</v>
      </c>
      <c r="B310" s="4">
        <v>2016</v>
      </c>
      <c r="C310" s="4" t="s">
        <v>42</v>
      </c>
      <c r="D310" t="str">
        <f t="shared" si="4"/>
        <v>Constant - 2016 - Average</v>
      </c>
      <c r="F310" t="s">
        <v>2</v>
      </c>
      <c r="G310" t="s">
        <v>16</v>
      </c>
      <c r="I310" t="s">
        <v>30</v>
      </c>
      <c r="J310" t="s">
        <v>35</v>
      </c>
      <c r="M310" s="9" cm="1">
        <f t="array" ref="M310">IF(INDEX('Support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plants")))&lt;0,0,INDEX('Support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plants"))))</f>
        <v>0.29604135278420207</v>
      </c>
    </row>
    <row r="311" spans="1:13" x14ac:dyDescent="0.3">
      <c r="A311" t="s">
        <v>20</v>
      </c>
      <c r="B311" s="4">
        <v>2017</v>
      </c>
      <c r="C311" s="4" t="s">
        <v>42</v>
      </c>
      <c r="D311" t="str">
        <f t="shared" si="4"/>
        <v>Constant - 2017 - Average</v>
      </c>
      <c r="F311" t="s">
        <v>2</v>
      </c>
      <c r="G311" t="s">
        <v>15</v>
      </c>
      <c r="I311" t="s">
        <v>30</v>
      </c>
      <c r="J311" t="s">
        <v>35</v>
      </c>
      <c r="M311" s="9" cm="1">
        <f t="array" ref="M311">IF(INDEX('Support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plants")))&lt;0,0,INDEX('Support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plants"))))</f>
        <v>0.23644042724023223</v>
      </c>
    </row>
    <row r="312" spans="1:13" x14ac:dyDescent="0.3">
      <c r="A312" t="s">
        <v>20</v>
      </c>
      <c r="B312" s="4">
        <v>2017</v>
      </c>
      <c r="C312" s="4" t="s">
        <v>42</v>
      </c>
      <c r="D312" t="str">
        <f t="shared" si="4"/>
        <v>Constant - 2017 - Average</v>
      </c>
      <c r="F312" t="s">
        <v>2</v>
      </c>
      <c r="G312" t="s">
        <v>16</v>
      </c>
      <c r="I312" t="s">
        <v>30</v>
      </c>
      <c r="J312" t="s">
        <v>35</v>
      </c>
      <c r="M312" s="9" cm="1">
        <f t="array" ref="M312">IF(INDEX('Support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plants")))&lt;0,0,INDEX('Support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plants"))))</f>
        <v>0.29675107064490702</v>
      </c>
    </row>
    <row r="313" spans="1:13" x14ac:dyDescent="0.3">
      <c r="A313" t="s">
        <v>20</v>
      </c>
      <c r="B313" s="4">
        <v>2018</v>
      </c>
      <c r="C313" s="4" t="s">
        <v>42</v>
      </c>
      <c r="D313" t="str">
        <f t="shared" si="4"/>
        <v>Constant - 2018 - Average</v>
      </c>
      <c r="F313" t="s">
        <v>2</v>
      </c>
      <c r="G313" t="s">
        <v>15</v>
      </c>
      <c r="I313" t="s">
        <v>30</v>
      </c>
      <c r="J313" t="s">
        <v>35</v>
      </c>
      <c r="M313" s="9" cm="1">
        <f t="array" ref="M313">IF(INDEX('Support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plants")))&lt;0,0,INDEX('Support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plants"))))</f>
        <v>0.23854017228740504</v>
      </c>
    </row>
    <row r="314" spans="1:13" x14ac:dyDescent="0.3">
      <c r="A314" t="s">
        <v>20</v>
      </c>
      <c r="B314" s="4">
        <v>2018</v>
      </c>
      <c r="C314" s="4" t="s">
        <v>42</v>
      </c>
      <c r="D314" t="str">
        <f t="shared" si="4"/>
        <v>Constant - 2018 - Average</v>
      </c>
      <c r="F314" t="s">
        <v>2</v>
      </c>
      <c r="G314" t="s">
        <v>16</v>
      </c>
      <c r="I314" t="s">
        <v>30</v>
      </c>
      <c r="J314" t="s">
        <v>35</v>
      </c>
      <c r="M314" s="9" cm="1">
        <f t="array" ref="M314">IF(INDEX('Support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plants")))&lt;0,0,INDEX('Support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plants"))))</f>
        <v>0.29815141081849533</v>
      </c>
    </row>
    <row r="315" spans="1:13" x14ac:dyDescent="0.3">
      <c r="A315" t="s">
        <v>20</v>
      </c>
      <c r="B315" s="4">
        <v>2019</v>
      </c>
      <c r="C315" s="4" t="s">
        <v>42</v>
      </c>
      <c r="D315" t="str">
        <f t="shared" si="4"/>
        <v>Constant - 2019 - Average</v>
      </c>
      <c r="F315" t="s">
        <v>2</v>
      </c>
      <c r="G315" t="s">
        <v>15</v>
      </c>
      <c r="I315" t="s">
        <v>30</v>
      </c>
      <c r="J315" t="s">
        <v>35</v>
      </c>
      <c r="M315" s="9" cm="1">
        <f t="array" ref="M315">IF(INDEX('Support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plants")))&lt;0,0,INDEX('Support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plants"))))</f>
        <v>0.24060258853373923</v>
      </c>
    </row>
    <row r="316" spans="1:13" x14ac:dyDescent="0.3">
      <c r="A316" t="s">
        <v>20</v>
      </c>
      <c r="B316" s="4">
        <v>2019</v>
      </c>
      <c r="C316" s="4" t="s">
        <v>42</v>
      </c>
      <c r="D316" t="str">
        <f t="shared" si="4"/>
        <v>Constant - 2019 - Average</v>
      </c>
      <c r="F316" t="s">
        <v>2</v>
      </c>
      <c r="G316" t="s">
        <v>16</v>
      </c>
      <c r="I316" t="s">
        <v>30</v>
      </c>
      <c r="J316" t="s">
        <v>35</v>
      </c>
      <c r="M316" s="9" cm="1">
        <f t="array" ref="M316">IF(INDEX('Support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plants")))&lt;0,0,INDEX('Support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plants"))))</f>
        <v>0.29952685605566426</v>
      </c>
    </row>
    <row r="317" spans="1:13" x14ac:dyDescent="0.3">
      <c r="A317" t="s">
        <v>33</v>
      </c>
      <c r="B317" s="4">
        <v>2011</v>
      </c>
      <c r="C317" s="4" t="s">
        <v>42</v>
      </c>
      <c r="D317" t="str">
        <f t="shared" si="4"/>
        <v>IEA - 2011 - Average</v>
      </c>
      <c r="F317" t="s">
        <v>2</v>
      </c>
      <c r="G317" t="s">
        <v>15</v>
      </c>
      <c r="I317" t="s">
        <v>30</v>
      </c>
      <c r="J317" t="s">
        <v>35</v>
      </c>
      <c r="M317" s="9" cm="1">
        <f t="array" ref="M317">IF(INDEX('Support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plants")))&lt;0,0,INDEX('Support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plants"))))</f>
        <v>0</v>
      </c>
    </row>
    <row r="318" spans="1:13" x14ac:dyDescent="0.3">
      <c r="A318" t="s">
        <v>33</v>
      </c>
      <c r="B318" s="4">
        <v>2011</v>
      </c>
      <c r="C318" s="4" t="s">
        <v>42</v>
      </c>
      <c r="D318" t="str">
        <f t="shared" si="4"/>
        <v>IEA - 2011 - Average</v>
      </c>
      <c r="F318" t="s">
        <v>2</v>
      </c>
      <c r="G318" t="s">
        <v>16</v>
      </c>
      <c r="I318" t="s">
        <v>30</v>
      </c>
      <c r="J318" t="s">
        <v>35</v>
      </c>
      <c r="M318" s="9" cm="1">
        <f t="array" ref="M318">IF(INDEX('Support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plants")))&lt;0,0,INDEX('Support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plants"))))</f>
        <v>4.537716998313196E-2</v>
      </c>
    </row>
    <row r="319" spans="1:13" x14ac:dyDescent="0.3">
      <c r="A319" t="s">
        <v>33</v>
      </c>
      <c r="B319" s="4">
        <v>2012</v>
      </c>
      <c r="C319" s="4" t="s">
        <v>42</v>
      </c>
      <c r="D319" t="str">
        <f t="shared" si="4"/>
        <v>IEA - 2012 - Average</v>
      </c>
      <c r="F319" t="s">
        <v>2</v>
      </c>
      <c r="G319" t="s">
        <v>15</v>
      </c>
      <c r="I319" t="s">
        <v>30</v>
      </c>
      <c r="J319" t="s">
        <v>35</v>
      </c>
      <c r="M319" s="9" cm="1">
        <f t="array" ref="M319">IF(INDEX('Support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plants")))&lt;0,0,INDEX('Support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plants"))))</f>
        <v>0</v>
      </c>
    </row>
    <row r="320" spans="1:13" x14ac:dyDescent="0.3">
      <c r="A320" t="s">
        <v>33</v>
      </c>
      <c r="B320" s="4">
        <v>2012</v>
      </c>
      <c r="C320" s="4" t="s">
        <v>42</v>
      </c>
      <c r="D320" t="str">
        <f t="shared" si="4"/>
        <v>IEA - 2012 - Average</v>
      </c>
      <c r="F320" t="s">
        <v>2</v>
      </c>
      <c r="G320" t="s">
        <v>16</v>
      </c>
      <c r="I320" t="s">
        <v>30</v>
      </c>
      <c r="J320" t="s">
        <v>35</v>
      </c>
      <c r="M320" s="9" cm="1">
        <f t="array" ref="M320">IF(INDEX('Support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plants")))&lt;0,0,INDEX('Support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plants"))))</f>
        <v>4.6178734274645472E-2</v>
      </c>
    </row>
    <row r="321" spans="1:13" x14ac:dyDescent="0.3">
      <c r="A321" t="s">
        <v>33</v>
      </c>
      <c r="B321" s="4">
        <v>2013</v>
      </c>
      <c r="C321" s="4" t="s">
        <v>42</v>
      </c>
      <c r="D321" t="str">
        <f t="shared" si="4"/>
        <v>IEA - 2013 - Average</v>
      </c>
      <c r="F321" t="s">
        <v>2</v>
      </c>
      <c r="G321" t="s">
        <v>15</v>
      </c>
      <c r="I321" t="s">
        <v>30</v>
      </c>
      <c r="J321" t="s">
        <v>35</v>
      </c>
      <c r="M321" s="9" cm="1">
        <f t="array" ref="M321">IF(INDEX('Support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plants")))&lt;0,0,INDEX('Support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plants"))))</f>
        <v>0</v>
      </c>
    </row>
    <row r="322" spans="1:13" x14ac:dyDescent="0.3">
      <c r="A322" t="s">
        <v>33</v>
      </c>
      <c r="B322" s="4">
        <v>2013</v>
      </c>
      <c r="C322" s="4" t="s">
        <v>42</v>
      </c>
      <c r="D322" t="str">
        <f t="shared" si="4"/>
        <v>IEA - 2013 - Average</v>
      </c>
      <c r="F322" t="s">
        <v>2</v>
      </c>
      <c r="G322" t="s">
        <v>16</v>
      </c>
      <c r="I322" t="s">
        <v>30</v>
      </c>
      <c r="J322" t="s">
        <v>35</v>
      </c>
      <c r="M322" s="9" cm="1">
        <f t="array" ref="M322">IF(INDEX('Support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plants")))&lt;0,0,INDEX('Support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plants"))))</f>
        <v>5.2372678572595754E-2</v>
      </c>
    </row>
    <row r="323" spans="1:13" x14ac:dyDescent="0.3">
      <c r="A323" t="s">
        <v>33</v>
      </c>
      <c r="B323" s="4">
        <v>2014</v>
      </c>
      <c r="C323" s="4" t="s">
        <v>42</v>
      </c>
      <c r="D323" t="str">
        <f t="shared" ref="D323:D386" si="5">_xlfn.CONCAT(A323," - ",B323," - ",C323)</f>
        <v>IEA - 2014 - Average</v>
      </c>
      <c r="F323" t="s">
        <v>2</v>
      </c>
      <c r="G323" t="s">
        <v>15</v>
      </c>
      <c r="I323" t="s">
        <v>30</v>
      </c>
      <c r="J323" t="s">
        <v>35</v>
      </c>
      <c r="M323" s="9" cm="1">
        <f t="array" ref="M323">IF(INDEX('Support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plants")))&lt;0,0,INDEX('Support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plants"))))</f>
        <v>0</v>
      </c>
    </row>
    <row r="324" spans="1:13" x14ac:dyDescent="0.3">
      <c r="A324" t="s">
        <v>33</v>
      </c>
      <c r="B324" s="4">
        <v>2014</v>
      </c>
      <c r="C324" s="4" t="s">
        <v>42</v>
      </c>
      <c r="D324" t="str">
        <f t="shared" si="5"/>
        <v>IEA - 2014 - Average</v>
      </c>
      <c r="F324" t="s">
        <v>2</v>
      </c>
      <c r="G324" t="s">
        <v>16</v>
      </c>
      <c r="I324" t="s">
        <v>30</v>
      </c>
      <c r="J324" t="s">
        <v>35</v>
      </c>
      <c r="M324" s="9" cm="1">
        <f t="array" ref="M324">IF(INDEX('Support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plants")))&lt;0,0,INDEX('Support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plants"))))</f>
        <v>4.670480089834822E-2</v>
      </c>
    </row>
    <row r="325" spans="1:13" x14ac:dyDescent="0.3">
      <c r="A325" t="s">
        <v>33</v>
      </c>
      <c r="B325" s="4">
        <v>2015</v>
      </c>
      <c r="C325" s="4" t="s">
        <v>42</v>
      </c>
      <c r="D325" t="str">
        <f t="shared" si="5"/>
        <v>IEA - 2015 - Average</v>
      </c>
      <c r="F325" t="s">
        <v>2</v>
      </c>
      <c r="G325" t="s">
        <v>15</v>
      </c>
      <c r="I325" t="s">
        <v>30</v>
      </c>
      <c r="J325" t="s">
        <v>35</v>
      </c>
      <c r="M325" s="9" cm="1">
        <f t="array" ref="M325">IF(INDEX('Support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plants")))&lt;0,0,INDEX('Support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plants"))))</f>
        <v>0</v>
      </c>
    </row>
    <row r="326" spans="1:13" x14ac:dyDescent="0.3">
      <c r="A326" t="s">
        <v>33</v>
      </c>
      <c r="B326" s="4">
        <v>2015</v>
      </c>
      <c r="C326" s="4" t="s">
        <v>42</v>
      </c>
      <c r="D326" t="str">
        <f t="shared" si="5"/>
        <v>IEA - 2015 - Average</v>
      </c>
      <c r="F326" t="s">
        <v>2</v>
      </c>
      <c r="G326" t="s">
        <v>16</v>
      </c>
      <c r="I326" t="s">
        <v>30</v>
      </c>
      <c r="J326" t="s">
        <v>35</v>
      </c>
      <c r="M326" s="9" cm="1">
        <f t="array" ref="M326">IF(INDEX('Support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plants")))&lt;0,0,INDEX('Support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plants"))))</f>
        <v>4.034746970432479E-2</v>
      </c>
    </row>
    <row r="327" spans="1:13" x14ac:dyDescent="0.3">
      <c r="A327" t="s">
        <v>33</v>
      </c>
      <c r="B327" s="4">
        <v>2016</v>
      </c>
      <c r="C327" s="4" t="s">
        <v>42</v>
      </c>
      <c r="D327" t="str">
        <f t="shared" si="5"/>
        <v>IEA - 2016 - Average</v>
      </c>
      <c r="F327" t="s">
        <v>2</v>
      </c>
      <c r="G327" t="s">
        <v>15</v>
      </c>
      <c r="I327" t="s">
        <v>30</v>
      </c>
      <c r="J327" t="s">
        <v>35</v>
      </c>
      <c r="M327" s="9" cm="1">
        <f t="array" ref="M327">IF(INDEX('Support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plants")))&lt;0,0,INDEX('Support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plants"))))</f>
        <v>0</v>
      </c>
    </row>
    <row r="328" spans="1:13" x14ac:dyDescent="0.3">
      <c r="A328" t="s">
        <v>33</v>
      </c>
      <c r="B328" s="4">
        <v>2016</v>
      </c>
      <c r="C328" s="4" t="s">
        <v>42</v>
      </c>
      <c r="D328" t="str">
        <f t="shared" si="5"/>
        <v>IEA - 2016 - Average</v>
      </c>
      <c r="F328" t="s">
        <v>2</v>
      </c>
      <c r="G328" t="s">
        <v>16</v>
      </c>
      <c r="I328" t="s">
        <v>30</v>
      </c>
      <c r="J328" t="s">
        <v>35</v>
      </c>
      <c r="M328" s="9" cm="1">
        <f t="array" ref="M328">IF(INDEX('Support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plants")))&lt;0,0,INDEX('Support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plants"))))</f>
        <v>2.464980732392702E-2</v>
      </c>
    </row>
    <row r="329" spans="1:13" x14ac:dyDescent="0.3">
      <c r="A329" t="s">
        <v>33</v>
      </c>
      <c r="B329" s="4">
        <v>2017</v>
      </c>
      <c r="C329" s="4" t="s">
        <v>42</v>
      </c>
      <c r="D329" t="str">
        <f t="shared" si="5"/>
        <v>IEA - 2017 - Average</v>
      </c>
      <c r="F329" t="s">
        <v>2</v>
      </c>
      <c r="G329" t="s">
        <v>15</v>
      </c>
      <c r="I329" t="s">
        <v>30</v>
      </c>
      <c r="J329" t="s">
        <v>35</v>
      </c>
      <c r="M329" s="9" cm="1">
        <f t="array" ref="M329">IF(INDEX('Support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plants")))&lt;0,0,INDEX('Support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plants"))))</f>
        <v>0</v>
      </c>
    </row>
    <row r="330" spans="1:13" x14ac:dyDescent="0.3">
      <c r="A330" t="s">
        <v>33</v>
      </c>
      <c r="B330" s="4">
        <v>2017</v>
      </c>
      <c r="C330" s="4" t="s">
        <v>42</v>
      </c>
      <c r="D330" t="str">
        <f t="shared" si="5"/>
        <v>IEA - 2017 - Average</v>
      </c>
      <c r="F330" t="s">
        <v>2</v>
      </c>
      <c r="G330" t="s">
        <v>16</v>
      </c>
      <c r="I330" t="s">
        <v>30</v>
      </c>
      <c r="J330" t="s">
        <v>35</v>
      </c>
      <c r="M330" s="9" cm="1">
        <f t="array" ref="M330">IF(INDEX('Support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plants")))&lt;0,0,INDEX('Support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plants"))))</f>
        <v>2.7511253951581716E-2</v>
      </c>
    </row>
    <row r="331" spans="1:13" x14ac:dyDescent="0.3">
      <c r="A331" t="s">
        <v>33</v>
      </c>
      <c r="B331" s="4">
        <v>2018</v>
      </c>
      <c r="C331" s="4" t="s">
        <v>42</v>
      </c>
      <c r="D331" t="str">
        <f t="shared" si="5"/>
        <v>IEA - 2018 - Average</v>
      </c>
      <c r="F331" t="s">
        <v>2</v>
      </c>
      <c r="G331" t="s">
        <v>15</v>
      </c>
      <c r="I331" t="s">
        <v>30</v>
      </c>
      <c r="J331" t="s">
        <v>35</v>
      </c>
      <c r="M331" s="9" cm="1">
        <f t="array" ref="M331">IF(INDEX('Support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plants")))&lt;0,0,INDEX('Support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plants"))))</f>
        <v>0</v>
      </c>
    </row>
    <row r="332" spans="1:13" x14ac:dyDescent="0.3">
      <c r="A332" t="s">
        <v>33</v>
      </c>
      <c r="B332" s="4">
        <v>2018</v>
      </c>
      <c r="C332" s="4" t="s">
        <v>42</v>
      </c>
      <c r="D332" t="str">
        <f t="shared" si="5"/>
        <v>IEA - 2018 - Average</v>
      </c>
      <c r="F332" t="s">
        <v>2</v>
      </c>
      <c r="G332" t="s">
        <v>16</v>
      </c>
      <c r="I332" t="s">
        <v>30</v>
      </c>
      <c r="J332" t="s">
        <v>35</v>
      </c>
      <c r="M332" s="9" cm="1">
        <f t="array" ref="M332">IF(INDEX('Support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plants")))&lt;0,0,INDEX('Support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plants"))))</f>
        <v>5.4728649339721547E-2</v>
      </c>
    </row>
    <row r="333" spans="1:13" x14ac:dyDescent="0.3">
      <c r="A333" t="s">
        <v>33</v>
      </c>
      <c r="B333" s="4">
        <v>2019</v>
      </c>
      <c r="C333" s="4" t="s">
        <v>42</v>
      </c>
      <c r="D333" t="str">
        <f t="shared" si="5"/>
        <v>IEA - 2019 - Average</v>
      </c>
      <c r="F333" t="s">
        <v>2</v>
      </c>
      <c r="G333" t="s">
        <v>15</v>
      </c>
      <c r="I333" t="s">
        <v>30</v>
      </c>
      <c r="J333" t="s">
        <v>35</v>
      </c>
      <c r="M333" s="9" cm="1">
        <f t="array" ref="M333">IF(INDEX('Support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plants")))&lt;0,0,INDEX('Support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plants"))))</f>
        <v>0</v>
      </c>
    </row>
    <row r="334" spans="1:13" x14ac:dyDescent="0.3">
      <c r="A334" t="s">
        <v>33</v>
      </c>
      <c r="B334" s="4">
        <v>2019</v>
      </c>
      <c r="C334" s="4" t="s">
        <v>42</v>
      </c>
      <c r="D334" t="str">
        <f t="shared" si="5"/>
        <v>IEA - 2019 - Average</v>
      </c>
      <c r="F334" t="s">
        <v>2</v>
      </c>
      <c r="G334" t="s">
        <v>16</v>
      </c>
      <c r="I334" t="s">
        <v>30</v>
      </c>
      <c r="J334" t="s">
        <v>35</v>
      </c>
      <c r="M334" s="9" cm="1">
        <f t="array" ref="M334">IF(INDEX('Support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plants")))&lt;0,0,INDEX('Support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plants"))))</f>
        <v>6.6234144333528588E-2</v>
      </c>
    </row>
    <row r="335" spans="1:13" x14ac:dyDescent="0.3">
      <c r="A335" t="s">
        <v>34</v>
      </c>
      <c r="B335" s="4">
        <v>2011</v>
      </c>
      <c r="C335" s="4" t="s">
        <v>42</v>
      </c>
      <c r="D335" t="str">
        <f t="shared" si="5"/>
        <v>EXIOHSUT - 2011 - Average</v>
      </c>
      <c r="F335" t="s">
        <v>2</v>
      </c>
      <c r="G335" t="s">
        <v>15</v>
      </c>
      <c r="I335" t="s">
        <v>30</v>
      </c>
      <c r="J335" t="s">
        <v>35</v>
      </c>
      <c r="M335" s="9" cm="1">
        <f t="array" ref="M335">IF(INDEX('Support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plants")))&lt;0,0,INDEX('Support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plants"))))</f>
        <v>0</v>
      </c>
    </row>
    <row r="336" spans="1:13" x14ac:dyDescent="0.3">
      <c r="A336" t="s">
        <v>34</v>
      </c>
      <c r="B336" s="4">
        <v>2011</v>
      </c>
      <c r="C336" s="4" t="s">
        <v>42</v>
      </c>
      <c r="D336" t="str">
        <f t="shared" si="5"/>
        <v>EXIOHSUT - 2011 - Average</v>
      </c>
      <c r="F336" t="s">
        <v>2</v>
      </c>
      <c r="G336" t="s">
        <v>16</v>
      </c>
      <c r="I336" t="s">
        <v>30</v>
      </c>
      <c r="J336" t="s">
        <v>35</v>
      </c>
      <c r="M336" s="9" cm="1">
        <f t="array" ref="M336">IF(INDEX('Support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plants")))&lt;0,0,INDEX('Support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plants"))))</f>
        <v>5.6490702279729854E-2</v>
      </c>
    </row>
    <row r="337" spans="1:13" x14ac:dyDescent="0.3">
      <c r="A337" t="s">
        <v>34</v>
      </c>
      <c r="B337" s="4">
        <v>2012</v>
      </c>
      <c r="C337" s="4" t="s">
        <v>42</v>
      </c>
      <c r="D337" t="str">
        <f t="shared" si="5"/>
        <v>EXIOHSUT - 2012 - Average</v>
      </c>
      <c r="F337" t="s">
        <v>2</v>
      </c>
      <c r="G337" t="s">
        <v>15</v>
      </c>
      <c r="I337" t="s">
        <v>30</v>
      </c>
      <c r="J337" t="s">
        <v>35</v>
      </c>
      <c r="M337" s="9" cm="1">
        <f t="array" ref="M337">IF(INDEX('Support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plants")))&lt;0,0,INDEX('Support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plants"))))</f>
        <v>0</v>
      </c>
    </row>
    <row r="338" spans="1:13" x14ac:dyDescent="0.3">
      <c r="A338" t="s">
        <v>34</v>
      </c>
      <c r="B338" s="4">
        <v>2012</v>
      </c>
      <c r="C338" s="4" t="s">
        <v>42</v>
      </c>
      <c r="D338" t="str">
        <f t="shared" si="5"/>
        <v>EXIOHSUT - 2012 - Average</v>
      </c>
      <c r="F338" t="s">
        <v>2</v>
      </c>
      <c r="G338" t="s">
        <v>16</v>
      </c>
      <c r="I338" t="s">
        <v>30</v>
      </c>
      <c r="J338" t="s">
        <v>35</v>
      </c>
      <c r="M338" s="9" cm="1">
        <f t="array" ref="M338">IF(INDEX('Support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plants")))&lt;0,0,INDEX('Support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plants"))))</f>
        <v>5.6490702279729854E-2</v>
      </c>
    </row>
    <row r="339" spans="1:13" x14ac:dyDescent="0.3">
      <c r="A339" t="s">
        <v>34</v>
      </c>
      <c r="B339" s="4">
        <v>2013</v>
      </c>
      <c r="C339" s="4" t="s">
        <v>42</v>
      </c>
      <c r="D339" t="str">
        <f t="shared" si="5"/>
        <v>EXIOHSUT - 2013 - Average</v>
      </c>
      <c r="F339" t="s">
        <v>2</v>
      </c>
      <c r="G339" t="s">
        <v>15</v>
      </c>
      <c r="I339" t="s">
        <v>30</v>
      </c>
      <c r="J339" t="s">
        <v>35</v>
      </c>
      <c r="M339" s="9" cm="1">
        <f t="array" ref="M339">IF(INDEX('Support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plants")))&lt;0,0,INDEX('Support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plants"))))</f>
        <v>0</v>
      </c>
    </row>
    <row r="340" spans="1:13" x14ac:dyDescent="0.3">
      <c r="A340" t="s">
        <v>34</v>
      </c>
      <c r="B340" s="4">
        <v>2013</v>
      </c>
      <c r="C340" s="4" t="s">
        <v>42</v>
      </c>
      <c r="D340" t="str">
        <f t="shared" si="5"/>
        <v>EXIOHSUT - 2013 - Average</v>
      </c>
      <c r="F340" t="s">
        <v>2</v>
      </c>
      <c r="G340" t="s">
        <v>16</v>
      </c>
      <c r="I340" t="s">
        <v>30</v>
      </c>
      <c r="J340" t="s">
        <v>35</v>
      </c>
      <c r="M340" s="9" cm="1">
        <f t="array" ref="M340">IF(INDEX('Support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plants")))&lt;0,0,INDEX('Support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plants"))))</f>
        <v>5.6490702279729854E-2</v>
      </c>
    </row>
    <row r="341" spans="1:13" x14ac:dyDescent="0.3">
      <c r="A341" t="s">
        <v>34</v>
      </c>
      <c r="B341" s="4">
        <v>2014</v>
      </c>
      <c r="C341" s="4" t="s">
        <v>42</v>
      </c>
      <c r="D341" t="str">
        <f t="shared" si="5"/>
        <v>EXIOHSUT - 2014 - Average</v>
      </c>
      <c r="F341" t="s">
        <v>2</v>
      </c>
      <c r="G341" t="s">
        <v>15</v>
      </c>
      <c r="I341" t="s">
        <v>30</v>
      </c>
      <c r="J341" t="s">
        <v>35</v>
      </c>
      <c r="M341" s="9" cm="1">
        <f t="array" ref="M341">IF(INDEX('Support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plants")))&lt;0,0,INDEX('Support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plants"))))</f>
        <v>0</v>
      </c>
    </row>
    <row r="342" spans="1:13" x14ac:dyDescent="0.3">
      <c r="A342" t="s">
        <v>34</v>
      </c>
      <c r="B342" s="4">
        <v>2014</v>
      </c>
      <c r="C342" s="4" t="s">
        <v>42</v>
      </c>
      <c r="D342" t="str">
        <f t="shared" si="5"/>
        <v>EXIOHSUT - 2014 - Average</v>
      </c>
      <c r="F342" t="s">
        <v>2</v>
      </c>
      <c r="G342" t="s">
        <v>16</v>
      </c>
      <c r="I342" t="s">
        <v>30</v>
      </c>
      <c r="J342" t="s">
        <v>35</v>
      </c>
      <c r="M342" s="9" cm="1">
        <f t="array" ref="M342">IF(INDEX('Support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plants")))&lt;0,0,INDEX('Support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plants"))))</f>
        <v>5.6490702279729854E-2</v>
      </c>
    </row>
    <row r="343" spans="1:13" x14ac:dyDescent="0.3">
      <c r="A343" t="s">
        <v>34</v>
      </c>
      <c r="B343" s="4">
        <v>2015</v>
      </c>
      <c r="C343" s="4" t="s">
        <v>42</v>
      </c>
      <c r="D343" t="str">
        <f t="shared" si="5"/>
        <v>EXIOHSUT - 2015 - Average</v>
      </c>
      <c r="F343" t="s">
        <v>2</v>
      </c>
      <c r="G343" t="s">
        <v>15</v>
      </c>
      <c r="I343" t="s">
        <v>30</v>
      </c>
      <c r="J343" t="s">
        <v>35</v>
      </c>
      <c r="M343" s="9" cm="1">
        <f t="array" ref="M343">IF(INDEX('Support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plants")))&lt;0,0,INDEX('Support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plants"))))</f>
        <v>0</v>
      </c>
    </row>
    <row r="344" spans="1:13" x14ac:dyDescent="0.3">
      <c r="A344" t="s">
        <v>34</v>
      </c>
      <c r="B344" s="4">
        <v>2015</v>
      </c>
      <c r="C344" s="4" t="s">
        <v>42</v>
      </c>
      <c r="D344" t="str">
        <f t="shared" si="5"/>
        <v>EXIOHSUT - 2015 - Average</v>
      </c>
      <c r="F344" t="s">
        <v>2</v>
      </c>
      <c r="G344" t="s">
        <v>16</v>
      </c>
      <c r="I344" t="s">
        <v>30</v>
      </c>
      <c r="J344" t="s">
        <v>35</v>
      </c>
      <c r="M344" s="9" cm="1">
        <f t="array" ref="M344">IF(INDEX('Support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plants")))&lt;0,0,INDEX('Support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plants"))))</f>
        <v>5.6490702279729854E-2</v>
      </c>
    </row>
    <row r="345" spans="1:13" x14ac:dyDescent="0.3">
      <c r="A345" t="s">
        <v>34</v>
      </c>
      <c r="B345" s="4">
        <v>2016</v>
      </c>
      <c r="C345" s="4" t="s">
        <v>42</v>
      </c>
      <c r="D345" t="str">
        <f t="shared" si="5"/>
        <v>EXIOHSUT - 2016 - Average</v>
      </c>
      <c r="F345" t="s">
        <v>2</v>
      </c>
      <c r="G345" t="s">
        <v>15</v>
      </c>
      <c r="I345" t="s">
        <v>30</v>
      </c>
      <c r="J345" t="s">
        <v>35</v>
      </c>
      <c r="M345" s="9" cm="1">
        <f t="array" ref="M345">IF(INDEX('Support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plants")))&lt;0,0,INDEX('Support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plants"))))</f>
        <v>0</v>
      </c>
    </row>
    <row r="346" spans="1:13" x14ac:dyDescent="0.3">
      <c r="A346" t="s">
        <v>34</v>
      </c>
      <c r="B346" s="4">
        <v>2016</v>
      </c>
      <c r="C346" s="4" t="s">
        <v>42</v>
      </c>
      <c r="D346" t="str">
        <f t="shared" si="5"/>
        <v>EXIOHSUT - 2016 - Average</v>
      </c>
      <c r="F346" t="s">
        <v>2</v>
      </c>
      <c r="G346" t="s">
        <v>16</v>
      </c>
      <c r="I346" t="s">
        <v>30</v>
      </c>
      <c r="J346" t="s">
        <v>35</v>
      </c>
      <c r="M346" s="9" cm="1">
        <f t="array" ref="M346">IF(INDEX('Support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plants")))&lt;0,0,INDEX('Support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plants"))))</f>
        <v>5.6490702279729854E-2</v>
      </c>
    </row>
    <row r="347" spans="1:13" x14ac:dyDescent="0.3">
      <c r="A347" t="s">
        <v>34</v>
      </c>
      <c r="B347" s="4">
        <v>2017</v>
      </c>
      <c r="C347" s="4" t="s">
        <v>42</v>
      </c>
      <c r="D347" t="str">
        <f t="shared" si="5"/>
        <v>EXIOHSUT - 2017 - Average</v>
      </c>
      <c r="F347" t="s">
        <v>2</v>
      </c>
      <c r="G347" t="s">
        <v>15</v>
      </c>
      <c r="I347" t="s">
        <v>30</v>
      </c>
      <c r="J347" t="s">
        <v>35</v>
      </c>
      <c r="M347" s="9" cm="1">
        <f t="array" ref="M347">IF(INDEX('Support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plants")))&lt;0,0,INDEX('Support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plants"))))</f>
        <v>0</v>
      </c>
    </row>
    <row r="348" spans="1:13" x14ac:dyDescent="0.3">
      <c r="A348" t="s">
        <v>34</v>
      </c>
      <c r="B348" s="4">
        <v>2017</v>
      </c>
      <c r="C348" s="4" t="s">
        <v>42</v>
      </c>
      <c r="D348" t="str">
        <f t="shared" si="5"/>
        <v>EXIOHSUT - 2017 - Average</v>
      </c>
      <c r="F348" t="s">
        <v>2</v>
      </c>
      <c r="G348" t="s">
        <v>16</v>
      </c>
      <c r="I348" t="s">
        <v>30</v>
      </c>
      <c r="J348" t="s">
        <v>35</v>
      </c>
      <c r="M348" s="9" cm="1">
        <f t="array" ref="M348">IF(INDEX('Support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plants")))&lt;0,0,INDEX('Support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plants"))))</f>
        <v>5.6490702279729854E-2</v>
      </c>
    </row>
    <row r="349" spans="1:13" x14ac:dyDescent="0.3">
      <c r="A349" t="s">
        <v>34</v>
      </c>
      <c r="B349" s="4">
        <v>2018</v>
      </c>
      <c r="C349" s="4" t="s">
        <v>42</v>
      </c>
      <c r="D349" t="str">
        <f t="shared" si="5"/>
        <v>EXIOHSUT - 2018 - Average</v>
      </c>
      <c r="F349" t="s">
        <v>2</v>
      </c>
      <c r="G349" t="s">
        <v>15</v>
      </c>
      <c r="I349" t="s">
        <v>30</v>
      </c>
      <c r="J349" t="s">
        <v>35</v>
      </c>
      <c r="M349" s="9" cm="1">
        <f t="array" ref="M349">IF(INDEX('Support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plants")))&lt;0,0,INDEX('Support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plants"))))</f>
        <v>0</v>
      </c>
    </row>
    <row r="350" spans="1:13" x14ac:dyDescent="0.3">
      <c r="A350" t="s">
        <v>34</v>
      </c>
      <c r="B350" s="4">
        <v>2018</v>
      </c>
      <c r="C350" s="4" t="s">
        <v>42</v>
      </c>
      <c r="D350" t="str">
        <f t="shared" si="5"/>
        <v>EXIOHSUT - 2018 - Average</v>
      </c>
      <c r="F350" t="s">
        <v>2</v>
      </c>
      <c r="G350" t="s">
        <v>16</v>
      </c>
      <c r="I350" t="s">
        <v>30</v>
      </c>
      <c r="J350" t="s">
        <v>35</v>
      </c>
      <c r="M350" s="9" cm="1">
        <f t="array" ref="M350">IF(INDEX('Support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plants")))&lt;0,0,INDEX('Support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plants"))))</f>
        <v>5.6490702279729854E-2</v>
      </c>
    </row>
    <row r="351" spans="1:13" x14ac:dyDescent="0.3">
      <c r="A351" t="s">
        <v>34</v>
      </c>
      <c r="B351" s="4">
        <v>2019</v>
      </c>
      <c r="C351" s="4" t="s">
        <v>42</v>
      </c>
      <c r="D351" t="str">
        <f t="shared" si="5"/>
        <v>EXIOHSUT - 2019 - Average</v>
      </c>
      <c r="F351" t="s">
        <v>2</v>
      </c>
      <c r="G351" t="s">
        <v>15</v>
      </c>
      <c r="I351" t="s">
        <v>30</v>
      </c>
      <c r="J351" t="s">
        <v>35</v>
      </c>
      <c r="M351" s="9" cm="1">
        <f t="array" ref="M351">IF(INDEX('Support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plants")))&lt;0,0,INDEX('Support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plants"))))</f>
        <v>0</v>
      </c>
    </row>
    <row r="352" spans="1:13" x14ac:dyDescent="0.3">
      <c r="A352" t="s">
        <v>34</v>
      </c>
      <c r="B352" s="4">
        <v>2019</v>
      </c>
      <c r="C352" s="4" t="s">
        <v>42</v>
      </c>
      <c r="D352" t="str">
        <f t="shared" si="5"/>
        <v>EXIOHSUT - 2019 - Average</v>
      </c>
      <c r="F352" t="s">
        <v>2</v>
      </c>
      <c r="G352" t="s">
        <v>16</v>
      </c>
      <c r="I352" t="s">
        <v>30</v>
      </c>
      <c r="J352" t="s">
        <v>35</v>
      </c>
      <c r="M352" s="9" cm="1">
        <f t="array" ref="M352">IF(INDEX('Support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plants")))&lt;0,0,INDEX('Support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plants"))))</f>
        <v>5.6490702279729854E-2</v>
      </c>
    </row>
    <row r="353" spans="1:13" x14ac:dyDescent="0.3">
      <c r="A353" t="s">
        <v>20</v>
      </c>
      <c r="B353" s="4">
        <v>2011</v>
      </c>
      <c r="C353" s="4" t="s">
        <v>44</v>
      </c>
      <c r="D353" t="str">
        <f t="shared" si="5"/>
        <v>Constant - 2011 - Best</v>
      </c>
      <c r="F353" t="s">
        <v>2</v>
      </c>
      <c r="G353" t="s">
        <v>15</v>
      </c>
      <c r="I353" t="s">
        <v>30</v>
      </c>
      <c r="J353" t="s">
        <v>35</v>
      </c>
      <c r="M353" s="9" cm="1">
        <f t="array" ref="M353">IF(INDEX('Support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plants")))&lt;0,0,INDEX('Support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plants"))))</f>
        <v>0.28355244879404107</v>
      </c>
    </row>
    <row r="354" spans="1:13" x14ac:dyDescent="0.3">
      <c r="A354" t="s">
        <v>20</v>
      </c>
      <c r="B354" s="4">
        <v>2011</v>
      </c>
      <c r="C354" s="4" t="s">
        <v>44</v>
      </c>
      <c r="D354" t="str">
        <f t="shared" si="5"/>
        <v>Constant - 2011 - Best</v>
      </c>
      <c r="F354" t="s">
        <v>2</v>
      </c>
      <c r="G354" t="s">
        <v>16</v>
      </c>
      <c r="I354" t="s">
        <v>30</v>
      </c>
      <c r="J354" t="s">
        <v>35</v>
      </c>
      <c r="M354" s="9" cm="1">
        <f t="array" ref="M354">IF(INDEX('Support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plants")))&lt;0,0,INDEX('Support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plants"))))</f>
        <v>0.34041129914404022</v>
      </c>
    </row>
    <row r="355" spans="1:13" x14ac:dyDescent="0.3">
      <c r="A355" t="s">
        <v>20</v>
      </c>
      <c r="B355" s="4">
        <v>2012</v>
      </c>
      <c r="C355" s="4" t="s">
        <v>44</v>
      </c>
      <c r="D355" t="str">
        <f t="shared" si="5"/>
        <v>Constant - 2012 - Best</v>
      </c>
      <c r="F355" t="s">
        <v>2</v>
      </c>
      <c r="G355" t="s">
        <v>15</v>
      </c>
      <c r="I355" t="s">
        <v>30</v>
      </c>
      <c r="J355" t="s">
        <v>35</v>
      </c>
      <c r="M355" s="9" cm="1">
        <f t="array" ref="M355">IF(INDEX('Support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plants")))&lt;0,0,INDEX('Support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plants"))))</f>
        <v>0.28693723705116253</v>
      </c>
    </row>
    <row r="356" spans="1:13" x14ac:dyDescent="0.3">
      <c r="A356" t="s">
        <v>20</v>
      </c>
      <c r="B356" s="4">
        <v>2012</v>
      </c>
      <c r="C356" s="4" t="s">
        <v>44</v>
      </c>
      <c r="D356" t="str">
        <f t="shared" si="5"/>
        <v>Constant - 2012 - Best</v>
      </c>
      <c r="F356" t="s">
        <v>2</v>
      </c>
      <c r="G356" t="s">
        <v>16</v>
      </c>
      <c r="I356" t="s">
        <v>30</v>
      </c>
      <c r="J356" t="s">
        <v>35</v>
      </c>
      <c r="M356" s="9" cm="1">
        <f t="array" ref="M356">IF(INDEX('Support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plants")))&lt;0,0,INDEX('Support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plants"))))</f>
        <v>0.34244709463464579</v>
      </c>
    </row>
    <row r="357" spans="1:13" x14ac:dyDescent="0.3">
      <c r="A357" t="s">
        <v>20</v>
      </c>
      <c r="B357" s="4">
        <v>2013</v>
      </c>
      <c r="C357" s="4" t="s">
        <v>44</v>
      </c>
      <c r="D357" t="str">
        <f t="shared" si="5"/>
        <v>Constant - 2013 - Best</v>
      </c>
      <c r="F357" t="s">
        <v>2</v>
      </c>
      <c r="G357" t="s">
        <v>15</v>
      </c>
      <c r="I357" t="s">
        <v>30</v>
      </c>
      <c r="J357" t="s">
        <v>35</v>
      </c>
      <c r="M357" s="9" cm="1">
        <f t="array" ref="M357">IF(INDEX('Support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plants")))&lt;0,0,INDEX('Support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plants"))))</f>
        <v>0.28693723705116253</v>
      </c>
    </row>
    <row r="358" spans="1:13" x14ac:dyDescent="0.3">
      <c r="A358" t="s">
        <v>20</v>
      </c>
      <c r="B358" s="4">
        <v>2013</v>
      </c>
      <c r="C358" s="4" t="s">
        <v>44</v>
      </c>
      <c r="D358" t="str">
        <f t="shared" si="5"/>
        <v>Constant - 2013 - Best</v>
      </c>
      <c r="F358" t="s">
        <v>2</v>
      </c>
      <c r="G358" t="s">
        <v>16</v>
      </c>
      <c r="I358" t="s">
        <v>30</v>
      </c>
      <c r="J358" t="s">
        <v>35</v>
      </c>
      <c r="M358" s="9" cm="1">
        <f t="array" ref="M358">IF(INDEX('Support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plants")))&lt;0,0,INDEX('Support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plants"))))</f>
        <v>0.34244709463464579</v>
      </c>
    </row>
    <row r="359" spans="1:13" x14ac:dyDescent="0.3">
      <c r="A359" t="s">
        <v>20</v>
      </c>
      <c r="B359" s="4">
        <v>2014</v>
      </c>
      <c r="C359" s="4" t="s">
        <v>44</v>
      </c>
      <c r="D359" t="str">
        <f t="shared" si="5"/>
        <v>Constant - 2014 - Best</v>
      </c>
      <c r="F359" t="s">
        <v>2</v>
      </c>
      <c r="G359" t="s">
        <v>15</v>
      </c>
      <c r="I359" t="s">
        <v>30</v>
      </c>
      <c r="J359" t="s">
        <v>35</v>
      </c>
      <c r="M359" s="9" cm="1">
        <f t="array" ref="M359">IF(INDEX('Support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plants")))&lt;0,0,INDEX('Support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plants"))))</f>
        <v>0.28776437562300416</v>
      </c>
    </row>
    <row r="360" spans="1:13" x14ac:dyDescent="0.3">
      <c r="A360" t="s">
        <v>20</v>
      </c>
      <c r="B360" s="4">
        <v>2014</v>
      </c>
      <c r="C360" s="4" t="s">
        <v>44</v>
      </c>
      <c r="D360" t="str">
        <f t="shared" si="5"/>
        <v>Constant - 2014 - Best</v>
      </c>
      <c r="F360" t="s">
        <v>2</v>
      </c>
      <c r="G360" t="s">
        <v>16</v>
      </c>
      <c r="I360" t="s">
        <v>30</v>
      </c>
      <c r="J360" t="s">
        <v>35</v>
      </c>
      <c r="M360" s="9" cm="1">
        <f t="array" ref="M360">IF(INDEX('Support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plants")))&lt;0,0,INDEX('Support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plants"))))</f>
        <v>0.34294458069485012</v>
      </c>
    </row>
    <row r="361" spans="1:13" x14ac:dyDescent="0.3">
      <c r="A361" t="s">
        <v>20</v>
      </c>
      <c r="B361" s="4">
        <v>2015</v>
      </c>
      <c r="C361" s="4" t="s">
        <v>44</v>
      </c>
      <c r="D361" t="str">
        <f t="shared" si="5"/>
        <v>Constant - 2015 - Best</v>
      </c>
      <c r="F361" t="s">
        <v>2</v>
      </c>
      <c r="G361" t="s">
        <v>15</v>
      </c>
      <c r="I361" t="s">
        <v>30</v>
      </c>
      <c r="J361" t="s">
        <v>35</v>
      </c>
      <c r="M361" s="9" cm="1">
        <f t="array" ref="M361">IF(INDEX('Support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plants")))&lt;0,0,INDEX('Support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plants"))))</f>
        <v>0.28693723705116253</v>
      </c>
    </row>
    <row r="362" spans="1:13" x14ac:dyDescent="0.3">
      <c r="A362" t="s">
        <v>20</v>
      </c>
      <c r="B362" s="4">
        <v>2015</v>
      </c>
      <c r="C362" s="4" t="s">
        <v>44</v>
      </c>
      <c r="D362" t="str">
        <f t="shared" si="5"/>
        <v>Constant - 2015 - Best</v>
      </c>
      <c r="F362" t="s">
        <v>2</v>
      </c>
      <c r="G362" t="s">
        <v>16</v>
      </c>
      <c r="I362" t="s">
        <v>30</v>
      </c>
      <c r="J362" t="s">
        <v>35</v>
      </c>
      <c r="M362" s="9" cm="1">
        <f t="array" ref="M362">IF(INDEX('Support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plants")))&lt;0,0,INDEX('Support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plants"))))</f>
        <v>0.34244709463464579</v>
      </c>
    </row>
    <row r="363" spans="1:13" x14ac:dyDescent="0.3">
      <c r="A363" t="s">
        <v>20</v>
      </c>
      <c r="B363" s="4">
        <v>2016</v>
      </c>
      <c r="C363" s="4" t="s">
        <v>44</v>
      </c>
      <c r="D363" t="str">
        <f t="shared" si="5"/>
        <v>Constant - 2016 - Best</v>
      </c>
      <c r="F363" t="s">
        <v>2</v>
      </c>
      <c r="G363" t="s">
        <v>15</v>
      </c>
      <c r="I363" t="s">
        <v>30</v>
      </c>
      <c r="J363" t="s">
        <v>35</v>
      </c>
      <c r="M363" s="9" cm="1">
        <f t="array" ref="M363">IF(INDEX('Support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plants")))&lt;0,0,INDEX('Support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plants"))))</f>
        <v>0.28610257903775871</v>
      </c>
    </row>
    <row r="364" spans="1:13" x14ac:dyDescent="0.3">
      <c r="A364" t="s">
        <v>20</v>
      </c>
      <c r="B364" s="4">
        <v>2016</v>
      </c>
      <c r="C364" s="4" t="s">
        <v>44</v>
      </c>
      <c r="D364" t="str">
        <f t="shared" si="5"/>
        <v>Constant - 2016 - Best</v>
      </c>
      <c r="F364" t="s">
        <v>2</v>
      </c>
      <c r="G364" t="s">
        <v>16</v>
      </c>
      <c r="I364" t="s">
        <v>30</v>
      </c>
      <c r="J364" t="s">
        <v>35</v>
      </c>
      <c r="M364" s="9" cm="1">
        <f t="array" ref="M364">IF(INDEX('Support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plants")))&lt;0,0,INDEX('Support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plants"))))</f>
        <v>0.34194508597389417</v>
      </c>
    </row>
    <row r="365" spans="1:13" x14ac:dyDescent="0.3">
      <c r="A365" t="s">
        <v>20</v>
      </c>
      <c r="B365" s="4">
        <v>2017</v>
      </c>
      <c r="C365" s="4" t="s">
        <v>44</v>
      </c>
      <c r="D365" t="str">
        <f t="shared" si="5"/>
        <v>Constant - 2017 - Best</v>
      </c>
      <c r="F365" t="s">
        <v>2</v>
      </c>
      <c r="G365" t="s">
        <v>15</v>
      </c>
      <c r="I365" t="s">
        <v>30</v>
      </c>
      <c r="J365" t="s">
        <v>35</v>
      </c>
      <c r="M365" s="9" cm="1">
        <f t="array" ref="M365">IF(INDEX('Support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plants")))&lt;0,0,INDEX('Support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plants"))))</f>
        <v>0.28693723705116253</v>
      </c>
    </row>
    <row r="366" spans="1:13" x14ac:dyDescent="0.3">
      <c r="A366" t="s">
        <v>20</v>
      </c>
      <c r="B366" s="4">
        <v>2017</v>
      </c>
      <c r="C366" s="4" t="s">
        <v>44</v>
      </c>
      <c r="D366" t="str">
        <f t="shared" si="5"/>
        <v>Constant - 2017 - Best</v>
      </c>
      <c r="F366" t="s">
        <v>2</v>
      </c>
      <c r="G366" t="s">
        <v>16</v>
      </c>
      <c r="I366" t="s">
        <v>30</v>
      </c>
      <c r="J366" t="s">
        <v>35</v>
      </c>
      <c r="M366" s="9" cm="1">
        <f t="array" ref="M366">IF(INDEX('Support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plants")))&lt;0,0,INDEX('Support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plants"))))</f>
        <v>0.34244709463464579</v>
      </c>
    </row>
    <row r="367" spans="1:13" x14ac:dyDescent="0.3">
      <c r="A367" t="s">
        <v>20</v>
      </c>
      <c r="B367" s="4">
        <v>2018</v>
      </c>
      <c r="C367" s="4" t="s">
        <v>44</v>
      </c>
      <c r="D367" t="str">
        <f t="shared" si="5"/>
        <v>Constant - 2018 - Best</v>
      </c>
      <c r="F367" t="s">
        <v>2</v>
      </c>
      <c r="G367" t="s">
        <v>15</v>
      </c>
      <c r="I367" t="s">
        <v>30</v>
      </c>
      <c r="J367" t="s">
        <v>35</v>
      </c>
      <c r="M367" s="9" cm="1">
        <f t="array" ref="M367">IF(INDEX('Support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plants")))&lt;0,0,INDEX('Support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plants"))))</f>
        <v>0.28858409591169021</v>
      </c>
    </row>
    <row r="368" spans="1:13" x14ac:dyDescent="0.3">
      <c r="A368" t="s">
        <v>20</v>
      </c>
      <c r="B368" s="4">
        <v>2018</v>
      </c>
      <c r="C368" s="4" t="s">
        <v>44</v>
      </c>
      <c r="D368" t="str">
        <f t="shared" si="5"/>
        <v>Constant - 2018 - Best</v>
      </c>
      <c r="F368" t="s">
        <v>2</v>
      </c>
      <c r="G368" t="s">
        <v>16</v>
      </c>
      <c r="I368" t="s">
        <v>30</v>
      </c>
      <c r="J368" t="s">
        <v>35</v>
      </c>
      <c r="M368" s="9" cm="1">
        <f t="array" ref="M368">IF(INDEX('Support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plants")))&lt;0,0,INDEX('Support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plants"))))</f>
        <v>0.34343760499666692</v>
      </c>
    </row>
    <row r="369" spans="1:13" x14ac:dyDescent="0.3">
      <c r="A369" t="s">
        <v>20</v>
      </c>
      <c r="B369" s="4">
        <v>2019</v>
      </c>
      <c r="C369" s="4" t="s">
        <v>44</v>
      </c>
      <c r="D369" t="str">
        <f t="shared" si="5"/>
        <v>Constant - 2019 - Best</v>
      </c>
      <c r="F369" t="s">
        <v>2</v>
      </c>
      <c r="G369" t="s">
        <v>15</v>
      </c>
      <c r="I369" t="s">
        <v>30</v>
      </c>
      <c r="J369" t="s">
        <v>35</v>
      </c>
      <c r="M369" s="9" cm="1">
        <f t="array" ref="M369">IF(INDEX('Support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plants")))&lt;0,0,INDEX('Support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plants"))))</f>
        <v>0.29020167728136409</v>
      </c>
    </row>
    <row r="370" spans="1:13" x14ac:dyDescent="0.3">
      <c r="A370" t="s">
        <v>20</v>
      </c>
      <c r="B370" s="4">
        <v>2019</v>
      </c>
      <c r="C370" s="4" t="s">
        <v>44</v>
      </c>
      <c r="D370" t="str">
        <f t="shared" si="5"/>
        <v>Constant - 2019 - Best</v>
      </c>
      <c r="F370" t="s">
        <v>2</v>
      </c>
      <c r="G370" t="s">
        <v>16</v>
      </c>
      <c r="I370" t="s">
        <v>30</v>
      </c>
      <c r="J370" t="s">
        <v>35</v>
      </c>
      <c r="M370" s="9" cm="1">
        <f t="array" ref="M370">IF(INDEX('Support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plants")))&lt;0,0,INDEX('Support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plants"))))</f>
        <v>0.34441050628558545</v>
      </c>
    </row>
    <row r="371" spans="1:13" x14ac:dyDescent="0.3">
      <c r="A371" t="s">
        <v>33</v>
      </c>
      <c r="B371" s="4">
        <v>2011</v>
      </c>
      <c r="C371" s="4" t="s">
        <v>44</v>
      </c>
      <c r="D371" t="str">
        <f t="shared" si="5"/>
        <v>IEA - 2011 - Best</v>
      </c>
      <c r="F371" t="s">
        <v>2</v>
      </c>
      <c r="G371" t="s">
        <v>15</v>
      </c>
      <c r="I371" t="s">
        <v>30</v>
      </c>
      <c r="J371" t="s">
        <v>35</v>
      </c>
      <c r="M371" s="9" cm="1">
        <f t="array" ref="M371">IF(INDEX('Support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plants")))&lt;0,0,INDEX('Support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plants"))))</f>
        <v>0</v>
      </c>
    </row>
    <row r="372" spans="1:13" x14ac:dyDescent="0.3">
      <c r="A372" t="s">
        <v>33</v>
      </c>
      <c r="B372" s="4">
        <v>2011</v>
      </c>
      <c r="C372" s="4" t="s">
        <v>44</v>
      </c>
      <c r="D372" t="str">
        <f t="shared" si="5"/>
        <v>IEA - 2011 - Best</v>
      </c>
      <c r="F372" t="s">
        <v>2</v>
      </c>
      <c r="G372" t="s">
        <v>16</v>
      </c>
      <c r="I372" t="s">
        <v>30</v>
      </c>
      <c r="J372" t="s">
        <v>35</v>
      </c>
      <c r="M372" s="9" cm="1">
        <f t="array" ref="M372">IF(INDEX('Support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plants")))&lt;0,0,INDEX('Support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plants"))))</f>
        <v>0.16464140281539436</v>
      </c>
    </row>
    <row r="373" spans="1:13" x14ac:dyDescent="0.3">
      <c r="A373" t="s">
        <v>33</v>
      </c>
      <c r="B373" s="4">
        <v>2012</v>
      </c>
      <c r="C373" s="4" t="s">
        <v>44</v>
      </c>
      <c r="D373" t="str">
        <f t="shared" si="5"/>
        <v>IEA - 2012 - Best</v>
      </c>
      <c r="F373" t="s">
        <v>2</v>
      </c>
      <c r="G373" t="s">
        <v>15</v>
      </c>
      <c r="I373" t="s">
        <v>30</v>
      </c>
      <c r="J373" t="s">
        <v>35</v>
      </c>
      <c r="M373" s="9" cm="1">
        <f t="array" ref="M373">IF(INDEX('Support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plants")))&lt;0,0,INDEX('Support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plants"))))</f>
        <v>0</v>
      </c>
    </row>
    <row r="374" spans="1:13" x14ac:dyDescent="0.3">
      <c r="A374" t="s">
        <v>33</v>
      </c>
      <c r="B374" s="4">
        <v>2012</v>
      </c>
      <c r="C374" s="4" t="s">
        <v>44</v>
      </c>
      <c r="D374" t="str">
        <f t="shared" si="5"/>
        <v>IEA - 2012 - Best</v>
      </c>
      <c r="F374" t="s">
        <v>2</v>
      </c>
      <c r="G374" t="s">
        <v>16</v>
      </c>
      <c r="I374" t="s">
        <v>30</v>
      </c>
      <c r="J374" t="s">
        <v>35</v>
      </c>
      <c r="M374" s="9" cm="1">
        <f t="array" ref="M374">IF(INDEX('Support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plants")))&lt;0,0,INDEX('Support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plants"))))</f>
        <v>0.1652083777201675</v>
      </c>
    </row>
    <row r="375" spans="1:13" x14ac:dyDescent="0.3">
      <c r="A375" t="s">
        <v>33</v>
      </c>
      <c r="B375" s="4">
        <v>2013</v>
      </c>
      <c r="C375" s="4" t="s">
        <v>44</v>
      </c>
      <c r="D375" t="str">
        <f t="shared" si="5"/>
        <v>IEA - 2013 - Best</v>
      </c>
      <c r="F375" t="s">
        <v>2</v>
      </c>
      <c r="G375" t="s">
        <v>15</v>
      </c>
      <c r="I375" t="s">
        <v>30</v>
      </c>
      <c r="J375" t="s">
        <v>35</v>
      </c>
      <c r="M375" s="9" cm="1">
        <f t="array" ref="M375">IF(INDEX('Support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plants")))&lt;0,0,INDEX('Support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plants"))))</f>
        <v>0</v>
      </c>
    </row>
    <row r="376" spans="1:13" x14ac:dyDescent="0.3">
      <c r="A376" t="s">
        <v>33</v>
      </c>
      <c r="B376" s="4">
        <v>2013</v>
      </c>
      <c r="C376" s="4" t="s">
        <v>44</v>
      </c>
      <c r="D376" t="str">
        <f t="shared" si="5"/>
        <v>IEA - 2013 - Best</v>
      </c>
      <c r="F376" t="s">
        <v>2</v>
      </c>
      <c r="G376" t="s">
        <v>16</v>
      </c>
      <c r="I376" t="s">
        <v>30</v>
      </c>
      <c r="J376" t="s">
        <v>35</v>
      </c>
      <c r="M376" s="9" cm="1">
        <f t="array" ref="M376">IF(INDEX('Support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plants")))&lt;0,0,INDEX('Support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plants"))))</f>
        <v>0.16958957460690705</v>
      </c>
    </row>
    <row r="377" spans="1:13" x14ac:dyDescent="0.3">
      <c r="A377" t="s">
        <v>33</v>
      </c>
      <c r="B377" s="4">
        <v>2014</v>
      </c>
      <c r="C377" s="4" t="s">
        <v>44</v>
      </c>
      <c r="D377" t="str">
        <f t="shared" si="5"/>
        <v>IEA - 2014 - Best</v>
      </c>
      <c r="F377" t="s">
        <v>2</v>
      </c>
      <c r="G377" t="s">
        <v>15</v>
      </c>
      <c r="I377" t="s">
        <v>30</v>
      </c>
      <c r="J377" t="s">
        <v>35</v>
      </c>
      <c r="M377" s="9" cm="1">
        <f t="array" ref="M377">IF(INDEX('Support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plants")))&lt;0,0,INDEX('Support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plants"))))</f>
        <v>0</v>
      </c>
    </row>
    <row r="378" spans="1:13" x14ac:dyDescent="0.3">
      <c r="A378" t="s">
        <v>33</v>
      </c>
      <c r="B378" s="4">
        <v>2014</v>
      </c>
      <c r="C378" s="4" t="s">
        <v>44</v>
      </c>
      <c r="D378" t="str">
        <f t="shared" si="5"/>
        <v>IEA - 2014 - Best</v>
      </c>
      <c r="F378" t="s">
        <v>2</v>
      </c>
      <c r="G378" t="s">
        <v>16</v>
      </c>
      <c r="I378" t="s">
        <v>30</v>
      </c>
      <c r="J378" t="s">
        <v>35</v>
      </c>
      <c r="M378" s="9" cm="1">
        <f t="array" ref="M378">IF(INDEX('Support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plants")))&lt;0,0,INDEX('Support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plants"))))</f>
        <v>0.16558048333544517</v>
      </c>
    </row>
    <row r="379" spans="1:13" x14ac:dyDescent="0.3">
      <c r="A379" t="s">
        <v>33</v>
      </c>
      <c r="B379" s="4">
        <v>2015</v>
      </c>
      <c r="C379" s="4" t="s">
        <v>44</v>
      </c>
      <c r="D379" t="str">
        <f t="shared" si="5"/>
        <v>IEA - 2015 - Best</v>
      </c>
      <c r="F379" t="s">
        <v>2</v>
      </c>
      <c r="G379" t="s">
        <v>15</v>
      </c>
      <c r="I379" t="s">
        <v>30</v>
      </c>
      <c r="J379" t="s">
        <v>35</v>
      </c>
      <c r="M379" s="9" cm="1">
        <f t="array" ref="M379">IF(INDEX('Support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plants")))&lt;0,0,INDEX('Support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plants"))))</f>
        <v>0</v>
      </c>
    </row>
    <row r="380" spans="1:13" x14ac:dyDescent="0.3">
      <c r="A380" t="s">
        <v>33</v>
      </c>
      <c r="B380" s="4">
        <v>2015</v>
      </c>
      <c r="C380" s="4" t="s">
        <v>44</v>
      </c>
      <c r="D380" t="str">
        <f t="shared" si="5"/>
        <v>IEA - 2015 - Best</v>
      </c>
      <c r="F380" t="s">
        <v>2</v>
      </c>
      <c r="G380" t="s">
        <v>16</v>
      </c>
      <c r="I380" t="s">
        <v>30</v>
      </c>
      <c r="J380" t="s">
        <v>35</v>
      </c>
      <c r="M380" s="9" cm="1">
        <f t="array" ref="M380">IF(INDEX('Support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plants")))&lt;0,0,INDEX('Support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plants"))))</f>
        <v>0.1610837170916084</v>
      </c>
    </row>
    <row r="381" spans="1:13" x14ac:dyDescent="0.3">
      <c r="A381" t="s">
        <v>33</v>
      </c>
      <c r="B381" s="4">
        <v>2016</v>
      </c>
      <c r="C381" s="4" t="s">
        <v>44</v>
      </c>
      <c r="D381" t="str">
        <f t="shared" si="5"/>
        <v>IEA - 2016 - Best</v>
      </c>
      <c r="F381" t="s">
        <v>2</v>
      </c>
      <c r="G381" t="s">
        <v>15</v>
      </c>
      <c r="I381" t="s">
        <v>30</v>
      </c>
      <c r="J381" t="s">
        <v>35</v>
      </c>
      <c r="M381" s="9" cm="1">
        <f t="array" ref="M381">IF(INDEX('Support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plants")))&lt;0,0,INDEX('Support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plants"))))</f>
        <v>0</v>
      </c>
    </row>
    <row r="382" spans="1:13" x14ac:dyDescent="0.3">
      <c r="A382" t="s">
        <v>33</v>
      </c>
      <c r="B382" s="4">
        <v>2016</v>
      </c>
      <c r="C382" s="4" t="s">
        <v>44</v>
      </c>
      <c r="D382" t="str">
        <f t="shared" si="5"/>
        <v>IEA - 2016 - Best</v>
      </c>
      <c r="F382" t="s">
        <v>2</v>
      </c>
      <c r="G382" t="s">
        <v>16</v>
      </c>
      <c r="I382" t="s">
        <v>30</v>
      </c>
      <c r="J382" t="s">
        <v>35</v>
      </c>
      <c r="M382" s="9" cm="1">
        <f t="array" ref="M382">IF(INDEX('Support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plants")))&lt;0,0,INDEX('Support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plants"))))</f>
        <v>0.14998020271663298</v>
      </c>
    </row>
    <row r="383" spans="1:13" x14ac:dyDescent="0.3">
      <c r="A383" t="s">
        <v>33</v>
      </c>
      <c r="B383" s="4">
        <v>2017</v>
      </c>
      <c r="C383" s="4" t="s">
        <v>44</v>
      </c>
      <c r="D383" t="str">
        <f t="shared" si="5"/>
        <v>IEA - 2017 - Best</v>
      </c>
      <c r="F383" t="s">
        <v>2</v>
      </c>
      <c r="G383" t="s">
        <v>15</v>
      </c>
      <c r="I383" t="s">
        <v>30</v>
      </c>
      <c r="J383" t="s">
        <v>35</v>
      </c>
      <c r="M383" s="9" cm="1">
        <f t="array" ref="M383">IF(INDEX('Support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plants")))&lt;0,0,INDEX('Support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plants"))))</f>
        <v>0</v>
      </c>
    </row>
    <row r="384" spans="1:13" x14ac:dyDescent="0.3">
      <c r="A384" t="s">
        <v>33</v>
      </c>
      <c r="B384" s="4">
        <v>2017</v>
      </c>
      <c r="C384" s="4" t="s">
        <v>44</v>
      </c>
      <c r="D384" t="str">
        <f t="shared" si="5"/>
        <v>IEA - 2017 - Best</v>
      </c>
      <c r="F384" t="s">
        <v>2</v>
      </c>
      <c r="G384" t="s">
        <v>16</v>
      </c>
      <c r="I384" t="s">
        <v>30</v>
      </c>
      <c r="J384" t="s">
        <v>35</v>
      </c>
      <c r="M384" s="9" cm="1">
        <f t="array" ref="M384">IF(INDEX('Support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plants")))&lt;0,0,INDEX('Support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plants"))))</f>
        <v>0.15200420559002026</v>
      </c>
    </row>
    <row r="385" spans="1:13" x14ac:dyDescent="0.3">
      <c r="A385" t="s">
        <v>33</v>
      </c>
      <c r="B385" s="4">
        <v>2018</v>
      </c>
      <c r="C385" s="4" t="s">
        <v>44</v>
      </c>
      <c r="D385" t="str">
        <f t="shared" si="5"/>
        <v>IEA - 2018 - Best</v>
      </c>
      <c r="F385" t="s">
        <v>2</v>
      </c>
      <c r="G385" t="s">
        <v>15</v>
      </c>
      <c r="I385" t="s">
        <v>30</v>
      </c>
      <c r="J385" t="s">
        <v>35</v>
      </c>
      <c r="M385" s="9" cm="1">
        <f t="array" ref="M385">IF(INDEX('Support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plants")))&lt;0,0,INDEX('Support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plants"))))</f>
        <v>2.3087042915230227E-3</v>
      </c>
    </row>
    <row r="386" spans="1:13" x14ac:dyDescent="0.3">
      <c r="A386" t="s">
        <v>33</v>
      </c>
      <c r="B386" s="4">
        <v>2018</v>
      </c>
      <c r="C386" s="4" t="s">
        <v>44</v>
      </c>
      <c r="D386" t="str">
        <f t="shared" si="5"/>
        <v>IEA - 2018 - Best</v>
      </c>
      <c r="F386" t="s">
        <v>2</v>
      </c>
      <c r="G386" t="s">
        <v>16</v>
      </c>
      <c r="I386" t="s">
        <v>30</v>
      </c>
      <c r="J386" t="s">
        <v>35</v>
      </c>
      <c r="M386" s="9" cm="1">
        <f t="array" ref="M386">IF(INDEX('Support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plants")))&lt;0,0,INDEX('Support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plants"))))</f>
        <v>0.17125603644344589</v>
      </c>
    </row>
    <row r="387" spans="1:13" x14ac:dyDescent="0.3">
      <c r="A387" t="s">
        <v>33</v>
      </c>
      <c r="B387" s="4">
        <v>2019</v>
      </c>
      <c r="C387" s="4" t="s">
        <v>44</v>
      </c>
      <c r="D387" t="str">
        <f t="shared" ref="D387:D406" si="6">_xlfn.CONCAT(A387," - ",B387," - ",C387)</f>
        <v>IEA - 2019 - Best</v>
      </c>
      <c r="F387" t="s">
        <v>2</v>
      </c>
      <c r="G387" t="s">
        <v>15</v>
      </c>
      <c r="I387" t="s">
        <v>30</v>
      </c>
      <c r="J387" t="s">
        <v>35</v>
      </c>
      <c r="M387" s="9" cm="1">
        <f t="array" ref="M387">IF(INDEX('Support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plants")))&lt;0,0,INDEX('Support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plants"))))</f>
        <v>1.5839649652288679E-2</v>
      </c>
    </row>
    <row r="388" spans="1:13" x14ac:dyDescent="0.3">
      <c r="A388" t="s">
        <v>33</v>
      </c>
      <c r="B388" s="4">
        <v>2019</v>
      </c>
      <c r="C388" s="4" t="s">
        <v>44</v>
      </c>
      <c r="D388" t="str">
        <f t="shared" si="6"/>
        <v>IEA - 2019 - Best</v>
      </c>
      <c r="F388" t="s">
        <v>2</v>
      </c>
      <c r="G388" t="s">
        <v>16</v>
      </c>
      <c r="I388" t="s">
        <v>30</v>
      </c>
      <c r="J388" t="s">
        <v>35</v>
      </c>
      <c r="M388" s="9" cm="1">
        <f t="array" ref="M388">IF(INDEX('Support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plants")))&lt;0,0,INDEX('Support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plants"))))</f>
        <v>0.17939428186873113</v>
      </c>
    </row>
    <row r="389" spans="1:13" x14ac:dyDescent="0.3">
      <c r="A389" t="s">
        <v>34</v>
      </c>
      <c r="B389" s="4">
        <v>2011</v>
      </c>
      <c r="C389" s="4" t="s">
        <v>44</v>
      </c>
      <c r="D389" t="str">
        <f t="shared" si="6"/>
        <v>EXIOHSUT - 2011 - Best</v>
      </c>
      <c r="F389" t="s">
        <v>2</v>
      </c>
      <c r="G389" t="s">
        <v>15</v>
      </c>
      <c r="I389" t="s">
        <v>30</v>
      </c>
      <c r="J389" t="s">
        <v>35</v>
      </c>
      <c r="M389" s="9" cm="1">
        <f t="array" ref="M389">IF(INDEX('Support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plants")))&lt;0,0,INDEX('Support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plants"))))</f>
        <v>4.3809525578395458E-3</v>
      </c>
    </row>
    <row r="390" spans="1:13" x14ac:dyDescent="0.3">
      <c r="A390" t="s">
        <v>34</v>
      </c>
      <c r="B390" s="4">
        <v>2011</v>
      </c>
      <c r="C390" s="4" t="s">
        <v>44</v>
      </c>
      <c r="D390" t="str">
        <f t="shared" si="6"/>
        <v>EXIOHSUT - 2011 - Best</v>
      </c>
      <c r="F390" t="s">
        <v>2</v>
      </c>
      <c r="G390" t="s">
        <v>16</v>
      </c>
      <c r="I390" t="s">
        <v>30</v>
      </c>
      <c r="J390" t="s">
        <v>35</v>
      </c>
      <c r="M390" s="9" cm="1">
        <f t="array" ref="M390">IF(INDEX('Support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plants")))&lt;0,0,INDEX('Support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plants"))))</f>
        <v>0.17250239909762566</v>
      </c>
    </row>
    <row r="391" spans="1:13" x14ac:dyDescent="0.3">
      <c r="A391" t="s">
        <v>34</v>
      </c>
      <c r="B391" s="4">
        <v>2012</v>
      </c>
      <c r="C391" s="4" t="s">
        <v>44</v>
      </c>
      <c r="D391" t="str">
        <f t="shared" si="6"/>
        <v>EXIOHSUT - 2012 - Best</v>
      </c>
      <c r="F391" t="s">
        <v>2</v>
      </c>
      <c r="G391" t="s">
        <v>15</v>
      </c>
      <c r="I391" t="s">
        <v>30</v>
      </c>
      <c r="J391" t="s">
        <v>35</v>
      </c>
      <c r="M391" s="9" cm="1">
        <f t="array" ref="M391">IF(INDEX('Support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plants")))&lt;0,0,INDEX('Support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plants"))))</f>
        <v>4.3809525578395458E-3</v>
      </c>
    </row>
    <row r="392" spans="1:13" x14ac:dyDescent="0.3">
      <c r="A392" t="s">
        <v>34</v>
      </c>
      <c r="B392" s="4">
        <v>2012</v>
      </c>
      <c r="C392" s="4" t="s">
        <v>44</v>
      </c>
      <c r="D392" t="str">
        <f t="shared" si="6"/>
        <v>EXIOHSUT - 2012 - Best</v>
      </c>
      <c r="F392" t="s">
        <v>2</v>
      </c>
      <c r="G392" t="s">
        <v>16</v>
      </c>
      <c r="I392" t="s">
        <v>30</v>
      </c>
      <c r="J392" t="s">
        <v>35</v>
      </c>
      <c r="M392" s="9" cm="1">
        <f t="array" ref="M392">IF(INDEX('Support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plants")))&lt;0,0,INDEX('Support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plants"))))</f>
        <v>0.17250239909762566</v>
      </c>
    </row>
    <row r="393" spans="1:13" x14ac:dyDescent="0.3">
      <c r="A393" t="s">
        <v>34</v>
      </c>
      <c r="B393" s="4">
        <v>2013</v>
      </c>
      <c r="C393" s="4" t="s">
        <v>44</v>
      </c>
      <c r="D393" t="str">
        <f t="shared" si="6"/>
        <v>EXIOHSUT - 2013 - Best</v>
      </c>
      <c r="F393" t="s">
        <v>2</v>
      </c>
      <c r="G393" t="s">
        <v>15</v>
      </c>
      <c r="I393" t="s">
        <v>30</v>
      </c>
      <c r="J393" t="s">
        <v>35</v>
      </c>
      <c r="M393" s="9" cm="1">
        <f t="array" ref="M393">IF(INDEX('Support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plants")))&lt;0,0,INDEX('Support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plants"))))</f>
        <v>4.3809525578395458E-3</v>
      </c>
    </row>
    <row r="394" spans="1:13" x14ac:dyDescent="0.3">
      <c r="A394" t="s">
        <v>34</v>
      </c>
      <c r="B394" s="4">
        <v>2013</v>
      </c>
      <c r="C394" s="4" t="s">
        <v>44</v>
      </c>
      <c r="D394" t="str">
        <f t="shared" si="6"/>
        <v>EXIOHSUT - 2013 - Best</v>
      </c>
      <c r="F394" t="s">
        <v>2</v>
      </c>
      <c r="G394" t="s">
        <v>16</v>
      </c>
      <c r="I394" t="s">
        <v>30</v>
      </c>
      <c r="J394" t="s">
        <v>35</v>
      </c>
      <c r="M394" s="9" cm="1">
        <f t="array" ref="M394">IF(INDEX('Support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plants")))&lt;0,0,INDEX('Support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plants"))))</f>
        <v>0.17250239909762566</v>
      </c>
    </row>
    <row r="395" spans="1:13" x14ac:dyDescent="0.3">
      <c r="A395" t="s">
        <v>34</v>
      </c>
      <c r="B395" s="4">
        <v>2014</v>
      </c>
      <c r="C395" s="4" t="s">
        <v>44</v>
      </c>
      <c r="D395" t="str">
        <f t="shared" si="6"/>
        <v>EXIOHSUT - 2014 - Best</v>
      </c>
      <c r="F395" t="s">
        <v>2</v>
      </c>
      <c r="G395" t="s">
        <v>15</v>
      </c>
      <c r="I395" t="s">
        <v>30</v>
      </c>
      <c r="J395" t="s">
        <v>35</v>
      </c>
      <c r="M395" s="9" cm="1">
        <f t="array" ref="M395">IF(INDEX('Support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plants")))&lt;0,0,INDEX('Support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plants"))))</f>
        <v>4.3809525578395458E-3</v>
      </c>
    </row>
    <row r="396" spans="1:13" x14ac:dyDescent="0.3">
      <c r="A396" t="s">
        <v>34</v>
      </c>
      <c r="B396" s="4">
        <v>2014</v>
      </c>
      <c r="C396" s="4" t="s">
        <v>44</v>
      </c>
      <c r="D396" t="str">
        <f t="shared" si="6"/>
        <v>EXIOHSUT - 2014 - Best</v>
      </c>
      <c r="F396" t="s">
        <v>2</v>
      </c>
      <c r="G396" t="s">
        <v>16</v>
      </c>
      <c r="I396" t="s">
        <v>30</v>
      </c>
      <c r="J396" t="s">
        <v>35</v>
      </c>
      <c r="M396" s="9" cm="1">
        <f t="array" ref="M396">IF(INDEX('Support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plants")))&lt;0,0,INDEX('Support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plants"))))</f>
        <v>0.17250239909762566</v>
      </c>
    </row>
    <row r="397" spans="1:13" x14ac:dyDescent="0.3">
      <c r="A397" t="s">
        <v>34</v>
      </c>
      <c r="B397" s="4">
        <v>2015</v>
      </c>
      <c r="C397" s="4" t="s">
        <v>44</v>
      </c>
      <c r="D397" t="str">
        <f t="shared" si="6"/>
        <v>EXIOHSUT - 2015 - Best</v>
      </c>
      <c r="F397" t="s">
        <v>2</v>
      </c>
      <c r="G397" t="s">
        <v>15</v>
      </c>
      <c r="I397" t="s">
        <v>30</v>
      </c>
      <c r="J397" t="s">
        <v>35</v>
      </c>
      <c r="M397" s="9" cm="1">
        <f t="array" ref="M397">IF(INDEX('Support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plants")))&lt;0,0,INDEX('Support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plants"))))</f>
        <v>4.3809525578395458E-3</v>
      </c>
    </row>
    <row r="398" spans="1:13" x14ac:dyDescent="0.3">
      <c r="A398" t="s">
        <v>34</v>
      </c>
      <c r="B398" s="4">
        <v>2015</v>
      </c>
      <c r="C398" s="4" t="s">
        <v>44</v>
      </c>
      <c r="D398" t="str">
        <f t="shared" si="6"/>
        <v>EXIOHSUT - 2015 - Best</v>
      </c>
      <c r="F398" t="s">
        <v>2</v>
      </c>
      <c r="G398" t="s">
        <v>16</v>
      </c>
      <c r="I398" t="s">
        <v>30</v>
      </c>
      <c r="J398" t="s">
        <v>35</v>
      </c>
      <c r="M398" s="9" cm="1">
        <f t="array" ref="M398">IF(INDEX('Support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plants")))&lt;0,0,INDEX('Support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plants"))))</f>
        <v>0.17250239909762566</v>
      </c>
    </row>
    <row r="399" spans="1:13" x14ac:dyDescent="0.3">
      <c r="A399" t="s">
        <v>34</v>
      </c>
      <c r="B399" s="4">
        <v>2016</v>
      </c>
      <c r="C399" s="4" t="s">
        <v>44</v>
      </c>
      <c r="D399" t="str">
        <f t="shared" si="6"/>
        <v>EXIOHSUT - 2016 - Best</v>
      </c>
      <c r="F399" t="s">
        <v>2</v>
      </c>
      <c r="G399" t="s">
        <v>15</v>
      </c>
      <c r="I399" t="s">
        <v>30</v>
      </c>
      <c r="J399" t="s">
        <v>35</v>
      </c>
      <c r="M399" s="9" cm="1">
        <f t="array" ref="M399">IF(INDEX('Support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plants")))&lt;0,0,INDEX('Support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plants"))))</f>
        <v>4.3809525578395458E-3</v>
      </c>
    </row>
    <row r="400" spans="1:13" x14ac:dyDescent="0.3">
      <c r="A400" t="s">
        <v>34</v>
      </c>
      <c r="B400" s="4">
        <v>2016</v>
      </c>
      <c r="C400" s="4" t="s">
        <v>44</v>
      </c>
      <c r="D400" t="str">
        <f t="shared" si="6"/>
        <v>EXIOHSUT - 2016 - Best</v>
      </c>
      <c r="F400" t="s">
        <v>2</v>
      </c>
      <c r="G400" t="s">
        <v>16</v>
      </c>
      <c r="I400" t="s">
        <v>30</v>
      </c>
      <c r="J400" t="s">
        <v>35</v>
      </c>
      <c r="M400" s="9" cm="1">
        <f t="array" ref="M400">IF(INDEX('Support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plants")))&lt;0,0,INDEX('Support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plants"))))</f>
        <v>0.17250239909762566</v>
      </c>
    </row>
    <row r="401" spans="1:13" x14ac:dyDescent="0.3">
      <c r="A401" t="s">
        <v>34</v>
      </c>
      <c r="B401" s="4">
        <v>2017</v>
      </c>
      <c r="C401" s="4" t="s">
        <v>44</v>
      </c>
      <c r="D401" t="str">
        <f t="shared" si="6"/>
        <v>EXIOHSUT - 2017 - Best</v>
      </c>
      <c r="F401" t="s">
        <v>2</v>
      </c>
      <c r="G401" t="s">
        <v>15</v>
      </c>
      <c r="I401" t="s">
        <v>30</v>
      </c>
      <c r="J401" t="s">
        <v>35</v>
      </c>
      <c r="M401" s="9" cm="1">
        <f t="array" ref="M401">IF(INDEX('Support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plants")))&lt;0,0,INDEX('Support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plants"))))</f>
        <v>4.3809525578395458E-3</v>
      </c>
    </row>
    <row r="402" spans="1:13" x14ac:dyDescent="0.3">
      <c r="A402" t="s">
        <v>34</v>
      </c>
      <c r="B402" s="4">
        <v>2017</v>
      </c>
      <c r="C402" s="4" t="s">
        <v>44</v>
      </c>
      <c r="D402" t="str">
        <f t="shared" si="6"/>
        <v>EXIOHSUT - 2017 - Best</v>
      </c>
      <c r="F402" t="s">
        <v>2</v>
      </c>
      <c r="G402" t="s">
        <v>16</v>
      </c>
      <c r="I402" t="s">
        <v>30</v>
      </c>
      <c r="J402" t="s">
        <v>35</v>
      </c>
      <c r="M402" s="9" cm="1">
        <f t="array" ref="M402">IF(INDEX('Support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plants")))&lt;0,0,INDEX('Support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plants"))))</f>
        <v>0.17250239909762566</v>
      </c>
    </row>
    <row r="403" spans="1:13" x14ac:dyDescent="0.3">
      <c r="A403" t="s">
        <v>34</v>
      </c>
      <c r="B403" s="4">
        <v>2018</v>
      </c>
      <c r="C403" s="4" t="s">
        <v>44</v>
      </c>
      <c r="D403" t="str">
        <f t="shared" si="6"/>
        <v>EXIOHSUT - 2018 - Best</v>
      </c>
      <c r="F403" t="s">
        <v>2</v>
      </c>
      <c r="G403" t="s">
        <v>15</v>
      </c>
      <c r="I403" t="s">
        <v>30</v>
      </c>
      <c r="J403" t="s">
        <v>35</v>
      </c>
      <c r="M403" s="9" cm="1">
        <f t="array" ref="M403">IF(INDEX('Support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plants")))&lt;0,0,INDEX('Support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plants"))))</f>
        <v>4.3809525578395458E-3</v>
      </c>
    </row>
    <row r="404" spans="1:13" x14ac:dyDescent="0.3">
      <c r="A404" t="s">
        <v>34</v>
      </c>
      <c r="B404" s="4">
        <v>2018</v>
      </c>
      <c r="C404" s="4" t="s">
        <v>44</v>
      </c>
      <c r="D404" t="str">
        <f t="shared" si="6"/>
        <v>EXIOHSUT - 2018 - Best</v>
      </c>
      <c r="F404" t="s">
        <v>2</v>
      </c>
      <c r="G404" t="s">
        <v>16</v>
      </c>
      <c r="I404" t="s">
        <v>30</v>
      </c>
      <c r="J404" t="s">
        <v>35</v>
      </c>
      <c r="M404" s="9" cm="1">
        <f t="array" ref="M404">IF(INDEX('Support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plants")))&lt;0,0,INDEX('Support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plants"))))</f>
        <v>0.17250239909762566</v>
      </c>
    </row>
    <row r="405" spans="1:13" x14ac:dyDescent="0.3">
      <c r="A405" t="s">
        <v>34</v>
      </c>
      <c r="B405" s="4">
        <v>2019</v>
      </c>
      <c r="C405" s="4" t="s">
        <v>44</v>
      </c>
      <c r="D405" t="str">
        <f t="shared" si="6"/>
        <v>EXIOHSUT - 2019 - Best</v>
      </c>
      <c r="F405" t="s">
        <v>2</v>
      </c>
      <c r="G405" t="s">
        <v>15</v>
      </c>
      <c r="I405" t="s">
        <v>30</v>
      </c>
      <c r="J405" t="s">
        <v>35</v>
      </c>
      <c r="M405" s="9" cm="1">
        <f t="array" ref="M405">IF(INDEX('Support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plants")))&lt;0,0,INDEX('Support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plants"))))</f>
        <v>4.3809525578395458E-3</v>
      </c>
    </row>
    <row r="406" spans="1:13" x14ac:dyDescent="0.3">
      <c r="A406" t="s">
        <v>34</v>
      </c>
      <c r="B406" s="4">
        <v>2019</v>
      </c>
      <c r="C406" s="4" t="s">
        <v>44</v>
      </c>
      <c r="D406" t="str">
        <f t="shared" si="6"/>
        <v>EXIOHSUT - 2019 - Best</v>
      </c>
      <c r="F406" t="s">
        <v>2</v>
      </c>
      <c r="G406" t="s">
        <v>16</v>
      </c>
      <c r="I406" t="s">
        <v>30</v>
      </c>
      <c r="J406" t="s">
        <v>35</v>
      </c>
      <c r="M406" s="9" cm="1">
        <f t="array" ref="M406">IF(INDEX('Support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plants")))&lt;0,0,INDEX('Support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plants"))))</f>
        <v>0.17250239909762566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6"/>
  <sheetViews>
    <sheetView workbookViewId="0">
      <selection activeCell="A17" sqref="A17"/>
    </sheetView>
    <sheetView tabSelected="1" workbookViewId="1">
      <selection activeCell="M13" sqref="M13"/>
    </sheetView>
  </sheetViews>
  <sheetFormatPr defaultRowHeight="14.4" x14ac:dyDescent="0.3"/>
  <cols>
    <col min="1" max="1" width="44.33203125" bestFit="1" customWidth="1"/>
    <col min="2" max="2" width="5.6640625" bestFit="1" customWidth="1"/>
    <col min="3" max="5" width="19.88671875" customWidth="1"/>
  </cols>
  <sheetData>
    <row r="1" spans="1:5" ht="43.2" x14ac:dyDescent="0.3">
      <c r="C1" s="11" t="s">
        <v>15</v>
      </c>
      <c r="D1" s="11" t="s">
        <v>16</v>
      </c>
    </row>
    <row r="2" spans="1:5" x14ac:dyDescent="0.3">
      <c r="A2" t="s">
        <v>30</v>
      </c>
      <c r="B2" t="s">
        <v>31</v>
      </c>
      <c r="C2">
        <v>0.47056199999999998</v>
      </c>
      <c r="D2">
        <v>0.45288899999999999</v>
      </c>
    </row>
    <row r="5" spans="1:5" x14ac:dyDescent="0.3">
      <c r="C5" t="s">
        <v>17</v>
      </c>
      <c r="D5" t="s">
        <v>18</v>
      </c>
      <c r="E5" t="s">
        <v>19</v>
      </c>
    </row>
    <row r="6" spans="1:5" x14ac:dyDescent="0.3">
      <c r="A6" t="s">
        <v>21</v>
      </c>
      <c r="B6" t="s">
        <v>22</v>
      </c>
      <c r="C6">
        <v>1.8129999999999999</v>
      </c>
      <c r="D6">
        <v>1.4379999999999999</v>
      </c>
      <c r="E6">
        <v>3.1930000000000001</v>
      </c>
    </row>
    <row r="8" spans="1:5" x14ac:dyDescent="0.3">
      <c r="A8" t="s">
        <v>29</v>
      </c>
      <c r="B8" t="s">
        <v>24</v>
      </c>
      <c r="C8">
        <v>1</v>
      </c>
      <c r="D8">
        <v>0.5</v>
      </c>
      <c r="E8">
        <v>0.5</v>
      </c>
    </row>
    <row r="10" spans="1:5" x14ac:dyDescent="0.3">
      <c r="A10" s="10" t="s">
        <v>23</v>
      </c>
    </row>
    <row r="11" spans="1:5" x14ac:dyDescent="0.3">
      <c r="A11" t="s">
        <v>43</v>
      </c>
      <c r="B11" t="s">
        <v>24</v>
      </c>
      <c r="C11">
        <v>0.15</v>
      </c>
      <c r="D11">
        <v>0.3</v>
      </c>
      <c r="E11">
        <v>0.35</v>
      </c>
    </row>
    <row r="12" spans="1:5" x14ac:dyDescent="0.3">
      <c r="A12" t="s">
        <v>42</v>
      </c>
      <c r="B12" t="s">
        <v>24</v>
      </c>
      <c r="C12">
        <v>0.16</v>
      </c>
      <c r="D12">
        <v>0.35</v>
      </c>
      <c r="E12">
        <v>0.4</v>
      </c>
    </row>
    <row r="13" spans="1:5" x14ac:dyDescent="0.3">
      <c r="A13" t="s">
        <v>44</v>
      </c>
      <c r="B13" t="s">
        <v>24</v>
      </c>
      <c r="C13">
        <v>0.17</v>
      </c>
      <c r="D13">
        <v>0.4</v>
      </c>
      <c r="E13">
        <v>0.45</v>
      </c>
    </row>
    <row r="15" spans="1:5" x14ac:dyDescent="0.3">
      <c r="A15" s="10" t="s">
        <v>25</v>
      </c>
    </row>
    <row r="16" spans="1:5" x14ac:dyDescent="0.3">
      <c r="A16" t="s">
        <v>43</v>
      </c>
      <c r="B16" t="s">
        <v>26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3">
      <c r="A17" t="s">
        <v>42</v>
      </c>
      <c r="B17" t="s">
        <v>26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3">
      <c r="A18" t="s">
        <v>44</v>
      </c>
      <c r="B18" t="s">
        <v>26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3">
      <c r="A20" s="10" t="s">
        <v>27</v>
      </c>
    </row>
    <row r="21" spans="1:5" x14ac:dyDescent="0.3">
      <c r="A21" t="s">
        <v>43</v>
      </c>
      <c r="B21" t="s">
        <v>28</v>
      </c>
      <c r="C21">
        <v>20</v>
      </c>
      <c r="D21">
        <v>15</v>
      </c>
      <c r="E21">
        <v>15</v>
      </c>
    </row>
    <row r="22" spans="1:5" x14ac:dyDescent="0.3">
      <c r="A22" t="s">
        <v>42</v>
      </c>
      <c r="B22" t="s">
        <v>28</v>
      </c>
      <c r="C22">
        <v>25</v>
      </c>
      <c r="D22">
        <v>20</v>
      </c>
      <c r="E22">
        <v>20</v>
      </c>
    </row>
    <row r="23" spans="1:5" x14ac:dyDescent="0.3">
      <c r="A23" t="s">
        <v>44</v>
      </c>
      <c r="B23" t="s">
        <v>28</v>
      </c>
      <c r="C23">
        <v>30</v>
      </c>
      <c r="D23">
        <v>25</v>
      </c>
      <c r="E23">
        <v>25</v>
      </c>
    </row>
    <row r="25" spans="1:5" x14ac:dyDescent="0.3">
      <c r="A25" s="11" t="s">
        <v>15</v>
      </c>
      <c r="B25" t="s">
        <v>37</v>
      </c>
      <c r="C25" t="s">
        <v>17</v>
      </c>
    </row>
    <row r="26" spans="1:5" x14ac:dyDescent="0.3">
      <c r="A26" s="11" t="s">
        <v>16</v>
      </c>
      <c r="B26" t="s">
        <v>37</v>
      </c>
      <c r="C26" t="s">
        <v>18</v>
      </c>
      <c r="D26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  <sheetView workbookViewId="1"/>
  </sheetViews>
  <sheetFormatPr defaultRowHeight="14.4" x14ac:dyDescent="0.3"/>
  <cols>
    <col min="1" max="1" width="9.6640625" bestFit="1" customWidth="1"/>
    <col min="2" max="2" width="5" bestFit="1" customWidth="1"/>
    <col min="3" max="3" width="8.6640625" bestFit="1" customWidth="1"/>
  </cols>
  <sheetData>
    <row r="1" spans="1:4" x14ac:dyDescent="0.3">
      <c r="A1" s="10" t="s">
        <v>32</v>
      </c>
      <c r="B1" s="10" t="s">
        <v>6</v>
      </c>
      <c r="C1" s="10" t="s">
        <v>7</v>
      </c>
      <c r="D1" s="10" t="s">
        <v>13</v>
      </c>
    </row>
    <row r="2" spans="1:4" x14ac:dyDescent="0.3">
      <c r="A2" t="s">
        <v>20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3">
      <c r="A3" t="s">
        <v>20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3">
      <c r="A4" t="s">
        <v>20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3">
      <c r="A5" t="s">
        <v>20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3">
      <c r="A6" t="s">
        <v>20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3">
      <c r="A7" t="s">
        <v>20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3">
      <c r="A8" t="s">
        <v>20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3">
      <c r="A9" t="s">
        <v>20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3">
      <c r="A10" t="s">
        <v>20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3">
      <c r="A11" t="s">
        <v>20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3">
      <c r="A12" t="s">
        <v>20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3">
      <c r="A13" t="s">
        <v>20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3">
      <c r="A14" t="s">
        <v>20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3">
      <c r="A15" t="s">
        <v>20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3">
      <c r="A16" t="s">
        <v>20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3">
      <c r="A17" t="s">
        <v>20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33</v>
      </c>
    </row>
    <row r="18" spans="1:14" x14ac:dyDescent="0.3">
      <c r="A18" t="s">
        <v>20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34</v>
      </c>
    </row>
    <row r="19" spans="1:14" x14ac:dyDescent="0.3">
      <c r="A19" t="s">
        <v>20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3">
      <c r="A20" t="s">
        <v>20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3">
      <c r="A21" t="s">
        <v>20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3">
      <c r="A22" t="s">
        <v>20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3">
      <c r="A23" t="s">
        <v>20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3">
      <c r="A24" t="s">
        <v>20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3">
      <c r="A25" t="s">
        <v>20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3">
      <c r="A26" t="s">
        <v>20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3">
      <c r="A27" t="s">
        <v>20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3">
      <c r="A28" t="s">
        <v>20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3">
      <c r="A29" t="s">
        <v>20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3">
      <c r="A30" t="s">
        <v>20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3">
      <c r="A31" t="s">
        <v>20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3">
      <c r="A32" t="s">
        <v>20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3">
      <c r="A33" t="s">
        <v>20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3">
      <c r="A34" t="s">
        <v>20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3">
      <c r="A35" t="s">
        <v>20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3">
      <c r="A36" t="s">
        <v>20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3">
      <c r="A37" t="s">
        <v>20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3">
      <c r="A38" t="s">
        <v>33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3">
      <c r="A39" t="s">
        <v>33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3">
      <c r="A40" t="s">
        <v>33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3">
      <c r="A41" t="s">
        <v>33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3">
      <c r="A42" t="s">
        <v>33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3">
      <c r="A43" t="s">
        <v>33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3">
      <c r="A44" t="s">
        <v>33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3">
      <c r="A45" t="s">
        <v>33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3">
      <c r="A46" t="s">
        <v>33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3">
      <c r="A47" t="s">
        <v>33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3">
      <c r="A48" t="s">
        <v>33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3">
      <c r="A49" t="s">
        <v>33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3">
      <c r="A50" t="s">
        <v>33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3">
      <c r="A51" t="s">
        <v>33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3">
      <c r="A52" t="s">
        <v>33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3">
      <c r="A53" t="s">
        <v>33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3">
      <c r="A54" t="s">
        <v>33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3">
      <c r="A55" t="s">
        <v>33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3">
      <c r="A56" t="s">
        <v>33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3">
      <c r="A57" t="s">
        <v>33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3">
      <c r="A58" t="s">
        <v>33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3">
      <c r="A59" t="s">
        <v>33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3">
      <c r="A60" t="s">
        <v>33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3">
      <c r="A61" t="s">
        <v>33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3">
      <c r="A62" t="s">
        <v>33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3">
      <c r="A63" t="s">
        <v>33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3">
      <c r="A64" t="s">
        <v>33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3">
      <c r="A65" t="s">
        <v>33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3">
      <c r="A66" t="s">
        <v>33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3">
      <c r="A67" t="s">
        <v>33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3">
      <c r="A68" t="s">
        <v>33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3">
      <c r="A69" t="s">
        <v>33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3">
      <c r="A70" t="s">
        <v>33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3">
      <c r="A71" t="s">
        <v>33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3">
      <c r="A72" t="s">
        <v>33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3">
      <c r="A73" t="s">
        <v>33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3">
      <c r="A74" t="s">
        <v>34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3">
      <c r="A75" t="s">
        <v>34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3">
      <c r="A76" t="s">
        <v>34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3">
      <c r="A77" t="s">
        <v>34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3">
      <c r="A78" t="s">
        <v>34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3">
      <c r="A79" t="s">
        <v>34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3">
      <c r="A80" t="s">
        <v>34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3">
      <c r="A81" t="s">
        <v>34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3">
      <c r="A82" t="s">
        <v>34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3">
      <c r="A83" t="s">
        <v>34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3">
      <c r="A84" t="s">
        <v>34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3">
      <c r="A85" t="s">
        <v>34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3">
      <c r="A86" t="s">
        <v>34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3">
      <c r="A87" t="s">
        <v>34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3">
      <c r="A88" t="s">
        <v>34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3">
      <c r="A89" t="s">
        <v>34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3">
      <c r="A90" t="s">
        <v>34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3">
      <c r="A91" t="s">
        <v>34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3">
      <c r="A92" t="s">
        <v>34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3">
      <c r="A93" t="s">
        <v>34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3">
      <c r="A94" t="s">
        <v>34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3">
      <c r="A95" t="s">
        <v>34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3">
      <c r="A96" t="s">
        <v>34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3">
      <c r="A97" t="s">
        <v>34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3">
      <c r="A98" t="s">
        <v>34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3">
      <c r="A99" t="s">
        <v>34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3">
      <c r="A100" t="s">
        <v>34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3">
      <c r="A101" t="s">
        <v>34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3">
      <c r="A102" t="s">
        <v>34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3">
      <c r="A103" t="s">
        <v>34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3">
      <c r="A104" t="s">
        <v>34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3">
      <c r="A105" t="s">
        <v>34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3">
      <c r="A106" t="s">
        <v>34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3">
      <c r="A107" t="s">
        <v>34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3">
      <c r="A108" t="s">
        <v>34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3">
      <c r="A109" t="s">
        <v>34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  <sheetView workbookViewId="1"/>
  </sheetViews>
  <sheetFormatPr defaultRowHeight="14.4" x14ac:dyDescent="0.3"/>
  <cols>
    <col min="1" max="10" width="9.5546875" customWidth="1"/>
  </cols>
  <sheetData>
    <row r="1" spans="1:10" x14ac:dyDescent="0.3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3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3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3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3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3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  <sheetView workbookViewId="1"/>
  </sheetViews>
  <sheetFormatPr defaultRowHeight="14.4" x14ac:dyDescent="0.3"/>
  <sheetData>
    <row r="1" spans="1:3" x14ac:dyDescent="0.3">
      <c r="A1" s="5" t="s">
        <v>0</v>
      </c>
      <c r="B1" s="6">
        <v>2011</v>
      </c>
    </row>
    <row r="2" spans="1:3" x14ac:dyDescent="0.3">
      <c r="A2" s="5" t="s">
        <v>1</v>
      </c>
      <c r="B2">
        <v>17914371.626316801</v>
      </c>
    </row>
    <row r="3" spans="1:3" x14ac:dyDescent="0.3">
      <c r="A3" s="5" t="s">
        <v>2</v>
      </c>
      <c r="B3">
        <v>11617342.9600616</v>
      </c>
    </row>
    <row r="4" spans="1:3" x14ac:dyDescent="0.3">
      <c r="A4" s="5" t="s">
        <v>4</v>
      </c>
      <c r="B4">
        <v>33014904.042284802</v>
      </c>
    </row>
    <row r="5" spans="1:3" x14ac:dyDescent="0.3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>
      <selection activeCell="A3" sqref="A3:XFD3"/>
    </sheetView>
    <sheetView workbookViewId="1"/>
  </sheetViews>
  <sheetFormatPr defaultRowHeight="14.4" x14ac:dyDescent="0.3"/>
  <sheetData>
    <row r="1" spans="1:10" x14ac:dyDescent="0.3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3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3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3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3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>
      <selection activeCell="B3" sqref="B3:J3"/>
    </sheetView>
    <sheetView workbookViewId="1"/>
  </sheetViews>
  <sheetFormatPr defaultRowHeight="14.4" x14ac:dyDescent="0.3"/>
  <cols>
    <col min="1" max="1" width="9" bestFit="1" customWidth="1"/>
    <col min="2" max="10" width="12" bestFit="1" customWidth="1"/>
  </cols>
  <sheetData>
    <row r="1" spans="1:10" x14ac:dyDescent="0.3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3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3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3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3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>
      <selection activeCell="B1" sqref="B1:J5"/>
    </sheetView>
    <sheetView workbookViewId="1"/>
  </sheetViews>
  <sheetFormatPr defaultRowHeight="14.4" x14ac:dyDescent="0.3"/>
  <cols>
    <col min="1" max="1" width="11.5546875" style="4" customWidth="1"/>
    <col min="2" max="2" width="9" customWidth="1"/>
  </cols>
  <sheetData>
    <row r="1" spans="1:10" x14ac:dyDescent="0.3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3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3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3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3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Nicolò Golinucci</cp:lastModifiedBy>
  <dcterms:created xsi:type="dcterms:W3CDTF">2023-05-04T07:40:26Z</dcterms:created>
  <dcterms:modified xsi:type="dcterms:W3CDTF">2023-09-21T07:47:43Z</dcterms:modified>
</cp:coreProperties>
</file>