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9 Patients" sheetId="1" state="visible" r:id="rId2"/>
    <sheet name="Sheet1" sheetId="2" state="visible" r:id="rId3"/>
    <sheet name="R and 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<sst xmlns="http://schemas.openxmlformats.org/spreadsheetml/2006/main" count="408" uniqueCount="124">
  <si>
    <t xml:space="preserve">Number (00x)</t>
  </si>
  <si>
    <t xml:space="preserve">MRN</t>
  </si>
  <si>
    <t xml:space="preserve">Server Name</t>
  </si>
  <si>
    <t xml:space="preserve">Cube Date</t>
  </si>
  <si>
    <t xml:space="preserve">Age</t>
  </si>
  <si>
    <t xml:space="preserve">Sex</t>
  </si>
  <si>
    <t xml:space="preserve">Diagnosis</t>
  </si>
  <si>
    <t xml:space="preserve">Right or Left</t>
  </si>
  <si>
    <t xml:space="preserve">Height (cm)</t>
  </si>
  <si>
    <t xml:space="preserve">Weight (kg)</t>
  </si>
  <si>
    <t xml:space="preserve">BMI</t>
  </si>
  <si>
    <t xml:space="preserve">Notes</t>
  </si>
  <si>
    <t xml:space="preserve">dicom_1NcTKVVqfA</t>
  </si>
  <si>
    <t xml:space="preserve">Male</t>
  </si>
  <si>
    <t xml:space="preserve">Cuff tear</t>
  </si>
  <si>
    <t xml:space="preserve">Right</t>
  </si>
  <si>
    <t xml:space="preserve">dicom_4bqJiK6QSR</t>
  </si>
  <si>
    <t xml:space="preserve">Left</t>
  </si>
  <si>
    <t xml:space="preserve">dicom_55ZEJXO26T</t>
  </si>
  <si>
    <t xml:space="preserve">dicom_AKw8sEbvAB</t>
  </si>
  <si>
    <t xml:space="preserve">Female</t>
  </si>
  <si>
    <t xml:space="preserve">Complete cuff tear  </t>
  </si>
  <si>
    <t xml:space="preserve">dicom_di2aprrcqK</t>
  </si>
  <si>
    <t xml:space="preserve">confidential patient</t>
  </si>
  <si>
    <t xml:space="preserve">dicom_dQOSOfwq4Z</t>
  </si>
  <si>
    <t xml:space="preserve">Complete cuff tear</t>
  </si>
  <si>
    <t xml:space="preserve">dicom_e7GV4Mz6Hb</t>
  </si>
  <si>
    <t xml:space="preserve">Instability, Hill Sachs, Bankart</t>
  </si>
  <si>
    <t xml:space="preserve">dicom_Ek93vCtACH</t>
  </si>
  <si>
    <t xml:space="preserve">Cuff tear (partial)</t>
  </si>
  <si>
    <t xml:space="preserve">dicom_IzDstj7aQj</t>
  </si>
  <si>
    <t xml:space="preserve">Instability</t>
  </si>
  <si>
    <t xml:space="preserve">dicom_MiKYlfEaXk</t>
  </si>
  <si>
    <t xml:space="preserve">dicom_p5IUt308BK</t>
  </si>
  <si>
    <t xml:space="preserve">dicom_QyDPk1MPK5</t>
  </si>
  <si>
    <t xml:space="preserve">dicom_RkSqm87QbZ</t>
  </si>
  <si>
    <t xml:space="preserve">Impingement </t>
  </si>
  <si>
    <t xml:space="preserve">dicom_RqcutEDKpM</t>
  </si>
  <si>
    <t xml:space="preserve">segmented_cube_E23584</t>
  </si>
  <si>
    <t xml:space="preserve">segmented_cube_E23824</t>
  </si>
  <si>
    <t xml:space="preserve">Arthritis</t>
  </si>
  <si>
    <t xml:space="preserve">segmented_E23589</t>
  </si>
  <si>
    <t xml:space="preserve">partial cuff tear</t>
  </si>
  <si>
    <t xml:space="preserve">segmented_E23590</t>
  </si>
  <si>
    <t xml:space="preserve">instability</t>
  </si>
  <si>
    <t xml:space="preserve">n/a</t>
  </si>
  <si>
    <t xml:space="preserve">segmented_E23605</t>
  </si>
  <si>
    <t xml:space="preserve">Instability, Hill-Sachs</t>
  </si>
  <si>
    <t xml:space="preserve">segmented_E23606</t>
  </si>
  <si>
    <t xml:space="preserve">Strain</t>
  </si>
  <si>
    <t xml:space="preserve">segmented_E23609</t>
  </si>
  <si>
    <t xml:space="preserve">segmented_E23656</t>
  </si>
  <si>
    <t xml:space="preserve">Impingement, Arthritis</t>
  </si>
  <si>
    <t xml:space="preserve">segmented_E23855</t>
  </si>
  <si>
    <t xml:space="preserve">History of cuff repair, impingement</t>
  </si>
  <si>
    <t xml:space="preserve">Acc 12495571</t>
  </si>
  <si>
    <t xml:space="preserve">segmented_E24178</t>
  </si>
  <si>
    <t xml:space="preserve">Cuff tear and arthritis</t>
  </si>
  <si>
    <t xml:space="preserve">segmented_E24180</t>
  </si>
  <si>
    <t xml:space="preserve">segmented_E24188</t>
  </si>
  <si>
    <t xml:space="preserve">LAP tear, partial cuff tear</t>
  </si>
  <si>
    <t xml:space="preserve">segmented_E24714</t>
  </si>
  <si>
    <t xml:space="preserve">segmented_E24715</t>
  </si>
  <si>
    <t xml:space="preserve">Impingement/low-grade partial cuff</t>
  </si>
  <si>
    <t xml:space="preserve">segmented_E24736</t>
  </si>
  <si>
    <t xml:space="preserve">Bicept tendonitis</t>
  </si>
  <si>
    <t xml:space="preserve">segmented_E24743</t>
  </si>
  <si>
    <t xml:space="preserve">Complete cuff tear </t>
  </si>
  <si>
    <t xml:space="preserve">segmented_E24755</t>
  </si>
  <si>
    <t xml:space="preserve">segmented_E24818</t>
  </si>
  <si>
    <t xml:space="preserve">segmented_E25194</t>
  </si>
  <si>
    <t xml:space="preserve">segmented_E25505</t>
  </si>
  <si>
    <t xml:space="preserve">segmented_E25609</t>
  </si>
  <si>
    <t xml:space="preserve">segmented_E25953</t>
  </si>
  <si>
    <t xml:space="preserve">Labral tear, instability</t>
  </si>
  <si>
    <t xml:space="preserve">segmented_E25979</t>
  </si>
  <si>
    <t xml:space="preserve">instability, labral tear, Hill sachs</t>
  </si>
  <si>
    <t xml:space="preserve">segmented_E26087</t>
  </si>
  <si>
    <t xml:space="preserve">segmented_E26148</t>
  </si>
  <si>
    <t xml:space="preserve">Tendinosis</t>
  </si>
  <si>
    <t xml:space="preserve">segmented_E26198</t>
  </si>
  <si>
    <t xml:space="preserve">segmented_E26199</t>
  </si>
  <si>
    <t xml:space="preserve">Partial cuff tear</t>
  </si>
  <si>
    <t xml:space="preserve">dicom_v5a5vMSjEE</t>
  </si>
  <si>
    <t xml:space="preserve">Cuff, labral tear</t>
  </si>
  <si>
    <t xml:space="preserve">dicom_WpvhOsdczd</t>
  </si>
  <si>
    <t xml:space="preserve">dicom_ZZrHt4lJtU</t>
  </si>
  <si>
    <t xml:space="preserve">E26210</t>
  </si>
  <si>
    <t xml:space="preserve">E24627</t>
  </si>
  <si>
    <t xml:space="preserve">Fatty infilitration of cuff</t>
  </si>
  <si>
    <t xml:space="preserve">E25264</t>
  </si>
  <si>
    <t xml:space="preserve">E25510</t>
  </si>
  <si>
    <t xml:space="preserve">E25988</t>
  </si>
  <si>
    <t xml:space="preserve">E26211</t>
  </si>
  <si>
    <t xml:space="preserve">E24652</t>
  </si>
  <si>
    <t xml:space="preserve">E24697</t>
  </si>
  <si>
    <t xml:space="preserve">bWyGkViBCc</t>
  </si>
  <si>
    <t xml:space="preserve">chqfXBEMLC/V7QlSi0PyH</t>
  </si>
  <si>
    <t xml:space="preserve">Cube Flex, Matching CT</t>
  </si>
  <si>
    <t xml:space="preserve">h9nYAseFMq</t>
  </si>
  <si>
    <t xml:space="preserve">OuMG2vKcY6</t>
  </si>
  <si>
    <t xml:space="preserve">Instability, Hill Sachs </t>
  </si>
  <si>
    <t xml:space="preserve">oWY0EqdciE</t>
  </si>
  <si>
    <t xml:space="preserve">QA6KujMHxw</t>
  </si>
  <si>
    <t xml:space="preserve">Cuff tear, arthritis</t>
  </si>
  <si>
    <t xml:space="preserve">Axial Cube, Matching CT</t>
  </si>
  <si>
    <t xml:space="preserve">vxIdZ7OC9N</t>
  </si>
  <si>
    <t xml:space="preserve">cuff tendinosis</t>
  </si>
  <si>
    <t xml:space="preserve">Dx</t>
  </si>
  <si>
    <t xml:space="preserve">Complete cuff tear (left)</t>
  </si>
  <si>
    <t xml:space="preserve">muscle strain</t>
  </si>
  <si>
    <t xml:space="preserve">Distal clavicle osteolysis</t>
  </si>
  <si>
    <t xml:space="preserve">History of cuff repair</t>
  </si>
  <si>
    <t xml:space="preserve">Cuff tear </t>
  </si>
  <si>
    <t xml:space="preserve">Labral tear</t>
  </si>
  <si>
    <t xml:space="preserve">tendinosis</t>
  </si>
  <si>
    <t xml:space="preserve">instability, labral tear</t>
  </si>
  <si>
    <t xml:space="preserve">cuff tear</t>
  </si>
  <si>
    <t xml:space="preserve">Prior cuff repair</t>
  </si>
  <si>
    <t xml:space="preserve">Partial cuff tear/SLAP</t>
  </si>
  <si>
    <t xml:space="preserve">Cuff tendinosis</t>
  </si>
  <si>
    <t xml:space="preserve">Cuff re-tear</t>
  </si>
  <si>
    <t xml:space="preserve">Cuf tear</t>
  </si>
  <si>
    <t xml:space="preserve">Greater tuberosity fracture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</si>
</sst>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24" activeCellId="0" sqref="G24"/>
    </sheetView>
  </sheetViews>
  <sheetFormatPr defaultRowHeight="16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25.16"/>
    <col collapsed="false" customWidth="true" hidden="false" outlineLevel="0" max="3" min="3" style="1" width="21.83"/>
    <col collapsed="false" customWidth="true" hidden="false" outlineLevel="0" max="4" min="4" style="1" width="17.5"/>
    <col collapsed="false" customWidth="true" hidden="false" outlineLevel="0" max="6" min="5" style="1" width="10.83"/>
    <col collapsed="false" customWidth="true" hidden="false" outlineLevel="0" max="7" min="7" style="1" width="17.67"/>
    <col collapsed="false" customWidth="true" hidden="false" outlineLevel="0" max="1025" min="8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6" hidden="false" customHeight="false" outlineLevel="0" collapsed="false">
      <c r="A2" s="1" t="n">
        <v>1</v>
      </c>
      <c r="B2" s="1" t="n">
        <v>35273808</v>
      </c>
      <c r="C2" s="1" t="s">
        <v>12</v>
      </c>
      <c r="D2" s="2" t="n">
        <v>43712</v>
      </c>
      <c r="E2" s="1" t="n">
        <v>61</v>
      </c>
      <c r="F2" s="1" t="s">
        <v>13</v>
      </c>
      <c r="G2" s="1" t="s">
        <v>14</v>
      </c>
      <c r="H2" s="1" t="s">
        <v>15</v>
      </c>
      <c r="I2" s="1" t="n">
        <v>180.3</v>
      </c>
      <c r="J2" s="1" t="n">
        <v>65.8</v>
      </c>
      <c r="K2" s="1" t="n">
        <f aca="false">J2/(I2/100)^2</f>
        <v>20.2411153654367</v>
      </c>
    </row>
    <row r="3" customFormat="false" ht="16" hidden="false" customHeight="false" outlineLevel="0" collapsed="false">
      <c r="A3" s="1" t="n">
        <v>2</v>
      </c>
      <c r="B3" s="1" t="n">
        <v>43172344</v>
      </c>
      <c r="C3" s="1" t="s">
        <v>16</v>
      </c>
      <c r="D3" s="2" t="n">
        <v>43738</v>
      </c>
      <c r="E3" s="1" t="n">
        <v>49</v>
      </c>
      <c r="F3" s="1" t="s">
        <v>13</v>
      </c>
      <c r="G3" s="1" t="s">
        <v>14</v>
      </c>
      <c r="H3" s="1" t="s">
        <v>17</v>
      </c>
      <c r="I3" s="1" t="n">
        <v>177.8</v>
      </c>
      <c r="J3" s="1" t="n">
        <v>90.7</v>
      </c>
      <c r="K3" s="1" t="n">
        <f aca="false">J3/(I3/100)^2</f>
        <v>28.690873708278</v>
      </c>
    </row>
    <row r="4" customFormat="false" ht="16" hidden="false" customHeight="false" outlineLevel="0" collapsed="false">
      <c r="A4" s="1" t="n">
        <v>3</v>
      </c>
      <c r="B4" s="1" t="n">
        <v>45485641</v>
      </c>
      <c r="C4" s="1" t="s">
        <v>18</v>
      </c>
      <c r="D4" s="2" t="n">
        <v>43740</v>
      </c>
      <c r="E4" s="1" t="n">
        <v>55</v>
      </c>
      <c r="F4" s="1" t="s">
        <v>13</v>
      </c>
      <c r="G4" s="1" t="s">
        <v>14</v>
      </c>
      <c r="H4" s="1" t="s">
        <v>15</v>
      </c>
      <c r="I4" s="1" t="n">
        <v>182.9</v>
      </c>
      <c r="J4" s="1" t="n">
        <v>108.9</v>
      </c>
      <c r="K4" s="1" t="n">
        <f aca="false">J4/(I4/100)^2</f>
        <v>32.5537083875272</v>
      </c>
    </row>
    <row r="5" customFormat="false" ht="16" hidden="false" customHeight="false" outlineLevel="0" collapsed="false">
      <c r="A5" s="1" t="n">
        <v>4</v>
      </c>
      <c r="B5" s="1" t="n">
        <v>61303251</v>
      </c>
      <c r="C5" s="1" t="s">
        <v>19</v>
      </c>
      <c r="D5" s="2" t="n">
        <v>43726</v>
      </c>
      <c r="E5" s="1" t="n">
        <v>59</v>
      </c>
      <c r="F5" s="1" t="s">
        <v>20</v>
      </c>
      <c r="G5" s="1" t="s">
        <v>21</v>
      </c>
      <c r="H5" s="1" t="s">
        <v>15</v>
      </c>
      <c r="I5" s="1" t="n">
        <v>157.5</v>
      </c>
      <c r="J5" s="1" t="n">
        <v>95.7</v>
      </c>
      <c r="K5" s="1" t="n">
        <f aca="false">J5/(I5/100)^2</f>
        <v>38.5789871504157</v>
      </c>
    </row>
    <row r="6" customFormat="false" ht="16" hidden="false" customHeight="false" outlineLevel="0" collapsed="false">
      <c r="A6" s="1" t="n">
        <v>5</v>
      </c>
      <c r="B6" s="1" t="n">
        <v>46502779</v>
      </c>
      <c r="C6" s="1" t="s">
        <v>22</v>
      </c>
      <c r="D6" s="2" t="n">
        <v>43727</v>
      </c>
      <c r="E6" s="1" t="n">
        <v>57</v>
      </c>
      <c r="F6" s="1" t="s">
        <v>20</v>
      </c>
      <c r="G6" s="1" t="s">
        <v>14</v>
      </c>
      <c r="H6" s="1" t="s">
        <v>17</v>
      </c>
      <c r="K6" s="1" t="e">
        <f aca="false">J6/(I6/100)^2</f>
        <v>#DIV/0!</v>
      </c>
      <c r="L6" s="1" t="s">
        <v>23</v>
      </c>
    </row>
    <row r="7" customFormat="false" ht="16" hidden="false" customHeight="false" outlineLevel="0" collapsed="false">
      <c r="A7" s="1" t="n">
        <v>6</v>
      </c>
      <c r="B7" s="1" t="n">
        <v>45767469</v>
      </c>
      <c r="C7" s="1" t="s">
        <v>24</v>
      </c>
      <c r="D7" s="2" t="n">
        <v>43770</v>
      </c>
      <c r="E7" s="1" t="n">
        <v>64</v>
      </c>
      <c r="F7" s="1" t="s">
        <v>13</v>
      </c>
      <c r="G7" s="1" t="s">
        <v>25</v>
      </c>
      <c r="H7" s="1" t="s">
        <v>15</v>
      </c>
      <c r="I7" s="1" t="n">
        <v>176.4</v>
      </c>
      <c r="J7" s="1" t="n">
        <v>76</v>
      </c>
      <c r="K7" s="1" t="n">
        <f aca="false">J7/(I7/100)^2</f>
        <v>24.423979720384</v>
      </c>
    </row>
    <row r="8" customFormat="false" ht="16" hidden="false" customHeight="false" outlineLevel="0" collapsed="false">
      <c r="A8" s="1" t="n">
        <v>7</v>
      </c>
      <c r="B8" s="1" t="n">
        <v>64146815</v>
      </c>
      <c r="C8" s="1" t="s">
        <v>26</v>
      </c>
      <c r="D8" s="2" t="n">
        <v>43731</v>
      </c>
      <c r="E8" s="1" t="n">
        <v>26</v>
      </c>
      <c r="F8" s="1" t="s">
        <v>20</v>
      </c>
      <c r="G8" s="1" t="s">
        <v>27</v>
      </c>
      <c r="H8" s="1" t="s">
        <v>15</v>
      </c>
      <c r="I8" s="1" t="n">
        <v>176</v>
      </c>
      <c r="J8" s="1" t="n">
        <v>79.5</v>
      </c>
      <c r="K8" s="1" t="n">
        <f aca="false">J8/(I8/100)^2</f>
        <v>25.6650309917355</v>
      </c>
    </row>
    <row r="9" customFormat="false" ht="16" hidden="false" customHeight="false" outlineLevel="0" collapsed="false">
      <c r="A9" s="1" t="n">
        <v>8</v>
      </c>
      <c r="B9" s="1" t="n">
        <v>11347657</v>
      </c>
      <c r="C9" s="1" t="s">
        <v>28</v>
      </c>
      <c r="D9" s="2" t="n">
        <v>43784</v>
      </c>
      <c r="E9" s="1" t="n">
        <v>68</v>
      </c>
      <c r="F9" s="1" t="s">
        <v>13</v>
      </c>
      <c r="G9" s="1" t="s">
        <v>29</v>
      </c>
      <c r="H9" s="1" t="s">
        <v>17</v>
      </c>
      <c r="I9" s="1" t="n">
        <v>175.5</v>
      </c>
      <c r="J9" s="1" t="n">
        <v>69.2</v>
      </c>
      <c r="K9" s="1" t="n">
        <f aca="false">J9/(I9/100)^2</f>
        <v>22.4673501026777</v>
      </c>
    </row>
    <row r="10" customFormat="false" ht="16" hidden="false" customHeight="false" outlineLevel="0" collapsed="false">
      <c r="A10" s="1" t="n">
        <v>9</v>
      </c>
      <c r="B10" s="1" t="n">
        <v>64010905</v>
      </c>
      <c r="C10" s="1" t="s">
        <v>30</v>
      </c>
      <c r="D10" s="2" t="n">
        <v>43900</v>
      </c>
      <c r="E10" s="1" t="n">
        <v>34</v>
      </c>
      <c r="F10" s="1" t="s">
        <v>20</v>
      </c>
      <c r="G10" s="1" t="s">
        <v>31</v>
      </c>
      <c r="H10" s="1" t="s">
        <v>17</v>
      </c>
      <c r="I10" s="1" t="n">
        <v>160</v>
      </c>
      <c r="J10" s="1" t="n">
        <v>60.3</v>
      </c>
      <c r="K10" s="1" t="n">
        <f aca="false">J10/(I10/100)^2</f>
        <v>23.5546875</v>
      </c>
    </row>
    <row r="11" customFormat="false" ht="16" hidden="false" customHeight="false" outlineLevel="0" collapsed="false">
      <c r="A11" s="1" t="n">
        <v>10</v>
      </c>
      <c r="B11" s="1" t="n">
        <v>33220243</v>
      </c>
      <c r="C11" s="1" t="s">
        <v>32</v>
      </c>
      <c r="D11" s="2" t="n">
        <v>43752</v>
      </c>
      <c r="E11" s="1" t="n">
        <v>40</v>
      </c>
      <c r="F11" s="1" t="s">
        <v>13</v>
      </c>
      <c r="G11" s="1" t="s">
        <v>14</v>
      </c>
      <c r="H11" s="1" t="s">
        <v>17</v>
      </c>
      <c r="I11" s="1" t="n">
        <v>185.4</v>
      </c>
      <c r="J11" s="1" t="n">
        <v>72.6</v>
      </c>
      <c r="K11" s="1" t="n">
        <f aca="false">J11/(I11/100)^2</f>
        <v>21.1211305565156</v>
      </c>
    </row>
    <row r="12" customFormat="false" ht="16" hidden="false" customHeight="false" outlineLevel="0" collapsed="false">
      <c r="A12" s="1" t="n">
        <v>11</v>
      </c>
      <c r="B12" s="1" t="n">
        <v>21035742</v>
      </c>
      <c r="C12" s="1" t="s">
        <v>33</v>
      </c>
      <c r="D12" s="2" t="n">
        <v>43767</v>
      </c>
      <c r="E12" s="1" t="n">
        <v>60</v>
      </c>
      <c r="F12" s="1" t="s">
        <v>13</v>
      </c>
      <c r="G12" s="1" t="s">
        <v>14</v>
      </c>
      <c r="H12" s="1" t="s">
        <v>17</v>
      </c>
      <c r="I12" s="1" t="n">
        <v>172.7</v>
      </c>
      <c r="J12" s="1" t="n">
        <v>70.4</v>
      </c>
      <c r="K12" s="1" t="n">
        <f aca="false">J12/(I12/100)^2</f>
        <v>23.6041292473602</v>
      </c>
    </row>
    <row r="13" customFormat="false" ht="16" hidden="false" customHeight="false" outlineLevel="0" collapsed="false">
      <c r="A13" s="1" t="n">
        <v>12</v>
      </c>
      <c r="B13" s="1" t="n">
        <v>68927650</v>
      </c>
      <c r="C13" s="1" t="s">
        <v>34</v>
      </c>
      <c r="D13" s="2" t="n">
        <v>43741</v>
      </c>
      <c r="E13" s="1" t="n">
        <v>62</v>
      </c>
      <c r="F13" s="1" t="s">
        <v>13</v>
      </c>
      <c r="G13" s="1" t="s">
        <v>14</v>
      </c>
      <c r="H13" s="1" t="s">
        <v>15</v>
      </c>
      <c r="I13" s="1" t="n">
        <v>188</v>
      </c>
      <c r="J13" s="1" t="n">
        <v>89.8</v>
      </c>
      <c r="K13" s="1" t="n">
        <f aca="false">J13/(I13/100)^2</f>
        <v>25.4074241738343</v>
      </c>
    </row>
    <row r="14" customFormat="false" ht="16" hidden="false" customHeight="false" outlineLevel="0" collapsed="false">
      <c r="A14" s="1" t="n">
        <v>13</v>
      </c>
      <c r="B14" s="1" t="n">
        <v>33988958</v>
      </c>
      <c r="C14" s="1" t="s">
        <v>35</v>
      </c>
      <c r="D14" s="2" t="n">
        <v>47399</v>
      </c>
      <c r="E14" s="1" t="n">
        <v>54</v>
      </c>
      <c r="F14" s="1" t="s">
        <v>13</v>
      </c>
      <c r="G14" s="1" t="s">
        <v>36</v>
      </c>
      <c r="H14" s="1" t="s">
        <v>17</v>
      </c>
      <c r="I14" s="1" t="n">
        <v>182.9</v>
      </c>
      <c r="J14" s="1" t="n">
        <v>88.5</v>
      </c>
      <c r="K14" s="1" t="n">
        <f aca="false">J14/(I14/100)^2</f>
        <v>26.4554930422053</v>
      </c>
    </row>
    <row r="15" customFormat="false" ht="16" hidden="false" customHeight="false" outlineLevel="0" collapsed="false">
      <c r="A15" s="1" t="n">
        <v>14</v>
      </c>
      <c r="B15" s="1" t="n">
        <v>33422679</v>
      </c>
      <c r="C15" s="1" t="s">
        <v>37</v>
      </c>
      <c r="D15" s="2" t="n">
        <v>43788</v>
      </c>
      <c r="E15" s="1" t="n">
        <v>69</v>
      </c>
      <c r="F15" s="1" t="s">
        <v>20</v>
      </c>
      <c r="G15" s="1" t="s">
        <v>25</v>
      </c>
      <c r="H15" s="1" t="s">
        <v>17</v>
      </c>
      <c r="I15" s="1" t="n">
        <v>171.6</v>
      </c>
      <c r="J15" s="1" t="n">
        <v>69.4</v>
      </c>
      <c r="K15" s="1" t="n">
        <f aca="false">J15/(I15/100)^2</f>
        <v>23.5681179737124</v>
      </c>
    </row>
    <row r="16" customFormat="false" ht="16" hidden="false" customHeight="false" outlineLevel="0" collapsed="false">
      <c r="A16" s="1" t="n">
        <v>15</v>
      </c>
      <c r="B16" s="1" t="n">
        <v>51041674</v>
      </c>
      <c r="C16" s="1" t="s">
        <v>38</v>
      </c>
      <c r="D16" s="2" t="n">
        <v>43356</v>
      </c>
      <c r="E16" s="1" t="n">
        <v>57</v>
      </c>
      <c r="F16" s="1" t="s">
        <v>13</v>
      </c>
      <c r="G16" s="1" t="s">
        <v>25</v>
      </c>
      <c r="H16" s="1" t="s">
        <v>17</v>
      </c>
      <c r="I16" s="1" t="n">
        <v>177.7</v>
      </c>
      <c r="J16" s="1" t="n">
        <v>112</v>
      </c>
      <c r="K16" s="1" t="n">
        <f aca="false">J16/(I16/100)^2</f>
        <v>35.4685281732536</v>
      </c>
    </row>
    <row r="17" customFormat="false" ht="16" hidden="false" customHeight="false" outlineLevel="0" collapsed="false">
      <c r="A17" s="1" t="n">
        <v>16</v>
      </c>
      <c r="B17" s="1" t="n">
        <v>465747</v>
      </c>
      <c r="C17" s="1" t="s">
        <v>39</v>
      </c>
      <c r="D17" s="2" t="n">
        <v>43383</v>
      </c>
      <c r="E17" s="1" t="n">
        <v>71</v>
      </c>
      <c r="F17" s="1" t="s">
        <v>13</v>
      </c>
      <c r="G17" s="3" t="s">
        <v>40</v>
      </c>
      <c r="H17" s="1" t="s">
        <v>15</v>
      </c>
      <c r="I17" s="1" t="n">
        <v>175.5</v>
      </c>
      <c r="J17" s="1" t="n">
        <v>83.5</v>
      </c>
      <c r="K17" s="1" t="n">
        <f aca="false">J17/(I17/100)^2</f>
        <v>27.110169560312</v>
      </c>
    </row>
    <row r="18" customFormat="false" ht="16" hidden="false" customHeight="false" outlineLevel="0" collapsed="false">
      <c r="A18" s="1" t="n">
        <v>18</v>
      </c>
      <c r="B18" s="4" t="n">
        <v>57336757</v>
      </c>
      <c r="C18" s="1" t="s">
        <v>41</v>
      </c>
      <c r="D18" s="2" t="n">
        <v>43357</v>
      </c>
      <c r="E18" s="1" t="n">
        <v>65</v>
      </c>
      <c r="F18" s="1" t="s">
        <v>20</v>
      </c>
      <c r="G18" s="1" t="s">
        <v>42</v>
      </c>
      <c r="H18" s="1" t="s">
        <v>17</v>
      </c>
      <c r="I18" s="1" t="n">
        <v>167.6</v>
      </c>
      <c r="J18" s="1" t="n">
        <v>113.9</v>
      </c>
      <c r="K18" s="1" t="n">
        <f aca="false">J18/(I18/100)^2</f>
        <v>40.5485842527669</v>
      </c>
    </row>
    <row r="19" customFormat="false" ht="16" hidden="false" customHeight="false" outlineLevel="0" collapsed="false">
      <c r="A19" s="1" t="n">
        <v>19</v>
      </c>
      <c r="B19" s="4" t="n">
        <v>59704486</v>
      </c>
      <c r="C19" s="1" t="s">
        <v>43</v>
      </c>
      <c r="D19" s="2" t="n">
        <v>43357</v>
      </c>
      <c r="E19" s="1" t="n">
        <v>33</v>
      </c>
      <c r="F19" s="1" t="s">
        <v>13</v>
      </c>
      <c r="G19" s="1" t="s">
        <v>44</v>
      </c>
      <c r="H19" s="1" t="s">
        <v>15</v>
      </c>
      <c r="I19" s="1" t="s">
        <v>45</v>
      </c>
      <c r="K19" s="1" t="e">
        <f aca="false">J19/(I19/100)^2</f>
        <v>#VALUE!</v>
      </c>
    </row>
    <row r="20" customFormat="false" ht="16" hidden="false" customHeight="false" outlineLevel="0" collapsed="false">
      <c r="A20" s="1" t="n">
        <v>20</v>
      </c>
      <c r="B20" s="4" t="n">
        <v>65379112</v>
      </c>
      <c r="C20" s="1" t="s">
        <v>46</v>
      </c>
      <c r="D20" s="2" t="n">
        <v>43360</v>
      </c>
      <c r="E20" s="1" t="n">
        <v>38</v>
      </c>
      <c r="F20" s="1" t="s">
        <v>13</v>
      </c>
      <c r="G20" s="1" t="s">
        <v>47</v>
      </c>
      <c r="H20" s="1" t="s">
        <v>17</v>
      </c>
      <c r="I20" s="1" t="n">
        <v>188</v>
      </c>
      <c r="J20" s="1" t="n">
        <v>94.3</v>
      </c>
      <c r="K20" s="1" t="n">
        <f aca="false">J20/(I20/100)^2</f>
        <v>26.6806247170665</v>
      </c>
    </row>
    <row r="21" customFormat="false" ht="16" hidden="false" customHeight="false" outlineLevel="0" collapsed="false">
      <c r="A21" s="1" t="n">
        <v>21</v>
      </c>
      <c r="B21" s="4" t="n">
        <v>44348527</v>
      </c>
      <c r="C21" s="1" t="s">
        <v>48</v>
      </c>
      <c r="D21" s="2" t="n">
        <v>43360</v>
      </c>
      <c r="E21" s="1" t="n">
        <v>43</v>
      </c>
      <c r="F21" s="1" t="s">
        <v>13</v>
      </c>
      <c r="G21" s="1" t="s">
        <v>49</v>
      </c>
      <c r="H21" s="1" t="s">
        <v>17</v>
      </c>
      <c r="I21" s="1" t="n">
        <v>172.7</v>
      </c>
      <c r="J21" s="1" t="n">
        <v>88.5</v>
      </c>
      <c r="K21" s="1" t="n">
        <f aca="false">J21/(I21/100)^2</f>
        <v>29.6728045226048</v>
      </c>
    </row>
    <row r="22" customFormat="false" ht="16" hidden="false" customHeight="false" outlineLevel="0" collapsed="false">
      <c r="A22" s="1" t="n">
        <v>22</v>
      </c>
      <c r="B22" s="4" t="n">
        <v>42819425</v>
      </c>
      <c r="C22" s="1" t="s">
        <v>50</v>
      </c>
      <c r="D22" s="2" t="n">
        <v>43361</v>
      </c>
      <c r="E22" s="1" t="n">
        <v>75</v>
      </c>
      <c r="F22" s="1" t="s">
        <v>13</v>
      </c>
      <c r="G22" s="1" t="s">
        <v>25</v>
      </c>
      <c r="H22" s="1" t="s">
        <v>17</v>
      </c>
      <c r="I22" s="1" t="n">
        <v>181.5</v>
      </c>
      <c r="J22" s="1" t="n">
        <v>98</v>
      </c>
      <c r="K22" s="1" t="n">
        <f aca="false">J22/(I22/100)^2</f>
        <v>29.7490305003453</v>
      </c>
    </row>
    <row r="23" customFormat="false" ht="16" hidden="false" customHeight="false" outlineLevel="0" collapsed="false">
      <c r="A23" s="1" t="n">
        <v>23</v>
      </c>
      <c r="B23" s="4" t="n">
        <v>56188991</v>
      </c>
      <c r="C23" s="1" t="s">
        <v>51</v>
      </c>
      <c r="D23" s="2" t="n">
        <v>43363</v>
      </c>
      <c r="E23" s="1" t="n">
        <v>36</v>
      </c>
      <c r="F23" s="1" t="s">
        <v>13</v>
      </c>
      <c r="G23" s="3" t="s">
        <v>52</v>
      </c>
      <c r="H23" s="1" t="s">
        <v>15</v>
      </c>
      <c r="I23" s="1" t="n">
        <v>165.1</v>
      </c>
      <c r="J23" s="1" t="n">
        <v>72.6</v>
      </c>
      <c r="K23" s="1" t="n">
        <f aca="false">J23/(I23/100)^2</f>
        <v>26.6343727953728</v>
      </c>
    </row>
    <row r="24" customFormat="false" ht="16" hidden="false" customHeight="false" outlineLevel="0" collapsed="false">
      <c r="A24" s="1" t="n">
        <v>24</v>
      </c>
      <c r="B24" s="4" t="n">
        <v>12229488</v>
      </c>
      <c r="C24" s="1" t="s">
        <v>53</v>
      </c>
      <c r="D24" s="5" t="n">
        <v>43363</v>
      </c>
      <c r="E24" s="1" t="n">
        <v>69</v>
      </c>
      <c r="F24" s="1" t="s">
        <v>20</v>
      </c>
      <c r="G24" s="3" t="s">
        <v>54</v>
      </c>
      <c r="H24" s="1" t="s">
        <v>15</v>
      </c>
      <c r="I24" s="1" t="n">
        <v>149.9</v>
      </c>
      <c r="J24" s="1" t="n">
        <v>49.9</v>
      </c>
      <c r="K24" s="1" t="n">
        <f aca="false">J24/(I24/100)^2</f>
        <v>22.2073777448252</v>
      </c>
      <c r="L24" s="1" t="s">
        <v>55</v>
      </c>
    </row>
    <row r="25" customFormat="false" ht="16" hidden="false" customHeight="false" outlineLevel="0" collapsed="false">
      <c r="A25" s="1" t="n">
        <v>25</v>
      </c>
      <c r="B25" s="4" t="n">
        <v>34928100</v>
      </c>
      <c r="C25" s="1" t="s">
        <v>56</v>
      </c>
      <c r="D25" s="5" t="n">
        <v>43424</v>
      </c>
      <c r="E25" s="1" t="n">
        <v>61</v>
      </c>
      <c r="F25" s="1" t="s">
        <v>13</v>
      </c>
      <c r="G25" s="3" t="s">
        <v>57</v>
      </c>
      <c r="H25" s="1" t="s">
        <v>15</v>
      </c>
      <c r="I25" s="1" t="n">
        <v>185.4</v>
      </c>
      <c r="J25" s="1" t="n">
        <v>111.6</v>
      </c>
      <c r="K25" s="1" t="n">
        <f aca="false">J25/(I25/100)^2</f>
        <v>32.4671924257182</v>
      </c>
    </row>
    <row r="26" customFormat="false" ht="16" hidden="false" customHeight="false" outlineLevel="0" collapsed="false">
      <c r="A26" s="1" t="n">
        <v>26</v>
      </c>
      <c r="B26" s="4" t="n">
        <v>47959195</v>
      </c>
      <c r="C26" s="1" t="s">
        <v>58</v>
      </c>
      <c r="D26" s="5" t="n">
        <v>43424</v>
      </c>
      <c r="E26" s="1" t="n">
        <v>69</v>
      </c>
      <c r="F26" s="1" t="s">
        <v>20</v>
      </c>
      <c r="G26" s="3" t="s">
        <v>25</v>
      </c>
      <c r="H26" s="1" t="s">
        <v>15</v>
      </c>
      <c r="I26" s="1" t="n">
        <v>147.3</v>
      </c>
      <c r="J26" s="1" t="n">
        <v>57.6</v>
      </c>
      <c r="K26" s="1" t="n">
        <f aca="false">J26/(I26/100)^2</f>
        <v>26.5470941301886</v>
      </c>
    </row>
    <row r="27" customFormat="false" ht="16" hidden="false" customHeight="false" outlineLevel="0" collapsed="false">
      <c r="A27" s="1" t="n">
        <v>27</v>
      </c>
      <c r="B27" s="4" t="n">
        <v>56250085</v>
      </c>
      <c r="C27" s="1" t="s">
        <v>59</v>
      </c>
      <c r="D27" s="5" t="n">
        <v>43425</v>
      </c>
      <c r="E27" s="1" t="n">
        <v>38</v>
      </c>
      <c r="F27" s="1" t="s">
        <v>20</v>
      </c>
      <c r="G27" s="3" t="s">
        <v>60</v>
      </c>
      <c r="H27" s="1" t="s">
        <v>15</v>
      </c>
      <c r="I27" s="1" t="n">
        <v>160</v>
      </c>
      <c r="J27" s="1" t="n">
        <v>54.4</v>
      </c>
      <c r="K27" s="1" t="n">
        <f aca="false">J27/(I27/100)^2</f>
        <v>21.25</v>
      </c>
    </row>
    <row r="28" customFormat="false" ht="16" hidden="false" customHeight="false" outlineLevel="0" collapsed="false">
      <c r="A28" s="1" t="n">
        <v>28</v>
      </c>
      <c r="B28" s="4" t="n">
        <v>47628539</v>
      </c>
      <c r="C28" s="1" t="s">
        <v>61</v>
      </c>
      <c r="D28" s="5" t="n">
        <v>43490</v>
      </c>
      <c r="E28" s="1" t="n">
        <v>60</v>
      </c>
      <c r="F28" s="1" t="s">
        <v>13</v>
      </c>
      <c r="G28" s="3" t="s">
        <v>42</v>
      </c>
      <c r="H28" s="1" t="s">
        <v>17</v>
      </c>
      <c r="I28" s="1" t="n">
        <v>180.3</v>
      </c>
      <c r="J28" s="1" t="n">
        <v>84.8</v>
      </c>
      <c r="K28" s="1" t="n">
        <f aca="false">J28/(I28/100)^2</f>
        <v>26.0858143311403</v>
      </c>
    </row>
    <row r="29" customFormat="false" ht="16" hidden="false" customHeight="false" outlineLevel="0" collapsed="false">
      <c r="A29" s="1" t="n">
        <v>29</v>
      </c>
      <c r="B29" s="4" t="n">
        <v>57967560</v>
      </c>
      <c r="C29" s="1" t="s">
        <v>62</v>
      </c>
      <c r="D29" s="5" t="n">
        <v>43490</v>
      </c>
      <c r="E29" s="1" t="n">
        <v>73</v>
      </c>
      <c r="F29" s="1" t="s">
        <v>20</v>
      </c>
      <c r="G29" s="3" t="s">
        <v>63</v>
      </c>
      <c r="H29" s="1" t="s">
        <v>15</v>
      </c>
      <c r="I29" s="1" t="n">
        <v>160</v>
      </c>
      <c r="J29" s="1" t="n">
        <v>88.9</v>
      </c>
      <c r="K29" s="1" t="n">
        <f aca="false">J29/(I29/100)^2</f>
        <v>34.7265625</v>
      </c>
    </row>
    <row r="30" customFormat="false" ht="16" hidden="false" customHeight="false" outlineLevel="0" collapsed="false">
      <c r="A30" s="1" t="n">
        <v>30</v>
      </c>
      <c r="B30" s="4" t="n">
        <v>62957158</v>
      </c>
      <c r="C30" s="1" t="s">
        <v>64</v>
      </c>
      <c r="D30" s="5" t="n">
        <v>43493</v>
      </c>
      <c r="E30" s="1" t="n">
        <v>60</v>
      </c>
      <c r="F30" s="1" t="s">
        <v>20</v>
      </c>
      <c r="G30" s="3" t="s">
        <v>65</v>
      </c>
      <c r="H30" s="1" t="s">
        <v>15</v>
      </c>
      <c r="I30" s="1" t="n">
        <v>167.6</v>
      </c>
      <c r="J30" s="1" t="n">
        <v>86.2</v>
      </c>
      <c r="K30" s="1" t="n">
        <f aca="false">J30/(I30/100)^2</f>
        <v>30.6873394432704</v>
      </c>
    </row>
    <row r="31" customFormat="false" ht="16" hidden="false" customHeight="false" outlineLevel="0" collapsed="false">
      <c r="A31" s="1" t="n">
        <v>31</v>
      </c>
      <c r="B31" s="4" t="n">
        <v>55017697</v>
      </c>
      <c r="C31" s="1" t="s">
        <v>66</v>
      </c>
      <c r="D31" s="5" t="n">
        <v>43494</v>
      </c>
      <c r="E31" s="1" t="n">
        <v>72</v>
      </c>
      <c r="F31" s="1" t="s">
        <v>13</v>
      </c>
      <c r="G31" s="3" t="s">
        <v>67</v>
      </c>
      <c r="H31" s="1" t="s">
        <v>17</v>
      </c>
      <c r="I31" s="1" t="n">
        <v>188</v>
      </c>
      <c r="J31" s="1" t="n">
        <v>98.9</v>
      </c>
      <c r="K31" s="1" t="n">
        <f aca="false">J31/(I31/100)^2</f>
        <v>27.9821186057039</v>
      </c>
    </row>
    <row r="32" customFormat="false" ht="16" hidden="false" customHeight="false" outlineLevel="0" collapsed="false">
      <c r="A32" s="1" t="n">
        <v>32</v>
      </c>
      <c r="B32" s="4" t="n">
        <v>65255332</v>
      </c>
      <c r="C32" s="1" t="s">
        <v>68</v>
      </c>
      <c r="D32" s="5" t="n">
        <v>43495</v>
      </c>
      <c r="E32" s="1" t="n">
        <v>42</v>
      </c>
      <c r="F32" s="1" t="s">
        <v>13</v>
      </c>
      <c r="G32" s="3" t="s">
        <v>42</v>
      </c>
      <c r="H32" s="1" t="s">
        <v>15</v>
      </c>
      <c r="I32" s="1" t="n">
        <v>180.3</v>
      </c>
      <c r="J32" s="1" t="n">
        <v>87.5</v>
      </c>
      <c r="K32" s="1" t="n">
        <f aca="false">J32/(I32/100)^2</f>
        <v>26.9163768157403</v>
      </c>
    </row>
    <row r="33" customFormat="false" ht="16" hidden="false" customHeight="false" outlineLevel="0" collapsed="false">
      <c r="A33" s="1" t="n">
        <v>33</v>
      </c>
      <c r="B33" s="4" t="n">
        <v>55457077</v>
      </c>
      <c r="C33" s="1" t="s">
        <v>69</v>
      </c>
      <c r="D33" s="5" t="n">
        <v>43501</v>
      </c>
      <c r="E33" s="1" t="n">
        <v>59</v>
      </c>
      <c r="F33" s="1" t="s">
        <v>13</v>
      </c>
      <c r="G33" s="3" t="s">
        <v>42</v>
      </c>
      <c r="H33" s="1" t="s">
        <v>17</v>
      </c>
      <c r="I33" s="1" t="n">
        <v>188.7</v>
      </c>
      <c r="J33" s="1" t="n">
        <v>95.8</v>
      </c>
      <c r="K33" s="1" t="n">
        <f aca="false">J33/(I33/100)^2</f>
        <v>26.9043007282977</v>
      </c>
    </row>
    <row r="34" customFormat="false" ht="16" hidden="false" customHeight="false" outlineLevel="0" collapsed="false">
      <c r="A34" s="1" t="n">
        <v>34</v>
      </c>
      <c r="B34" s="4" t="n">
        <v>42518948</v>
      </c>
      <c r="C34" s="1" t="s">
        <v>70</v>
      </c>
      <c r="D34" s="5" t="n">
        <v>43539</v>
      </c>
      <c r="E34" s="1" t="n">
        <v>44</v>
      </c>
      <c r="F34" s="1" t="s">
        <v>13</v>
      </c>
      <c r="G34" s="3" t="s">
        <v>25</v>
      </c>
      <c r="H34" s="1" t="s">
        <v>15</v>
      </c>
      <c r="I34" s="1" t="n">
        <v>177.8</v>
      </c>
      <c r="J34" s="1" t="n">
        <v>81.6</v>
      </c>
      <c r="K34" s="1" t="n">
        <f aca="false">J34/(I34/100)^2</f>
        <v>25.8122965225522</v>
      </c>
    </row>
    <row r="35" customFormat="false" ht="16" hidden="false" customHeight="false" outlineLevel="0" collapsed="false">
      <c r="A35" s="1" t="n">
        <v>35</v>
      </c>
      <c r="B35" s="4" t="n">
        <v>66963063</v>
      </c>
      <c r="C35" s="1" t="s">
        <v>71</v>
      </c>
      <c r="D35" s="5" t="n">
        <v>43573</v>
      </c>
      <c r="E35" s="1" t="n">
        <v>30</v>
      </c>
      <c r="F35" s="1" t="s">
        <v>20</v>
      </c>
      <c r="G35" s="3" t="s">
        <v>31</v>
      </c>
      <c r="H35" s="1" t="s">
        <v>17</v>
      </c>
      <c r="I35" s="1" t="n">
        <v>165.1</v>
      </c>
      <c r="J35" s="1" t="n">
        <v>65.2</v>
      </c>
      <c r="K35" s="1" t="n">
        <f aca="false">J35/(I35/100)^2</f>
        <v>23.9195744663679</v>
      </c>
    </row>
    <row r="36" customFormat="false" ht="16" hidden="false" customHeight="false" outlineLevel="0" collapsed="false">
      <c r="A36" s="1" t="n">
        <v>36</v>
      </c>
      <c r="B36" s="1" t="n">
        <v>48262988</v>
      </c>
      <c r="C36" s="1" t="s">
        <v>72</v>
      </c>
      <c r="D36" s="2" t="n">
        <v>43528</v>
      </c>
      <c r="E36" s="1" t="n">
        <v>43</v>
      </c>
      <c r="F36" s="1" t="s">
        <v>13</v>
      </c>
      <c r="G36" s="3" t="s">
        <v>25</v>
      </c>
      <c r="H36" s="1" t="s">
        <v>15</v>
      </c>
      <c r="I36" s="1" t="n">
        <v>170.2</v>
      </c>
      <c r="J36" s="1" t="n">
        <v>88.5</v>
      </c>
      <c r="K36" s="1" t="n">
        <f aca="false">J36/(I36/100)^2</f>
        <v>30.5509105897396</v>
      </c>
    </row>
    <row r="37" customFormat="false" ht="16" hidden="false" customHeight="false" outlineLevel="0" collapsed="false">
      <c r="A37" s="1" t="n">
        <v>37</v>
      </c>
      <c r="B37" s="4" t="n">
        <v>67301056</v>
      </c>
      <c r="C37" s="1" t="s">
        <v>73</v>
      </c>
      <c r="D37" s="5" t="n">
        <v>43622</v>
      </c>
      <c r="E37" s="1" t="n">
        <v>27</v>
      </c>
      <c r="F37" s="1" t="s">
        <v>13</v>
      </c>
      <c r="G37" s="3" t="s">
        <v>74</v>
      </c>
      <c r="H37" s="1" t="s">
        <v>17</v>
      </c>
      <c r="I37" s="1" t="n">
        <v>190.5</v>
      </c>
      <c r="J37" s="1" t="n">
        <v>83</v>
      </c>
      <c r="K37" s="1" t="n">
        <f aca="false">J37/(I37/100)^2</f>
        <v>22.8711568534248</v>
      </c>
    </row>
    <row r="38" customFormat="false" ht="16" hidden="false" customHeight="false" outlineLevel="0" collapsed="false">
      <c r="A38" s="1" t="n">
        <v>38</v>
      </c>
      <c r="B38" s="4" t="n">
        <v>67284763</v>
      </c>
      <c r="C38" s="1" t="s">
        <v>75</v>
      </c>
      <c r="D38" s="2" t="n">
        <v>43626</v>
      </c>
      <c r="E38" s="1" t="n">
        <v>25</v>
      </c>
      <c r="F38" s="1" t="s">
        <v>13</v>
      </c>
      <c r="G38" s="3" t="s">
        <v>76</v>
      </c>
      <c r="H38" s="1" t="s">
        <v>17</v>
      </c>
      <c r="I38" s="1" t="s">
        <v>45</v>
      </c>
      <c r="K38" s="1" t="e">
        <f aca="false">J38/(I38/100)^2</f>
        <v>#VALUE!</v>
      </c>
    </row>
    <row r="39" customFormat="false" ht="16" hidden="false" customHeight="false" outlineLevel="0" collapsed="false">
      <c r="A39" s="1" t="n">
        <v>39</v>
      </c>
      <c r="B39" s="4" t="n">
        <v>35158685</v>
      </c>
      <c r="C39" s="1" t="s">
        <v>77</v>
      </c>
      <c r="D39" s="5" t="n">
        <v>43636</v>
      </c>
      <c r="E39" s="1" t="n">
        <v>63</v>
      </c>
      <c r="F39" s="1" t="s">
        <v>20</v>
      </c>
      <c r="G39" s="3" t="s">
        <v>25</v>
      </c>
      <c r="H39" s="1" t="s">
        <v>17</v>
      </c>
      <c r="I39" s="1" t="n">
        <v>152.4</v>
      </c>
      <c r="J39" s="1" t="n">
        <v>80.7</v>
      </c>
      <c r="K39" s="1" t="n">
        <f aca="false">J39/(I39/100)^2</f>
        <v>34.745902825139</v>
      </c>
    </row>
    <row r="40" customFormat="false" ht="16" hidden="false" customHeight="false" outlineLevel="0" collapsed="false">
      <c r="A40" s="1" t="n">
        <v>40</v>
      </c>
      <c r="B40" s="4" t="n">
        <v>46106318</v>
      </c>
      <c r="C40" s="1" t="s">
        <v>78</v>
      </c>
      <c r="D40" s="5" t="n">
        <v>43643</v>
      </c>
      <c r="E40" s="1" t="n">
        <v>52</v>
      </c>
      <c r="F40" s="1" t="s">
        <v>20</v>
      </c>
      <c r="G40" s="3" t="s">
        <v>79</v>
      </c>
      <c r="H40" s="1" t="s">
        <v>15</v>
      </c>
      <c r="I40" s="1" t="n">
        <v>162.6</v>
      </c>
      <c r="J40" s="1" t="n">
        <v>83.9</v>
      </c>
      <c r="K40" s="1" t="n">
        <f aca="false">J40/(I40/100)^2</f>
        <v>31.7337121710701</v>
      </c>
    </row>
    <row r="41" customFormat="false" ht="16" hidden="false" customHeight="false" outlineLevel="0" collapsed="false">
      <c r="A41" s="1" t="n">
        <v>41</v>
      </c>
      <c r="B41" s="4" t="n">
        <v>59017942</v>
      </c>
      <c r="C41" s="1" t="s">
        <v>80</v>
      </c>
      <c r="D41" s="5" t="n">
        <v>43648</v>
      </c>
      <c r="E41" s="1" t="n">
        <v>56</v>
      </c>
      <c r="F41" s="1" t="s">
        <v>13</v>
      </c>
      <c r="G41" s="3" t="s">
        <v>42</v>
      </c>
      <c r="H41" s="1" t="s">
        <v>17</v>
      </c>
      <c r="I41" s="1" t="n">
        <v>190.5</v>
      </c>
      <c r="J41" s="1" t="n">
        <v>96.5</v>
      </c>
      <c r="K41" s="1" t="n">
        <f aca="false">J41/(I41/100)^2</f>
        <v>26.5911642934397</v>
      </c>
    </row>
    <row r="42" customFormat="false" ht="16" hidden="false" customHeight="false" outlineLevel="0" collapsed="false">
      <c r="A42" s="1" t="n">
        <v>42</v>
      </c>
      <c r="B42" s="4" t="n">
        <v>35220577</v>
      </c>
      <c r="C42" s="1" t="s">
        <v>81</v>
      </c>
      <c r="D42" s="5" t="n">
        <v>43648</v>
      </c>
      <c r="E42" s="1" t="n">
        <v>56</v>
      </c>
      <c r="F42" s="1" t="s">
        <v>20</v>
      </c>
      <c r="G42" s="3" t="s">
        <v>82</v>
      </c>
      <c r="H42" s="1" t="s">
        <v>15</v>
      </c>
      <c r="I42" s="1" t="n">
        <v>157.5</v>
      </c>
      <c r="J42" s="1" t="n">
        <v>70.3</v>
      </c>
      <c r="K42" s="1" t="n">
        <f aca="false">J42/(I42/100)^2</f>
        <v>28.339632149156</v>
      </c>
    </row>
    <row r="43" customFormat="false" ht="16" hidden="false" customHeight="false" outlineLevel="0" collapsed="false">
      <c r="A43" s="1" t="n">
        <v>43</v>
      </c>
      <c r="B43" s="6" t="n">
        <v>35975179</v>
      </c>
      <c r="C43" s="1" t="s">
        <v>83</v>
      </c>
      <c r="D43" s="2" t="n">
        <v>43906</v>
      </c>
      <c r="E43" s="1" t="n">
        <v>55</v>
      </c>
      <c r="F43" s="1" t="s">
        <v>13</v>
      </c>
      <c r="G43" s="3" t="s">
        <v>84</v>
      </c>
      <c r="H43" s="1" t="s">
        <v>17</v>
      </c>
      <c r="I43" s="1" t="n">
        <v>162.6</v>
      </c>
      <c r="J43" s="1" t="n">
        <v>82.1</v>
      </c>
      <c r="K43" s="1" t="n">
        <f aca="false">J43/(I43/100)^2</f>
        <v>31.0528935547658</v>
      </c>
    </row>
    <row r="44" customFormat="false" ht="16" hidden="false" customHeight="false" outlineLevel="0" collapsed="false">
      <c r="A44" s="1" t="n">
        <v>44</v>
      </c>
      <c r="B44" s="6" t="n">
        <v>61324232</v>
      </c>
      <c r="C44" s="1" t="s">
        <v>85</v>
      </c>
      <c r="D44" s="2" t="n">
        <v>43738</v>
      </c>
      <c r="E44" s="1" t="n">
        <v>48</v>
      </c>
      <c r="F44" s="1" t="s">
        <v>13</v>
      </c>
      <c r="G44" s="3" t="s">
        <v>14</v>
      </c>
      <c r="H44" s="1" t="s">
        <v>17</v>
      </c>
      <c r="I44" s="1" t="n">
        <v>182.9</v>
      </c>
      <c r="J44" s="1" t="n">
        <v>88.5</v>
      </c>
      <c r="K44" s="1" t="n">
        <f aca="false">J44/(I44/100)^2</f>
        <v>26.4554930422053</v>
      </c>
    </row>
    <row r="45" customFormat="false" ht="16" hidden="false" customHeight="false" outlineLevel="0" collapsed="false">
      <c r="A45" s="1" t="n">
        <v>45</v>
      </c>
      <c r="B45" s="6" t="n">
        <v>55097399</v>
      </c>
      <c r="C45" s="1" t="s">
        <v>86</v>
      </c>
      <c r="D45" s="2" t="n">
        <v>43753</v>
      </c>
      <c r="E45" s="1" t="n">
        <v>53</v>
      </c>
      <c r="F45" s="1" t="s">
        <v>20</v>
      </c>
      <c r="G45" s="3" t="s">
        <v>25</v>
      </c>
      <c r="H45" s="1" t="s">
        <v>15</v>
      </c>
      <c r="I45" s="1" t="n">
        <v>156.2</v>
      </c>
      <c r="J45" s="1" t="n">
        <v>54.4</v>
      </c>
      <c r="K45" s="1" t="n">
        <f aca="false">J45/(I45/100)^2</f>
        <v>22.2965074816259</v>
      </c>
    </row>
    <row r="46" customFormat="false" ht="16" hidden="false" customHeight="false" outlineLevel="0" collapsed="false">
      <c r="A46" s="1" t="n">
        <v>46</v>
      </c>
      <c r="B46" s="1" t="n">
        <v>7407734</v>
      </c>
      <c r="C46" s="1" t="s">
        <v>87</v>
      </c>
      <c r="D46" s="2" t="n">
        <v>43649</v>
      </c>
      <c r="E46" s="1" t="n">
        <v>73</v>
      </c>
      <c r="F46" s="1" t="s">
        <v>20</v>
      </c>
      <c r="G46" s="3" t="s">
        <v>14</v>
      </c>
      <c r="H46" s="1" t="s">
        <v>15</v>
      </c>
      <c r="I46" s="1" t="n">
        <v>152</v>
      </c>
      <c r="J46" s="1" t="n">
        <v>53.1</v>
      </c>
      <c r="K46" s="1" t="n">
        <f aca="false">J46/(I46/100)^2</f>
        <v>22.9830332409972</v>
      </c>
    </row>
    <row r="47" customFormat="false" ht="16" hidden="false" customHeight="false" outlineLevel="0" collapsed="false">
      <c r="A47" s="1" t="n">
        <v>47</v>
      </c>
      <c r="B47" s="1" t="n">
        <v>33882220</v>
      </c>
      <c r="C47" s="1" t="s">
        <v>88</v>
      </c>
      <c r="D47" s="2" t="n">
        <v>43480</v>
      </c>
      <c r="E47" s="1" t="n">
        <v>24</v>
      </c>
      <c r="F47" s="1" t="s">
        <v>13</v>
      </c>
      <c r="G47" s="3" t="s">
        <v>89</v>
      </c>
      <c r="H47" s="1" t="s">
        <v>17</v>
      </c>
      <c r="I47" s="1" t="n">
        <v>182.9</v>
      </c>
      <c r="J47" s="1" t="n">
        <v>106</v>
      </c>
      <c r="K47" s="1" t="n">
        <f aca="false">J47/(I47/100)^2</f>
        <v>31.6868052256923</v>
      </c>
    </row>
    <row r="48" customFormat="false" ht="16" hidden="false" customHeight="false" outlineLevel="0" collapsed="false">
      <c r="A48" s="1" t="n">
        <v>48</v>
      </c>
      <c r="B48" s="1" t="n">
        <v>35508457</v>
      </c>
      <c r="C48" s="1" t="s">
        <v>90</v>
      </c>
      <c r="D48" s="2" t="n">
        <v>43546</v>
      </c>
      <c r="E48" s="1" t="n">
        <v>59</v>
      </c>
      <c r="F48" s="1" t="s">
        <v>13</v>
      </c>
      <c r="G48" s="3" t="s">
        <v>25</v>
      </c>
      <c r="H48" s="1" t="s">
        <v>17</v>
      </c>
      <c r="I48" s="1" t="n">
        <v>178.1</v>
      </c>
      <c r="J48" s="1" t="n">
        <v>65.2</v>
      </c>
      <c r="K48" s="1" t="n">
        <f aca="false">J48/(I48/100)^2</f>
        <v>20.5551077078186</v>
      </c>
    </row>
    <row r="49" customFormat="false" ht="16" hidden="false" customHeight="false" outlineLevel="0" collapsed="false">
      <c r="A49" s="1" t="n">
        <v>49</v>
      </c>
      <c r="B49" s="1" t="n">
        <v>35767355</v>
      </c>
      <c r="C49" s="1" t="s">
        <v>91</v>
      </c>
      <c r="D49" s="2" t="n">
        <v>43574</v>
      </c>
      <c r="E49" s="1" t="n">
        <v>73</v>
      </c>
      <c r="F49" s="1" t="s">
        <v>13</v>
      </c>
      <c r="G49" s="3" t="s">
        <v>25</v>
      </c>
      <c r="H49" s="1" t="s">
        <v>15</v>
      </c>
      <c r="I49" s="1" t="n">
        <v>182.9</v>
      </c>
      <c r="J49" s="1" t="n">
        <v>103.4</v>
      </c>
      <c r="K49" s="1" t="n">
        <f aca="false">J49/(I49/100)^2</f>
        <v>30.9095817012885</v>
      </c>
    </row>
    <row r="50" customFormat="false" ht="16" hidden="false" customHeight="false" outlineLevel="0" collapsed="false">
      <c r="A50" s="1" t="n">
        <v>50</v>
      </c>
      <c r="B50" s="1" t="n">
        <v>43068814</v>
      </c>
      <c r="C50" s="1" t="s">
        <v>92</v>
      </c>
      <c r="D50" s="2" t="n">
        <v>43627</v>
      </c>
      <c r="E50" s="1" t="n">
        <v>68</v>
      </c>
      <c r="F50" s="1" t="s">
        <v>20</v>
      </c>
      <c r="G50" s="3" t="s">
        <v>42</v>
      </c>
      <c r="H50" s="1" t="s">
        <v>17</v>
      </c>
      <c r="I50" s="1" t="n">
        <v>172.7</v>
      </c>
      <c r="J50" s="1" t="n">
        <v>59</v>
      </c>
      <c r="K50" s="1" t="n">
        <f aca="false">J50/(I50/100)^2</f>
        <v>19.7818696817365</v>
      </c>
    </row>
    <row r="51" customFormat="false" ht="16" hidden="false" customHeight="false" outlineLevel="0" collapsed="false">
      <c r="A51" s="1" t="n">
        <v>51</v>
      </c>
      <c r="B51" s="1" t="n">
        <v>51189205</v>
      </c>
      <c r="C51" s="1" t="s">
        <v>93</v>
      </c>
      <c r="D51" s="2" t="n">
        <v>43649</v>
      </c>
      <c r="E51" s="1" t="n">
        <v>49</v>
      </c>
      <c r="F51" s="1" t="s">
        <v>20</v>
      </c>
      <c r="G51" s="3" t="s">
        <v>14</v>
      </c>
      <c r="H51" s="1" t="s">
        <v>15</v>
      </c>
      <c r="I51" s="1" t="n">
        <v>167.6</v>
      </c>
      <c r="J51" s="1" t="n">
        <v>103.9</v>
      </c>
      <c r="K51" s="1" t="n">
        <f aca="false">J51/(I51/100)^2</f>
        <v>36.9885680760533</v>
      </c>
    </row>
    <row r="52" customFormat="false" ht="16" hidden="false" customHeight="false" outlineLevel="0" collapsed="false">
      <c r="A52" s="1" t="n">
        <v>52</v>
      </c>
      <c r="B52" s="1" t="n">
        <v>51910214</v>
      </c>
      <c r="C52" s="1" t="s">
        <v>94</v>
      </c>
      <c r="D52" s="2" t="n">
        <v>43482</v>
      </c>
      <c r="E52" s="1" t="n">
        <v>34</v>
      </c>
      <c r="F52" s="1" t="s">
        <v>13</v>
      </c>
      <c r="G52" s="3" t="s">
        <v>36</v>
      </c>
      <c r="H52" s="1" t="s">
        <v>17</v>
      </c>
      <c r="I52" s="1" t="n">
        <v>193</v>
      </c>
      <c r="J52" s="1" t="n">
        <v>85.3</v>
      </c>
      <c r="K52" s="1" t="n">
        <f aca="false">J52/(I52/100)^2</f>
        <v>22.8999436226476</v>
      </c>
    </row>
    <row r="53" customFormat="false" ht="16" hidden="false" customHeight="false" outlineLevel="0" collapsed="false">
      <c r="A53" s="1" t="n">
        <v>53</v>
      </c>
      <c r="B53" s="1" t="n">
        <v>65460068</v>
      </c>
      <c r="C53" s="1" t="s">
        <v>95</v>
      </c>
      <c r="D53" s="2" t="n">
        <v>43488</v>
      </c>
      <c r="E53" s="1" t="n">
        <v>63</v>
      </c>
      <c r="F53" s="1" t="s">
        <v>13</v>
      </c>
      <c r="G53" s="3" t="s">
        <v>14</v>
      </c>
      <c r="H53" s="1" t="s">
        <v>17</v>
      </c>
      <c r="I53" s="1" t="n">
        <v>177.8</v>
      </c>
      <c r="J53" s="1" t="n">
        <v>74.8</v>
      </c>
      <c r="K53" s="1" t="n">
        <f aca="false">J53/(I53/100)^2</f>
        <v>23.6612718123395</v>
      </c>
    </row>
    <row r="54" customFormat="false" ht="16" hidden="false" customHeight="false" outlineLevel="0" collapsed="false">
      <c r="A54" s="1" t="n">
        <v>54</v>
      </c>
      <c r="B54" s="1" t="n">
        <v>67015126</v>
      </c>
      <c r="C54" s="1" t="s">
        <v>96</v>
      </c>
      <c r="D54" s="2" t="n">
        <v>43584</v>
      </c>
      <c r="E54" s="1" t="n">
        <v>46</v>
      </c>
      <c r="F54" s="1" t="s">
        <v>13</v>
      </c>
      <c r="G54" s="3" t="s">
        <v>14</v>
      </c>
      <c r="H54" s="1" t="s">
        <v>17</v>
      </c>
      <c r="I54" s="1" t="n">
        <v>185.4</v>
      </c>
      <c r="J54" s="1" t="n">
        <v>99.8</v>
      </c>
      <c r="K54" s="1" t="n">
        <f aca="false">J54/(I54/100)^2</f>
        <v>29.0342813986261</v>
      </c>
    </row>
    <row r="55" customFormat="false" ht="16" hidden="false" customHeight="false" outlineLevel="0" collapsed="false">
      <c r="A55" s="1" t="n">
        <v>55</v>
      </c>
      <c r="B55" s="1" t="n">
        <v>1511068</v>
      </c>
      <c r="C55" s="1" t="s">
        <v>97</v>
      </c>
      <c r="D55" s="2" t="n">
        <v>42102</v>
      </c>
      <c r="E55" s="1" t="n">
        <v>61</v>
      </c>
      <c r="F55" s="1" t="s">
        <v>13</v>
      </c>
      <c r="G55" s="3" t="s">
        <v>31</v>
      </c>
      <c r="H55" s="1" t="s">
        <v>17</v>
      </c>
      <c r="I55" s="1" t="n">
        <v>167.6</v>
      </c>
      <c r="J55" s="1" t="n">
        <v>99.8</v>
      </c>
      <c r="K55" s="1" t="n">
        <f aca="false">J55/(I55/100)^2</f>
        <v>35.5289614436008</v>
      </c>
      <c r="L55" s="1" t="s">
        <v>98</v>
      </c>
    </row>
    <row r="56" customFormat="false" ht="16" hidden="false" customHeight="false" outlineLevel="0" collapsed="false">
      <c r="A56" s="1" t="n">
        <v>56</v>
      </c>
      <c r="B56" s="1" t="n">
        <v>66979016</v>
      </c>
      <c r="C56" s="1" t="s">
        <v>99</v>
      </c>
      <c r="D56" s="2" t="n">
        <v>43579</v>
      </c>
      <c r="E56" s="1" t="n">
        <v>25</v>
      </c>
      <c r="F56" s="1" t="s">
        <v>13</v>
      </c>
      <c r="G56" s="3" t="s">
        <v>47</v>
      </c>
      <c r="H56" s="1" t="s">
        <v>15</v>
      </c>
      <c r="I56" s="1" t="n">
        <v>170.2</v>
      </c>
      <c r="J56" s="1" t="n">
        <v>93</v>
      </c>
      <c r="K56" s="1" t="n">
        <f aca="false">J56/(I56/100)^2</f>
        <v>32.1043467214213</v>
      </c>
    </row>
    <row r="57" customFormat="false" ht="16" hidden="false" customHeight="false" outlineLevel="0" collapsed="false">
      <c r="A57" s="1" t="n">
        <v>57</v>
      </c>
      <c r="B57" s="1" t="n">
        <v>64106007</v>
      </c>
      <c r="C57" s="1" t="s">
        <v>100</v>
      </c>
      <c r="D57" s="2" t="n">
        <v>43369</v>
      </c>
      <c r="E57" s="1" t="n">
        <v>26</v>
      </c>
      <c r="F57" s="1" t="s">
        <v>13</v>
      </c>
      <c r="G57" s="3" t="s">
        <v>101</v>
      </c>
      <c r="H57" s="1" t="s">
        <v>15</v>
      </c>
      <c r="I57" s="1" t="n">
        <v>185.4</v>
      </c>
      <c r="J57" s="1" t="n">
        <v>80.6</v>
      </c>
      <c r="K57" s="1" t="n">
        <f aca="false">J57/(I57/100)^2</f>
        <v>23.4485278630187</v>
      </c>
    </row>
    <row r="58" customFormat="false" ht="16" hidden="false" customHeight="false" outlineLevel="0" collapsed="false">
      <c r="A58" s="1" t="n">
        <v>58</v>
      </c>
      <c r="B58" s="1" t="n">
        <v>49743211</v>
      </c>
      <c r="C58" s="1" t="s">
        <v>102</v>
      </c>
      <c r="D58" s="2" t="n">
        <v>43868</v>
      </c>
      <c r="E58" s="1" t="n">
        <v>39</v>
      </c>
      <c r="F58" s="1" t="s">
        <v>20</v>
      </c>
      <c r="G58" s="3" t="s">
        <v>14</v>
      </c>
      <c r="H58" s="1" t="s">
        <v>15</v>
      </c>
      <c r="I58" s="1" t="n">
        <v>168</v>
      </c>
      <c r="J58" s="1" t="n">
        <v>50.8</v>
      </c>
      <c r="K58" s="1" t="n">
        <f aca="false">J58/(I58/100)^2</f>
        <v>17.9988662131519</v>
      </c>
    </row>
    <row r="59" customFormat="false" ht="16" hidden="false" customHeight="false" outlineLevel="0" collapsed="false">
      <c r="A59" s="1" t="n">
        <v>59</v>
      </c>
      <c r="B59" s="1" t="n">
        <v>5650950</v>
      </c>
      <c r="C59" s="1" t="s">
        <v>103</v>
      </c>
      <c r="D59" s="2" t="n">
        <v>44229</v>
      </c>
      <c r="E59" s="1" t="n">
        <v>76</v>
      </c>
      <c r="F59" s="1" t="s">
        <v>13</v>
      </c>
      <c r="G59" s="3" t="s">
        <v>104</v>
      </c>
      <c r="H59" s="1" t="s">
        <v>15</v>
      </c>
      <c r="I59" s="1" t="n">
        <v>180.3</v>
      </c>
      <c r="J59" s="1" t="n">
        <v>85.5</v>
      </c>
      <c r="K59" s="1" t="n">
        <f aca="false">J59/(I59/100)^2</f>
        <v>26.3011453456663</v>
      </c>
      <c r="L59" s="1" t="s">
        <v>105</v>
      </c>
    </row>
    <row r="60" customFormat="false" ht="16" hidden="false" customHeight="false" outlineLevel="0" collapsed="false">
      <c r="A60" s="1" t="n">
        <v>60</v>
      </c>
      <c r="B60" s="1" t="n">
        <v>67394704</v>
      </c>
      <c r="C60" s="1" t="s">
        <v>106</v>
      </c>
      <c r="D60" s="2" t="n">
        <v>43663</v>
      </c>
      <c r="E60" s="1" t="n">
        <v>52</v>
      </c>
      <c r="F60" s="1" t="s">
        <v>13</v>
      </c>
      <c r="G60" s="3" t="s">
        <v>107</v>
      </c>
      <c r="H60" s="1" t="s">
        <v>17</v>
      </c>
      <c r="I60" s="1" t="n">
        <v>180</v>
      </c>
      <c r="J60" s="1" t="n">
        <v>97</v>
      </c>
      <c r="K60" s="1" t="n">
        <f aca="false">J60/(I60/100)^2</f>
        <v>29.9382716049383</v>
      </c>
    </row>
    <row r="61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3" activeCellId="0" sqref="H23"/>
    </sheetView>
  </sheetViews>
  <sheetFormatPr defaultRowHeight="16" zeroHeight="false" outlineLevelRow="0" outlineLevelCol="0"/>
  <cols>
    <col collapsed="false" customWidth="true" hidden="false" outlineLevel="0" max="1025" min="1" style="0" width="10.59"/>
  </cols>
  <sheetData>
    <row r="1" customFormat="false" ht="16" hidden="false" customHeight="false" outlineLevel="0" collapsed="false">
      <c r="A1" s="0" t="s">
        <v>3</v>
      </c>
      <c r="B1" s="0" t="s">
        <v>1</v>
      </c>
      <c r="C1" s="0" t="s">
        <v>4</v>
      </c>
      <c r="D1" s="0" t="s">
        <v>5</v>
      </c>
      <c r="E1" s="0" t="s">
        <v>108</v>
      </c>
    </row>
    <row r="2" customFormat="false" ht="16" hidden="false" customHeight="false" outlineLevel="0" collapsed="false">
      <c r="A2" s="5" t="n">
        <v>43356</v>
      </c>
      <c r="B2" s="0" t="n">
        <v>51041674</v>
      </c>
      <c r="C2" s="0" t="n">
        <v>57</v>
      </c>
      <c r="D2" s="0" t="s">
        <v>13</v>
      </c>
      <c r="E2" s="0" t="s">
        <v>109</v>
      </c>
    </row>
    <row r="3" customFormat="false" ht="16" hidden="false" customHeight="false" outlineLevel="0" collapsed="false">
      <c r="A3" s="5" t="n">
        <v>43357</v>
      </c>
      <c r="B3" s="7" t="n">
        <v>57336757</v>
      </c>
      <c r="C3" s="0" t="n">
        <v>65</v>
      </c>
      <c r="D3" s="0" t="s">
        <v>20</v>
      </c>
      <c r="E3" s="0" t="s">
        <v>42</v>
      </c>
    </row>
    <row r="4" customFormat="false" ht="16" hidden="false" customHeight="false" outlineLevel="0" collapsed="false">
      <c r="A4" s="5" t="n">
        <v>43357</v>
      </c>
      <c r="B4" s="7" t="n">
        <v>59704486</v>
      </c>
      <c r="C4" s="0" t="n">
        <v>33</v>
      </c>
      <c r="D4" s="0" t="s">
        <v>13</v>
      </c>
      <c r="E4" s="0" t="s">
        <v>44</v>
      </c>
    </row>
    <row r="5" customFormat="false" ht="16" hidden="false" customHeight="false" outlineLevel="0" collapsed="false">
      <c r="A5" s="5" t="n">
        <v>43360</v>
      </c>
      <c r="B5" s="7" t="n">
        <v>65379112</v>
      </c>
      <c r="C5" s="0" t="n">
        <v>38</v>
      </c>
      <c r="D5" s="0" t="s">
        <v>13</v>
      </c>
      <c r="E5" s="0" t="s">
        <v>31</v>
      </c>
    </row>
    <row r="6" customFormat="false" ht="16" hidden="false" customHeight="false" outlineLevel="0" collapsed="false">
      <c r="A6" s="5" t="n">
        <v>43360</v>
      </c>
      <c r="B6" s="7" t="n">
        <v>44348527</v>
      </c>
      <c r="C6" s="0" t="n">
        <v>43</v>
      </c>
      <c r="D6" s="0" t="s">
        <v>13</v>
      </c>
      <c r="E6" s="0" t="s">
        <v>110</v>
      </c>
      <c r="R6" s="3"/>
    </row>
    <row r="7" customFormat="false" ht="16" hidden="false" customHeight="false" outlineLevel="0" collapsed="false">
      <c r="A7" s="5" t="n">
        <v>43361</v>
      </c>
      <c r="B7" s="7" t="n">
        <v>42819425</v>
      </c>
      <c r="C7" s="0" t="n">
        <v>75</v>
      </c>
      <c r="D7" s="0" t="s">
        <v>13</v>
      </c>
      <c r="E7" s="0" t="s">
        <v>40</v>
      </c>
    </row>
    <row r="8" customFormat="false" ht="16" hidden="false" customHeight="false" outlineLevel="0" collapsed="false">
      <c r="A8" s="5" t="n">
        <v>43364</v>
      </c>
      <c r="B8" s="7" t="n">
        <v>56188991</v>
      </c>
      <c r="C8" s="0" t="n">
        <v>36</v>
      </c>
      <c r="D8" s="0" t="s">
        <v>13</v>
      </c>
      <c r="E8" s="3" t="s">
        <v>111</v>
      </c>
    </row>
    <row r="9" customFormat="false" ht="16" hidden="false" customHeight="false" outlineLevel="0" collapsed="false">
      <c r="A9" s="5" t="n">
        <v>43383</v>
      </c>
      <c r="B9" s="0" t="n">
        <v>465747</v>
      </c>
      <c r="C9" s="0" t="n">
        <v>71</v>
      </c>
      <c r="D9" s="0" t="s">
        <v>13</v>
      </c>
      <c r="E9" s="3" t="s">
        <v>40</v>
      </c>
    </row>
    <row r="10" customFormat="false" ht="16" hidden="false" customHeight="false" outlineLevel="0" collapsed="false">
      <c r="A10" s="5" t="n">
        <v>43385</v>
      </c>
      <c r="B10" s="7" t="n">
        <v>12229488</v>
      </c>
      <c r="C10" s="0" t="n">
        <v>69</v>
      </c>
      <c r="D10" s="0" t="s">
        <v>20</v>
      </c>
      <c r="E10" s="3" t="s">
        <v>112</v>
      </c>
      <c r="R10" s="3"/>
    </row>
    <row r="11" customFormat="false" ht="16" hidden="false" customHeight="false" outlineLevel="0" collapsed="false">
      <c r="A11" s="5" t="n">
        <v>43424</v>
      </c>
      <c r="B11" s="7" t="n">
        <v>34928100</v>
      </c>
      <c r="C11" s="0" t="n">
        <v>61</v>
      </c>
      <c r="D11" s="0" t="s">
        <v>13</v>
      </c>
      <c r="E11" s="3" t="s">
        <v>57</v>
      </c>
    </row>
    <row r="12" customFormat="false" ht="16" hidden="false" customHeight="false" outlineLevel="0" collapsed="false">
      <c r="A12" s="5" t="n">
        <v>43424</v>
      </c>
      <c r="B12" s="7" t="n">
        <v>47959195</v>
      </c>
      <c r="C12" s="0" t="n">
        <v>69</v>
      </c>
      <c r="D12" s="0" t="s">
        <v>20</v>
      </c>
      <c r="E12" s="3" t="s">
        <v>42</v>
      </c>
    </row>
    <row r="13" customFormat="false" ht="16" hidden="false" customHeight="false" outlineLevel="0" collapsed="false">
      <c r="A13" s="5" t="n">
        <v>43425</v>
      </c>
      <c r="B13" s="7" t="n">
        <v>56250085</v>
      </c>
      <c r="C13" s="0" t="n">
        <v>38</v>
      </c>
      <c r="D13" s="0" t="s">
        <v>20</v>
      </c>
      <c r="E13" s="3" t="s">
        <v>60</v>
      </c>
    </row>
    <row r="14" customFormat="false" ht="16" hidden="false" customHeight="false" outlineLevel="0" collapsed="false">
      <c r="A14" s="5" t="n">
        <v>43490</v>
      </c>
      <c r="B14" s="7" t="n">
        <v>47628539</v>
      </c>
      <c r="C14" s="0" t="n">
        <v>60</v>
      </c>
      <c r="D14" s="0" t="s">
        <v>13</v>
      </c>
      <c r="E14" s="3" t="s">
        <v>42</v>
      </c>
    </row>
    <row r="15" customFormat="false" ht="16" hidden="false" customHeight="false" outlineLevel="0" collapsed="false">
      <c r="A15" s="5" t="n">
        <v>43490</v>
      </c>
      <c r="B15" s="7" t="n">
        <v>57967560</v>
      </c>
      <c r="C15" s="0" t="n">
        <v>73</v>
      </c>
      <c r="D15" s="0" t="s">
        <v>20</v>
      </c>
      <c r="E15" s="3" t="s">
        <v>63</v>
      </c>
    </row>
    <row r="16" customFormat="false" ht="16" hidden="false" customHeight="false" outlineLevel="0" collapsed="false">
      <c r="A16" s="5" t="n">
        <v>43493</v>
      </c>
      <c r="B16" s="7" t="n">
        <v>62957158</v>
      </c>
      <c r="C16" s="0" t="n">
        <v>60</v>
      </c>
      <c r="D16" s="0" t="s">
        <v>20</v>
      </c>
      <c r="E16" s="3" t="s">
        <v>63</v>
      </c>
      <c r="R16" s="3"/>
    </row>
    <row r="17" customFormat="false" ht="16" hidden="false" customHeight="false" outlineLevel="0" collapsed="false">
      <c r="A17" s="5" t="n">
        <v>43494</v>
      </c>
      <c r="B17" s="7" t="n">
        <v>55017697</v>
      </c>
      <c r="C17" s="0" t="n">
        <v>72</v>
      </c>
      <c r="D17" s="0" t="s">
        <v>13</v>
      </c>
      <c r="E17" s="3" t="s">
        <v>113</v>
      </c>
      <c r="R17" s="3"/>
    </row>
    <row r="18" customFormat="false" ht="16" hidden="false" customHeight="false" outlineLevel="0" collapsed="false">
      <c r="A18" s="5" t="n">
        <v>43495</v>
      </c>
      <c r="B18" s="7" t="n">
        <v>65255332</v>
      </c>
      <c r="C18" s="0" t="n">
        <v>42</v>
      </c>
      <c r="D18" s="0" t="s">
        <v>13</v>
      </c>
      <c r="E18" s="3" t="s">
        <v>42</v>
      </c>
    </row>
    <row r="19" customFormat="false" ht="16" hidden="false" customHeight="false" outlineLevel="0" collapsed="false">
      <c r="A19" s="5" t="n">
        <v>43501</v>
      </c>
      <c r="B19" s="7" t="n">
        <v>55457077</v>
      </c>
      <c r="C19" s="0" t="n">
        <v>59</v>
      </c>
      <c r="D19" s="0" t="s">
        <v>13</v>
      </c>
      <c r="E19" s="3" t="s">
        <v>114</v>
      </c>
    </row>
    <row r="20" customFormat="false" ht="16" hidden="false" customHeight="false" outlineLevel="0" collapsed="false">
      <c r="A20" s="5" t="n">
        <v>43528</v>
      </c>
      <c r="B20" s="0" t="n">
        <v>48262988</v>
      </c>
      <c r="C20" s="0" t="n">
        <v>43</v>
      </c>
      <c r="D20" s="0" t="s">
        <v>13</v>
      </c>
      <c r="E20" s="3" t="s">
        <v>115</v>
      </c>
    </row>
    <row r="21" customFormat="false" ht="16" hidden="false" customHeight="false" outlineLevel="0" collapsed="false">
      <c r="A21" s="5" t="n">
        <v>43539</v>
      </c>
      <c r="B21" s="7" t="n">
        <v>42518948</v>
      </c>
      <c r="C21" s="0" t="n">
        <v>44</v>
      </c>
      <c r="D21" s="0" t="s">
        <v>13</v>
      </c>
      <c r="E21" s="3" t="s">
        <v>42</v>
      </c>
      <c r="R21" s="3"/>
    </row>
    <row r="22" customFormat="false" ht="16" hidden="false" customHeight="false" outlineLevel="0" collapsed="false">
      <c r="A22" s="5" t="n">
        <v>43573</v>
      </c>
      <c r="B22" s="7" t="n">
        <v>66963063</v>
      </c>
      <c r="C22" s="0" t="n">
        <v>30</v>
      </c>
      <c r="D22" s="0" t="s">
        <v>20</v>
      </c>
      <c r="E22" s="3" t="s">
        <v>42</v>
      </c>
    </row>
    <row r="23" customFormat="false" ht="16" hidden="false" customHeight="false" outlineLevel="0" collapsed="false">
      <c r="A23" s="5" t="n">
        <v>43622</v>
      </c>
      <c r="B23" s="7" t="n">
        <v>67301056</v>
      </c>
      <c r="C23" s="0" t="n">
        <v>27</v>
      </c>
      <c r="D23" s="0" t="s">
        <v>13</v>
      </c>
      <c r="E23" s="3" t="s">
        <v>114</v>
      </c>
      <c r="R23" s="3"/>
    </row>
    <row r="24" customFormat="false" ht="16" hidden="false" customHeight="false" outlineLevel="0" collapsed="false">
      <c r="A24" s="5" t="n">
        <v>43626</v>
      </c>
      <c r="B24" s="7" t="n">
        <v>67284763</v>
      </c>
      <c r="C24" s="0" t="n">
        <v>25</v>
      </c>
      <c r="D24" s="0" t="s">
        <v>13</v>
      </c>
      <c r="E24" s="3" t="s">
        <v>116</v>
      </c>
      <c r="R24" s="3"/>
    </row>
    <row r="25" customFormat="false" ht="16" hidden="false" customHeight="false" outlineLevel="0" collapsed="false">
      <c r="A25" s="5" t="n">
        <v>43636</v>
      </c>
      <c r="B25" s="7" t="n">
        <v>35158685</v>
      </c>
      <c r="C25" s="0" t="n">
        <v>63</v>
      </c>
      <c r="D25" s="0" t="s">
        <v>20</v>
      </c>
      <c r="E25" s="3" t="s">
        <v>117</v>
      </c>
      <c r="R25" s="3"/>
    </row>
    <row r="26" customFormat="false" ht="16" hidden="false" customHeight="false" outlineLevel="0" collapsed="false">
      <c r="A26" s="5" t="n">
        <v>43643</v>
      </c>
      <c r="B26" s="7" t="n">
        <v>46106318</v>
      </c>
      <c r="C26" s="0" t="n">
        <v>52</v>
      </c>
      <c r="D26" s="0" t="s">
        <v>20</v>
      </c>
      <c r="E26" s="3" t="s">
        <v>79</v>
      </c>
    </row>
    <row r="27" customFormat="false" ht="16" hidden="false" customHeight="false" outlineLevel="0" collapsed="false">
      <c r="A27" s="5" t="n">
        <v>43648</v>
      </c>
      <c r="B27" s="7" t="n">
        <v>59017942</v>
      </c>
      <c r="C27" s="0" t="n">
        <v>56</v>
      </c>
      <c r="D27" s="0" t="s">
        <v>13</v>
      </c>
      <c r="E27" s="3" t="s">
        <v>42</v>
      </c>
    </row>
    <row r="28" customFormat="false" ht="16" hidden="false" customHeight="false" outlineLevel="0" collapsed="false">
      <c r="A28" s="5" t="n">
        <v>43648</v>
      </c>
      <c r="B28" s="7" t="n">
        <v>35220577</v>
      </c>
      <c r="C28" s="0" t="n">
        <v>56</v>
      </c>
      <c r="D28" s="0" t="s">
        <v>20</v>
      </c>
      <c r="E28" s="3" t="s">
        <v>42</v>
      </c>
    </row>
    <row r="29" customFormat="false" ht="16" hidden="false" customHeight="false" outlineLevel="0" collapsed="false">
      <c r="A29" s="5" t="n">
        <v>43712</v>
      </c>
      <c r="B29" s="0" t="n">
        <v>35273808</v>
      </c>
      <c r="C29" s="0" t="n">
        <v>61</v>
      </c>
      <c r="D29" s="0" t="s">
        <v>13</v>
      </c>
      <c r="E29" s="0" t="s">
        <v>118</v>
      </c>
    </row>
    <row r="30" customFormat="false" ht="16" hidden="false" customHeight="false" outlineLevel="0" collapsed="false">
      <c r="A30" s="5" t="n">
        <v>43726</v>
      </c>
      <c r="B30" s="0" t="n">
        <v>61303251</v>
      </c>
      <c r="C30" s="0" t="n">
        <v>59</v>
      </c>
      <c r="D30" s="0" t="s">
        <v>20</v>
      </c>
      <c r="E30" s="0" t="s">
        <v>14</v>
      </c>
      <c r="R30" s="3"/>
    </row>
    <row r="31" customFormat="false" ht="16" hidden="false" customHeight="false" outlineLevel="0" collapsed="false">
      <c r="A31" s="5" t="n">
        <v>43727</v>
      </c>
      <c r="B31" s="0" t="n">
        <v>46502779</v>
      </c>
      <c r="C31" s="0" t="n">
        <v>57</v>
      </c>
      <c r="D31" s="0" t="s">
        <v>20</v>
      </c>
      <c r="E31" s="0" t="s">
        <v>14</v>
      </c>
      <c r="R31" s="3"/>
    </row>
    <row r="32" customFormat="false" ht="16" hidden="false" customHeight="false" outlineLevel="0" collapsed="false">
      <c r="A32" s="5" t="n">
        <v>43731</v>
      </c>
      <c r="B32" s="0" t="n">
        <v>64146815</v>
      </c>
      <c r="C32" s="0" t="n">
        <v>26</v>
      </c>
      <c r="D32" s="0" t="s">
        <v>20</v>
      </c>
      <c r="E32" s="0" t="s">
        <v>31</v>
      </c>
      <c r="R32" s="3"/>
    </row>
    <row r="33" customFormat="false" ht="16" hidden="false" customHeight="false" outlineLevel="0" collapsed="false">
      <c r="A33" s="5" t="n">
        <v>43738</v>
      </c>
      <c r="B33" s="0" t="n">
        <v>43172344</v>
      </c>
      <c r="C33" s="0" t="n">
        <v>49</v>
      </c>
      <c r="D33" s="0" t="s">
        <v>13</v>
      </c>
      <c r="E33" s="0" t="s">
        <v>119</v>
      </c>
      <c r="R33" s="3"/>
    </row>
    <row r="34" customFormat="false" ht="16" hidden="false" customHeight="false" outlineLevel="0" collapsed="false">
      <c r="A34" s="5" t="n">
        <v>43738</v>
      </c>
      <c r="B34" s="0" t="n">
        <v>61324232</v>
      </c>
      <c r="C34" s="0" t="n">
        <v>48</v>
      </c>
      <c r="D34" s="0" t="s">
        <v>13</v>
      </c>
      <c r="E34" s="0" t="s">
        <v>120</v>
      </c>
    </row>
    <row r="35" customFormat="false" ht="16" hidden="false" customHeight="false" outlineLevel="0" collapsed="false">
      <c r="A35" s="5" t="n">
        <v>43740</v>
      </c>
      <c r="B35" s="0" t="n">
        <v>45485641</v>
      </c>
      <c r="C35" s="0" t="n">
        <v>55</v>
      </c>
      <c r="D35" s="0" t="s">
        <v>13</v>
      </c>
      <c r="E35" s="0" t="s">
        <v>119</v>
      </c>
    </row>
    <row r="36" customFormat="false" ht="16" hidden="false" customHeight="false" outlineLevel="0" collapsed="false">
      <c r="A36" s="5" t="n">
        <v>43746</v>
      </c>
      <c r="B36" s="0" t="n">
        <v>33988958</v>
      </c>
      <c r="C36" s="0" t="n">
        <v>54</v>
      </c>
      <c r="D36" s="0" t="s">
        <v>13</v>
      </c>
      <c r="E36" s="0" t="s">
        <v>120</v>
      </c>
      <c r="R36" s="3"/>
    </row>
    <row r="37" customFormat="false" ht="16" hidden="false" customHeight="false" outlineLevel="0" collapsed="false">
      <c r="A37" s="5" t="n">
        <v>43752</v>
      </c>
      <c r="B37" s="0" t="n">
        <v>33220243</v>
      </c>
      <c r="C37" s="0" t="n">
        <v>40</v>
      </c>
      <c r="D37" s="0" t="s">
        <v>13</v>
      </c>
      <c r="E37" s="0" t="s">
        <v>120</v>
      </c>
      <c r="R37" s="3"/>
    </row>
    <row r="38" customFormat="false" ht="16" hidden="false" customHeight="false" outlineLevel="0" collapsed="false">
      <c r="A38" s="5" t="n">
        <v>43753</v>
      </c>
      <c r="B38" s="0" t="n">
        <v>55097399</v>
      </c>
      <c r="C38" s="0" t="n">
        <v>53</v>
      </c>
      <c r="D38" s="0" t="s">
        <v>20</v>
      </c>
      <c r="E38" s="0" t="s">
        <v>14</v>
      </c>
      <c r="R38" s="3"/>
    </row>
    <row r="39" customFormat="false" ht="16" hidden="false" customHeight="false" outlineLevel="0" collapsed="false">
      <c r="A39" s="5" t="n">
        <v>43767</v>
      </c>
      <c r="B39" s="0" t="n">
        <v>21035742</v>
      </c>
      <c r="C39" s="0" t="n">
        <v>60</v>
      </c>
      <c r="D39" s="0" t="s">
        <v>13</v>
      </c>
      <c r="E39" s="0" t="s">
        <v>14</v>
      </c>
      <c r="R39" s="3"/>
    </row>
    <row r="40" customFormat="false" ht="16" hidden="false" customHeight="false" outlineLevel="0" collapsed="false">
      <c r="A40" s="5" t="n">
        <v>43769</v>
      </c>
      <c r="B40" s="0" t="n">
        <v>68927650</v>
      </c>
      <c r="C40" s="0" t="n">
        <v>62</v>
      </c>
      <c r="D40" s="0" t="s">
        <v>13</v>
      </c>
      <c r="E40" s="0" t="s">
        <v>121</v>
      </c>
      <c r="R40" s="3"/>
    </row>
    <row r="41" customFormat="false" ht="16" hidden="false" customHeight="false" outlineLevel="0" collapsed="false">
      <c r="A41" s="5" t="n">
        <v>43770</v>
      </c>
      <c r="B41" s="0" t="n">
        <v>45767469</v>
      </c>
      <c r="C41" s="0" t="n">
        <v>64</v>
      </c>
      <c r="D41" s="0" t="s">
        <v>13</v>
      </c>
      <c r="E41" s="0" t="s">
        <v>122</v>
      </c>
      <c r="R41" s="3"/>
    </row>
    <row r="42" customFormat="false" ht="16" hidden="false" customHeight="false" outlineLevel="0" collapsed="false">
      <c r="A42" s="5" t="n">
        <v>43784</v>
      </c>
      <c r="B42" s="0" t="n">
        <v>11347657</v>
      </c>
      <c r="C42" s="0" t="n">
        <v>68</v>
      </c>
      <c r="D42" s="0" t="s">
        <v>13</v>
      </c>
      <c r="E42" s="0" t="s">
        <v>123</v>
      </c>
      <c r="R42" s="3"/>
    </row>
    <row r="43" customFormat="false" ht="16" hidden="false" customHeight="false" outlineLevel="0" collapsed="false">
      <c r="A43" s="5" t="n">
        <v>43788</v>
      </c>
      <c r="B43" s="0" t="n">
        <v>33422679</v>
      </c>
      <c r="C43" s="0" t="n">
        <v>69</v>
      </c>
      <c r="D43" s="0" t="s">
        <v>20</v>
      </c>
      <c r="E43" s="0" t="s">
        <v>14</v>
      </c>
    </row>
    <row r="44" customFormat="false" ht="16" hidden="false" customHeight="false" outlineLevel="0" collapsed="false">
      <c r="A44" s="5" t="n">
        <v>43900</v>
      </c>
      <c r="B44" s="0" t="n">
        <v>64010905</v>
      </c>
      <c r="C44" s="0" t="n">
        <v>36</v>
      </c>
      <c r="D44" s="0" t="s">
        <v>13</v>
      </c>
      <c r="E44" s="0" t="s">
        <v>31</v>
      </c>
    </row>
    <row r="45" customFormat="false" ht="16" hidden="false" customHeight="false" outlineLevel="0" collapsed="false">
      <c r="A45" s="5" t="n">
        <v>43906</v>
      </c>
      <c r="B45" s="0" t="n">
        <v>35975179</v>
      </c>
      <c r="C45" s="0" t="n">
        <v>55</v>
      </c>
      <c r="D45" s="0" t="s">
        <v>13</v>
      </c>
      <c r="E45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42" colorId="64" zoomScale="92" zoomScaleNormal="92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0.83"/>
    <col collapsed="false" customWidth="true" hidden="false" outlineLevel="0" max="1025" min="3" style="0" width="10.59"/>
  </cols>
  <sheetData>
    <row r="1" customFormat="false" ht="16" hidden="false" customHeight="false" outlineLevel="0" collapsed="false">
      <c r="A1" s="1" t="s">
        <v>0</v>
      </c>
      <c r="B1" s="1" t="s">
        <v>7</v>
      </c>
    </row>
    <row r="2" customFormat="false" ht="16" hidden="false" customHeight="false" outlineLevel="0" collapsed="false">
      <c r="A2" s="1" t="n">
        <v>2</v>
      </c>
      <c r="B2" s="1" t="s">
        <v>17</v>
      </c>
    </row>
    <row r="3" customFormat="false" ht="16" hidden="false" customHeight="false" outlineLevel="0" collapsed="false">
      <c r="A3" s="1" t="n">
        <v>5</v>
      </c>
      <c r="B3" s="1" t="s">
        <v>17</v>
      </c>
    </row>
    <row r="4" customFormat="false" ht="16" hidden="false" customHeight="false" outlineLevel="0" collapsed="false">
      <c r="A4" s="1" t="n">
        <v>8</v>
      </c>
      <c r="B4" s="1" t="s">
        <v>17</v>
      </c>
    </row>
    <row r="5" customFormat="false" ht="16" hidden="false" customHeight="false" outlineLevel="0" collapsed="false">
      <c r="A5" s="1" t="n">
        <v>9</v>
      </c>
      <c r="B5" s="1" t="s">
        <v>17</v>
      </c>
    </row>
    <row r="6" customFormat="false" ht="16" hidden="false" customHeight="false" outlineLevel="0" collapsed="false">
      <c r="A6" s="1" t="n">
        <v>10</v>
      </c>
      <c r="B6" s="1" t="s">
        <v>17</v>
      </c>
    </row>
    <row r="7" customFormat="false" ht="16" hidden="false" customHeight="false" outlineLevel="0" collapsed="false">
      <c r="A7" s="1" t="n">
        <v>11</v>
      </c>
      <c r="B7" s="1" t="s">
        <v>17</v>
      </c>
    </row>
    <row r="8" customFormat="false" ht="16" hidden="false" customHeight="false" outlineLevel="0" collapsed="false">
      <c r="A8" s="1" t="n">
        <v>13</v>
      </c>
      <c r="B8" s="1" t="s">
        <v>17</v>
      </c>
    </row>
    <row r="9" customFormat="false" ht="16" hidden="false" customHeight="false" outlineLevel="0" collapsed="false">
      <c r="A9" s="1" t="n">
        <v>14</v>
      </c>
      <c r="B9" s="1" t="s">
        <v>17</v>
      </c>
    </row>
    <row r="10" customFormat="false" ht="16" hidden="false" customHeight="false" outlineLevel="0" collapsed="false">
      <c r="A10" s="1" t="n">
        <v>15</v>
      </c>
      <c r="B10" s="1" t="s">
        <v>17</v>
      </c>
    </row>
    <row r="11" customFormat="false" ht="16" hidden="false" customHeight="false" outlineLevel="0" collapsed="false">
      <c r="A11" s="1" t="n">
        <v>18</v>
      </c>
      <c r="B11" s="1" t="s">
        <v>17</v>
      </c>
    </row>
    <row r="12" customFormat="false" ht="16" hidden="false" customHeight="false" outlineLevel="0" collapsed="false">
      <c r="A12" s="1" t="n">
        <v>20</v>
      </c>
      <c r="B12" s="1" t="s">
        <v>17</v>
      </c>
    </row>
    <row r="13" customFormat="false" ht="16" hidden="false" customHeight="false" outlineLevel="0" collapsed="false">
      <c r="A13" s="1" t="n">
        <v>21</v>
      </c>
      <c r="B13" s="1" t="s">
        <v>17</v>
      </c>
    </row>
    <row r="14" customFormat="false" ht="16" hidden="false" customHeight="false" outlineLevel="0" collapsed="false">
      <c r="A14" s="1" t="n">
        <v>22</v>
      </c>
      <c r="B14" s="1" t="s">
        <v>17</v>
      </c>
    </row>
    <row r="15" customFormat="false" ht="16" hidden="false" customHeight="false" outlineLevel="0" collapsed="false">
      <c r="A15" s="1" t="n">
        <v>28</v>
      </c>
      <c r="B15" s="1" t="s">
        <v>17</v>
      </c>
    </row>
    <row r="16" customFormat="false" ht="16" hidden="false" customHeight="false" outlineLevel="0" collapsed="false">
      <c r="A16" s="1" t="n">
        <v>31</v>
      </c>
      <c r="B16" s="1" t="s">
        <v>17</v>
      </c>
    </row>
    <row r="17" customFormat="false" ht="16" hidden="false" customHeight="false" outlineLevel="0" collapsed="false">
      <c r="A17" s="1" t="n">
        <v>33</v>
      </c>
      <c r="B17" s="1" t="s">
        <v>17</v>
      </c>
    </row>
    <row r="18" customFormat="false" ht="16" hidden="false" customHeight="false" outlineLevel="0" collapsed="false">
      <c r="A18" s="1" t="n">
        <v>35</v>
      </c>
      <c r="B18" s="1" t="s">
        <v>17</v>
      </c>
    </row>
    <row r="19" customFormat="false" ht="16" hidden="false" customHeight="false" outlineLevel="0" collapsed="false">
      <c r="A19" s="1" t="n">
        <v>37</v>
      </c>
      <c r="B19" s="1" t="s">
        <v>17</v>
      </c>
    </row>
    <row r="20" customFormat="false" ht="16" hidden="false" customHeight="false" outlineLevel="0" collapsed="false">
      <c r="A20" s="1" t="n">
        <v>38</v>
      </c>
      <c r="B20" s="1" t="s">
        <v>17</v>
      </c>
    </row>
    <row r="21" customFormat="false" ht="16" hidden="false" customHeight="false" outlineLevel="0" collapsed="false">
      <c r="A21" s="1" t="n">
        <v>39</v>
      </c>
      <c r="B21" s="1" t="s">
        <v>17</v>
      </c>
    </row>
    <row r="22" customFormat="false" ht="16" hidden="false" customHeight="false" outlineLevel="0" collapsed="false">
      <c r="A22" s="1" t="n">
        <v>41</v>
      </c>
      <c r="B22" s="1" t="s">
        <v>17</v>
      </c>
    </row>
    <row r="23" customFormat="false" ht="16" hidden="false" customHeight="false" outlineLevel="0" collapsed="false">
      <c r="A23" s="1" t="n">
        <v>43</v>
      </c>
      <c r="B23" s="1" t="s">
        <v>17</v>
      </c>
    </row>
    <row r="24" customFormat="false" ht="16" hidden="false" customHeight="false" outlineLevel="0" collapsed="false">
      <c r="A24" s="1" t="n">
        <v>44</v>
      </c>
      <c r="B24" s="1" t="s">
        <v>17</v>
      </c>
    </row>
    <row r="25" customFormat="false" ht="16" hidden="false" customHeight="false" outlineLevel="0" collapsed="false">
      <c r="A25" s="1" t="n">
        <v>47</v>
      </c>
      <c r="B25" s="1" t="s">
        <v>17</v>
      </c>
    </row>
    <row r="26" customFormat="false" ht="16" hidden="false" customHeight="false" outlineLevel="0" collapsed="false">
      <c r="A26" s="1" t="n">
        <v>48</v>
      </c>
      <c r="B26" s="1" t="s">
        <v>17</v>
      </c>
    </row>
    <row r="27" customFormat="false" ht="16" hidden="false" customHeight="false" outlineLevel="0" collapsed="false">
      <c r="A27" s="1" t="n">
        <v>50</v>
      </c>
      <c r="B27" s="1" t="s">
        <v>17</v>
      </c>
    </row>
    <row r="28" customFormat="false" ht="16" hidden="false" customHeight="false" outlineLevel="0" collapsed="false">
      <c r="A28" s="1" t="n">
        <v>52</v>
      </c>
      <c r="B28" s="1" t="s">
        <v>17</v>
      </c>
    </row>
    <row r="29" customFormat="false" ht="16" hidden="false" customHeight="false" outlineLevel="0" collapsed="false">
      <c r="A29" s="1" t="n">
        <v>53</v>
      </c>
      <c r="B29" s="1" t="s">
        <v>17</v>
      </c>
    </row>
    <row r="30" customFormat="false" ht="16" hidden="false" customHeight="false" outlineLevel="0" collapsed="false">
      <c r="A30" s="1" t="n">
        <v>54</v>
      </c>
      <c r="B30" s="1" t="s">
        <v>17</v>
      </c>
    </row>
    <row r="31" customFormat="false" ht="16" hidden="false" customHeight="false" outlineLevel="0" collapsed="false">
      <c r="A31" s="1" t="n">
        <v>55</v>
      </c>
      <c r="B31" s="1" t="s">
        <v>17</v>
      </c>
    </row>
    <row r="32" customFormat="false" ht="16" hidden="false" customHeight="false" outlineLevel="0" collapsed="false">
      <c r="A32" s="1" t="n">
        <v>60</v>
      </c>
      <c r="B32" s="1" t="s">
        <v>17</v>
      </c>
    </row>
    <row r="33" customFormat="false" ht="16" hidden="false" customHeight="false" outlineLevel="0" collapsed="false">
      <c r="A33" s="1" t="n">
        <v>1</v>
      </c>
      <c r="B33" s="1" t="s">
        <v>15</v>
      </c>
    </row>
    <row r="34" customFormat="false" ht="16" hidden="false" customHeight="false" outlineLevel="0" collapsed="false">
      <c r="A34" s="1" t="n">
        <v>3</v>
      </c>
      <c r="B34" s="1" t="s">
        <v>15</v>
      </c>
    </row>
    <row r="35" customFormat="false" ht="16" hidden="false" customHeight="false" outlineLevel="0" collapsed="false">
      <c r="A35" s="1" t="n">
        <v>4</v>
      </c>
      <c r="B35" s="1" t="s">
        <v>15</v>
      </c>
    </row>
    <row r="36" customFormat="false" ht="16" hidden="false" customHeight="false" outlineLevel="0" collapsed="false">
      <c r="A36" s="1" t="n">
        <v>6</v>
      </c>
      <c r="B36" s="1" t="s">
        <v>15</v>
      </c>
    </row>
    <row r="37" customFormat="false" ht="16" hidden="false" customHeight="false" outlineLevel="0" collapsed="false">
      <c r="A37" s="1" t="n">
        <v>7</v>
      </c>
      <c r="B37" s="1" t="s">
        <v>15</v>
      </c>
    </row>
    <row r="38" customFormat="false" ht="16" hidden="false" customHeight="false" outlineLevel="0" collapsed="false">
      <c r="A38" s="1" t="n">
        <v>12</v>
      </c>
      <c r="B38" s="1" t="s">
        <v>15</v>
      </c>
    </row>
    <row r="39" customFormat="false" ht="16" hidden="false" customHeight="false" outlineLevel="0" collapsed="false">
      <c r="A39" s="1" t="n">
        <v>16</v>
      </c>
      <c r="B39" s="1" t="s">
        <v>15</v>
      </c>
    </row>
    <row r="40" customFormat="false" ht="16" hidden="false" customHeight="false" outlineLevel="0" collapsed="false">
      <c r="A40" s="1" t="n">
        <v>19</v>
      </c>
      <c r="B40" s="1" t="s">
        <v>15</v>
      </c>
    </row>
    <row r="41" customFormat="false" ht="16" hidden="false" customHeight="false" outlineLevel="0" collapsed="false">
      <c r="A41" s="1" t="n">
        <v>23</v>
      </c>
      <c r="B41" s="1" t="s">
        <v>15</v>
      </c>
    </row>
    <row r="42" customFormat="false" ht="16" hidden="false" customHeight="false" outlineLevel="0" collapsed="false">
      <c r="A42" s="1" t="n">
        <v>24</v>
      </c>
      <c r="B42" s="1" t="s">
        <v>15</v>
      </c>
    </row>
    <row r="43" customFormat="false" ht="16" hidden="false" customHeight="false" outlineLevel="0" collapsed="false">
      <c r="A43" s="1" t="n">
        <v>25</v>
      </c>
      <c r="B43" s="1" t="s">
        <v>15</v>
      </c>
    </row>
    <row r="44" customFormat="false" ht="16" hidden="false" customHeight="false" outlineLevel="0" collapsed="false">
      <c r="A44" s="1" t="n">
        <v>26</v>
      </c>
      <c r="B44" s="1" t="s">
        <v>15</v>
      </c>
    </row>
    <row r="45" customFormat="false" ht="16" hidden="false" customHeight="false" outlineLevel="0" collapsed="false">
      <c r="A45" s="1" t="n">
        <v>27</v>
      </c>
      <c r="B45" s="1" t="s">
        <v>15</v>
      </c>
    </row>
    <row r="46" customFormat="false" ht="16" hidden="false" customHeight="false" outlineLevel="0" collapsed="false">
      <c r="A46" s="1" t="n">
        <v>29</v>
      </c>
      <c r="B46" s="1" t="s">
        <v>15</v>
      </c>
    </row>
    <row r="47" customFormat="false" ht="16" hidden="false" customHeight="false" outlineLevel="0" collapsed="false">
      <c r="A47" s="1" t="n">
        <v>30</v>
      </c>
      <c r="B47" s="1" t="s">
        <v>15</v>
      </c>
    </row>
    <row r="48" customFormat="false" ht="16" hidden="false" customHeight="false" outlineLevel="0" collapsed="false">
      <c r="A48" s="1" t="n">
        <v>32</v>
      </c>
      <c r="B48" s="1" t="s">
        <v>15</v>
      </c>
    </row>
    <row r="49" customFormat="false" ht="16" hidden="false" customHeight="false" outlineLevel="0" collapsed="false">
      <c r="A49" s="1" t="n">
        <v>34</v>
      </c>
      <c r="B49" s="1" t="s">
        <v>15</v>
      </c>
    </row>
    <row r="50" customFormat="false" ht="16" hidden="false" customHeight="false" outlineLevel="0" collapsed="false">
      <c r="A50" s="1" t="n">
        <v>36</v>
      </c>
      <c r="B50" s="1" t="s">
        <v>15</v>
      </c>
    </row>
    <row r="51" customFormat="false" ht="16" hidden="false" customHeight="false" outlineLevel="0" collapsed="false">
      <c r="A51" s="1" t="n">
        <v>40</v>
      </c>
      <c r="B51" s="1" t="s">
        <v>15</v>
      </c>
    </row>
    <row r="52" customFormat="false" ht="16" hidden="false" customHeight="false" outlineLevel="0" collapsed="false">
      <c r="A52" s="1" t="n">
        <v>42</v>
      </c>
      <c r="B52" s="1" t="s">
        <v>15</v>
      </c>
    </row>
    <row r="53" customFormat="false" ht="16" hidden="false" customHeight="false" outlineLevel="0" collapsed="false">
      <c r="A53" s="1" t="n">
        <v>45</v>
      </c>
      <c r="B53" s="1" t="s">
        <v>15</v>
      </c>
    </row>
    <row r="54" customFormat="false" ht="16" hidden="false" customHeight="false" outlineLevel="0" collapsed="false">
      <c r="A54" s="1" t="n">
        <v>46</v>
      </c>
      <c r="B54" s="1" t="s">
        <v>15</v>
      </c>
    </row>
    <row r="55" customFormat="false" ht="16" hidden="false" customHeight="false" outlineLevel="0" collapsed="false">
      <c r="A55" s="1" t="n">
        <v>49</v>
      </c>
      <c r="B55" s="1" t="s">
        <v>15</v>
      </c>
    </row>
    <row r="56" customFormat="false" ht="16" hidden="false" customHeight="false" outlineLevel="0" collapsed="false">
      <c r="A56" s="1" t="n">
        <v>51</v>
      </c>
      <c r="B56" s="1" t="s">
        <v>15</v>
      </c>
    </row>
    <row r="57" customFormat="false" ht="16" hidden="false" customHeight="false" outlineLevel="0" collapsed="false">
      <c r="A57" s="1" t="n">
        <v>56</v>
      </c>
      <c r="B57" s="1" t="s">
        <v>15</v>
      </c>
    </row>
    <row r="58" customFormat="false" ht="16" hidden="false" customHeight="false" outlineLevel="0" collapsed="false">
      <c r="A58" s="1" t="n">
        <v>57</v>
      </c>
      <c r="B58" s="1" t="s">
        <v>15</v>
      </c>
    </row>
    <row r="59" customFormat="false" ht="16" hidden="false" customHeight="false" outlineLevel="0" collapsed="false">
      <c r="A59" s="1" t="n">
        <v>58</v>
      </c>
      <c r="B59" s="1" t="s">
        <v>15</v>
      </c>
    </row>
    <row r="60" customFormat="false" ht="16" hidden="false" customHeight="false" outlineLevel="0" collapsed="false">
      <c r="A60" s="1" t="n">
        <v>59</v>
      </c>
      <c r="B60" s="1" t="s">
        <v>15</v>
      </c>
    </row>
    <row r="61" customFormat="false" ht="16" hidden="false" customHeight="false" outlineLevel="0" collapsed="false">
      <c r="A61" s="1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2021-09-16T22:29:48Z</dcterms:created>
  <dc:creator>Microsoft Office User</dc:creator>
  <dc:description/>
  <dc:language>en-US</dc:language>
  <cp:lastModifiedBy/>
  <dcterms:modified xsi:type="dcterms:W3CDTF">2021-11-02T16:28:15Z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