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115" windowHeight="1176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185" i="1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4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63"/>
  <c r="U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4"/>
</calcChain>
</file>

<file path=xl/sharedStrings.xml><?xml version="1.0" encoding="utf-8"?>
<sst xmlns="http://schemas.openxmlformats.org/spreadsheetml/2006/main" count="575" uniqueCount="77">
  <si>
    <t>Hole ID</t>
  </si>
  <si>
    <t>Easting</t>
  </si>
  <si>
    <t>Northing</t>
  </si>
  <si>
    <t>Co-ords</t>
  </si>
  <si>
    <t>Datum</t>
  </si>
  <si>
    <t>Depth From</t>
  </si>
  <si>
    <t>Depth to</t>
  </si>
  <si>
    <t>Max pelite thick</t>
  </si>
  <si>
    <t>Psammite</t>
  </si>
  <si>
    <t>%</t>
  </si>
  <si>
    <t>Psammopelite</t>
  </si>
  <si>
    <t>Pelite</t>
  </si>
  <si>
    <t>Max Grainsize</t>
  </si>
  <si>
    <t>mm</t>
  </si>
  <si>
    <t>cm</t>
  </si>
  <si>
    <t>Veins #</t>
  </si>
  <si>
    <t>Max vein thick</t>
  </si>
  <si>
    <t>pyrrhotite</t>
  </si>
  <si>
    <t>pyrite</t>
  </si>
  <si>
    <t>sphal</t>
  </si>
  <si>
    <t>Comments</t>
  </si>
  <si>
    <t>no core</t>
  </si>
  <si>
    <t>asymmetric fold at 2.1</t>
  </si>
  <si>
    <t>MagSus</t>
  </si>
  <si>
    <t>SG</t>
  </si>
  <si>
    <t>*10^-5</t>
  </si>
  <si>
    <t>kg/m^3</t>
  </si>
  <si>
    <t>SEDIMENTS</t>
  </si>
  <si>
    <t>VEINS</t>
  </si>
  <si>
    <t>Vein mineral 1</t>
  </si>
  <si>
    <t>Vein mineral 2</t>
  </si>
  <si>
    <t>ALTERATION</t>
  </si>
  <si>
    <t>Alt zones #</t>
  </si>
  <si>
    <t>Alt zones thick</t>
  </si>
  <si>
    <t>Alt mineral 1</t>
  </si>
  <si>
    <t>Alt mineral 2</t>
  </si>
  <si>
    <t>Conc #</t>
  </si>
  <si>
    <t>CONCRETIONS</t>
  </si>
  <si>
    <t>SULPHIDES</t>
  </si>
  <si>
    <t>qtz</t>
  </si>
  <si>
    <t>chl</t>
  </si>
  <si>
    <t>ser</t>
  </si>
  <si>
    <t>IGNEOUS</t>
  </si>
  <si>
    <t>Dolerite</t>
  </si>
  <si>
    <t>Coarse unit from 59.6</t>
  </si>
  <si>
    <t>Coarse unit to 60.85</t>
  </si>
  <si>
    <t>Coarse unit from 63.77</t>
  </si>
  <si>
    <t>Coarse unit to 65.45, rip ups at base</t>
  </si>
  <si>
    <t>pervasive chl alt from 66.5</t>
  </si>
  <si>
    <t>pervasive chl alt to 67.84</t>
  </si>
  <si>
    <t>Coarse unit starts 69.5</t>
  </si>
  <si>
    <t>pervasive chl alt 76.00 to 76.86</t>
  </si>
  <si>
    <t>alteration and vugghy sulphides start at 96.5</t>
  </si>
  <si>
    <t>sulphides stop at 98.22</t>
  </si>
  <si>
    <t>alteration stops at 99.2</t>
  </si>
  <si>
    <t>PROPERTIES</t>
  </si>
  <si>
    <t>sulph</t>
  </si>
  <si>
    <t>sericite alteration 114.5 to 114.85</t>
  </si>
  <si>
    <t>Max conc thick</t>
  </si>
  <si>
    <t>chl + ser alteration from 125.4</t>
  </si>
  <si>
    <t>disseminated sulphide and sulphide stringers</t>
  </si>
  <si>
    <t>disseminated sulphide and sulphide stringers, fine-grained white matrix with 2-6mm rounded grey porphyroblasts (andalusite)</t>
  </si>
  <si>
    <t>total</t>
  </si>
  <si>
    <t>PP + P</t>
  </si>
  <si>
    <t>Vein function</t>
  </si>
  <si>
    <t>disseminated sulphide, fine-grained white matrix with 2-6mm rounded grey porphyroblasts (andalusite)</t>
  </si>
  <si>
    <t>gal</t>
  </si>
  <si>
    <t xml:space="preserve">From </t>
  </si>
  <si>
    <t>To</t>
  </si>
  <si>
    <t>Dry</t>
  </si>
  <si>
    <t>Wet</t>
  </si>
  <si>
    <t xml:space="preserve"> </t>
  </si>
  <si>
    <t>Porph rich</t>
  </si>
  <si>
    <t>seds</t>
  </si>
  <si>
    <t>laminated</t>
  </si>
  <si>
    <t>porph rich</t>
  </si>
  <si>
    <t>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</si>
</sst>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v>% PP + P</c:v>
          </c:tx>
          <c:val>
            <c:numRef>
              <c:f>Sheet1!$M$5:$M$327</c:f>
              <c:numCache>
                <c:formatCode>General</c:formatCode>
                <c:ptCount val="323"/>
                <c:pt idx="0">
                  <c:v>10</c:v>
                </c:pt>
                <c:pt idx="1">
                  <c:v>30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10</c:v>
                </c:pt>
                <c:pt idx="18">
                  <c:v>10</c:v>
                </c:pt>
                <c:pt idx="19">
                  <c:v>20</c:v>
                </c:pt>
                <c:pt idx="20">
                  <c:v>0</c:v>
                </c:pt>
                <c:pt idx="21">
                  <c:v>44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100</c:v>
                </c:pt>
                <c:pt idx="36">
                  <c:v>50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16</c:v>
                </c:pt>
                <c:pt idx="70">
                  <c:v>30</c:v>
                </c:pt>
                <c:pt idx="71">
                  <c:v>12</c:v>
                </c:pt>
                <c:pt idx="72">
                  <c:v>28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10</c:v>
                </c:pt>
                <c:pt idx="85">
                  <c:v>0</c:v>
                </c:pt>
                <c:pt idx="86">
                  <c:v>19</c:v>
                </c:pt>
                <c:pt idx="87">
                  <c:v>31</c:v>
                </c:pt>
                <c:pt idx="88">
                  <c:v>14</c:v>
                </c:pt>
                <c:pt idx="89">
                  <c:v>26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28</c:v>
                </c:pt>
                <c:pt idx="120">
                  <c:v>19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12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60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40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33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12</c:v>
                </c:pt>
                <c:pt idx="233">
                  <c:v>94</c:v>
                </c:pt>
                <c:pt idx="234">
                  <c:v>100</c:v>
                </c:pt>
                <c:pt idx="235">
                  <c:v>54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66</c:v>
                </c:pt>
                <c:pt idx="297">
                  <c:v>70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</c:ser>
        <c:axId val="82430208"/>
        <c:axId val="82436096"/>
      </c:barChart>
      <c:catAx>
        <c:axId val="82430208"/>
        <c:scaling>
          <c:orientation val="maxMin"/>
        </c:scaling>
        <c:axPos val="l"/>
        <c:tickLblPos val="nextTo"/>
        <c:crossAx val="82436096"/>
        <c:crosses val="autoZero"/>
        <c:auto val="1"/>
        <c:lblAlgn val="ctr"/>
        <c:lblOffset val="100"/>
      </c:catAx>
      <c:valAx>
        <c:axId val="82436096"/>
        <c:scaling>
          <c:orientation val="minMax"/>
          <c:max val="100"/>
        </c:scaling>
        <c:axPos val="t"/>
        <c:majorGridlines/>
        <c:numFmt formatCode="General" sourceLinked="1"/>
        <c:tickLblPos val="nextTo"/>
        <c:crossAx val="82430208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v>Maximum Grainsize</c:v>
          </c:tx>
          <c:val>
            <c:numRef>
              <c:f>Sheet1!$N$5:$N$327</c:f>
              <c:numCache>
                <c:formatCode>General</c:formatCode>
                <c:ptCount val="323"/>
                <c:pt idx="0">
                  <c:v>0.5</c:v>
                </c:pt>
                <c:pt idx="1">
                  <c:v>0.5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0.7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0.8</c:v>
                </c:pt>
                <c:pt idx="17">
                  <c:v>0.6</c:v>
                </c:pt>
                <c:pt idx="18">
                  <c:v>0.8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0.8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0.6</c:v>
                </c:pt>
                <c:pt idx="29">
                  <c:v>0.8</c:v>
                </c:pt>
                <c:pt idx="30">
                  <c:v>0.8</c:v>
                </c:pt>
                <c:pt idx="31">
                  <c:v>0.6</c:v>
                </c:pt>
                <c:pt idx="32">
                  <c:v>0.8</c:v>
                </c:pt>
                <c:pt idx="33">
                  <c:v>0.8</c:v>
                </c:pt>
                <c:pt idx="34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0.5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0.9</c:v>
                </c:pt>
                <c:pt idx="53">
                  <c:v>0.4</c:v>
                </c:pt>
                <c:pt idx="54">
                  <c:v>0.5</c:v>
                </c:pt>
                <c:pt idx="55">
                  <c:v>0.5</c:v>
                </c:pt>
                <c:pt idx="56">
                  <c:v>0.4</c:v>
                </c:pt>
                <c:pt idx="57">
                  <c:v>0.4</c:v>
                </c:pt>
                <c:pt idx="58">
                  <c:v>2</c:v>
                </c:pt>
                <c:pt idx="59">
                  <c:v>2</c:v>
                </c:pt>
                <c:pt idx="60">
                  <c:v>0.3</c:v>
                </c:pt>
                <c:pt idx="61">
                  <c:v>0.6</c:v>
                </c:pt>
                <c:pt idx="62">
                  <c:v>1.8</c:v>
                </c:pt>
                <c:pt idx="63">
                  <c:v>2</c:v>
                </c:pt>
                <c:pt idx="64">
                  <c:v>2</c:v>
                </c:pt>
                <c:pt idx="65">
                  <c:v>0.3</c:v>
                </c:pt>
                <c:pt idx="66">
                  <c:v>0.4</c:v>
                </c:pt>
                <c:pt idx="67">
                  <c:v>0.3</c:v>
                </c:pt>
                <c:pt idx="68">
                  <c:v>1.2</c:v>
                </c:pt>
                <c:pt idx="69">
                  <c:v>0.9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0.9</c:v>
                </c:pt>
                <c:pt idx="74">
                  <c:v>0.8</c:v>
                </c:pt>
                <c:pt idx="75">
                  <c:v>0.3</c:v>
                </c:pt>
                <c:pt idx="76">
                  <c:v>0.5</c:v>
                </c:pt>
                <c:pt idx="77">
                  <c:v>0.8</c:v>
                </c:pt>
                <c:pt idx="78">
                  <c:v>1</c:v>
                </c:pt>
                <c:pt idx="79">
                  <c:v>0.6</c:v>
                </c:pt>
                <c:pt idx="80">
                  <c:v>0.5</c:v>
                </c:pt>
                <c:pt idx="81">
                  <c:v>1</c:v>
                </c:pt>
                <c:pt idx="82">
                  <c:v>1.2</c:v>
                </c:pt>
                <c:pt idx="83">
                  <c:v>0.6</c:v>
                </c:pt>
                <c:pt idx="84">
                  <c:v>0.5</c:v>
                </c:pt>
                <c:pt idx="85">
                  <c:v>0.4</c:v>
                </c:pt>
                <c:pt idx="86">
                  <c:v>0.4</c:v>
                </c:pt>
                <c:pt idx="87">
                  <c:v>0.5</c:v>
                </c:pt>
                <c:pt idx="88">
                  <c:v>0.6</c:v>
                </c:pt>
                <c:pt idx="89">
                  <c:v>0.5</c:v>
                </c:pt>
                <c:pt idx="90">
                  <c:v>0.5</c:v>
                </c:pt>
                <c:pt idx="91">
                  <c:v>0.8</c:v>
                </c:pt>
                <c:pt idx="92">
                  <c:v>1</c:v>
                </c:pt>
                <c:pt idx="93">
                  <c:v>0.8</c:v>
                </c:pt>
                <c:pt idx="94">
                  <c:v>1</c:v>
                </c:pt>
                <c:pt idx="95">
                  <c:v>0.5</c:v>
                </c:pt>
                <c:pt idx="96">
                  <c:v>0.3</c:v>
                </c:pt>
                <c:pt idx="97">
                  <c:v>0.4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0.5</c:v>
                </c:pt>
                <c:pt idx="102">
                  <c:v>0.3</c:v>
                </c:pt>
                <c:pt idx="103">
                  <c:v>0.7</c:v>
                </c:pt>
                <c:pt idx="104">
                  <c:v>1</c:v>
                </c:pt>
                <c:pt idx="105">
                  <c:v>0.6</c:v>
                </c:pt>
                <c:pt idx="106">
                  <c:v>0.5</c:v>
                </c:pt>
                <c:pt idx="107">
                  <c:v>0.4</c:v>
                </c:pt>
                <c:pt idx="108">
                  <c:v>0.5</c:v>
                </c:pt>
                <c:pt idx="109">
                  <c:v>0.6</c:v>
                </c:pt>
                <c:pt idx="110">
                  <c:v>0.5</c:v>
                </c:pt>
                <c:pt idx="111">
                  <c:v>0.6</c:v>
                </c:pt>
                <c:pt idx="112">
                  <c:v>0.7</c:v>
                </c:pt>
                <c:pt idx="113">
                  <c:v>0.9</c:v>
                </c:pt>
                <c:pt idx="114">
                  <c:v>0.8</c:v>
                </c:pt>
                <c:pt idx="115">
                  <c:v>0.8</c:v>
                </c:pt>
                <c:pt idx="116">
                  <c:v>0.9</c:v>
                </c:pt>
                <c:pt idx="117">
                  <c:v>0.9</c:v>
                </c:pt>
                <c:pt idx="118">
                  <c:v>1.2</c:v>
                </c:pt>
                <c:pt idx="119">
                  <c:v>1</c:v>
                </c:pt>
                <c:pt idx="120">
                  <c:v>0.5</c:v>
                </c:pt>
                <c:pt idx="121">
                  <c:v>0.5</c:v>
                </c:pt>
                <c:pt idx="122">
                  <c:v>0.3</c:v>
                </c:pt>
                <c:pt idx="123">
                  <c:v>0.3</c:v>
                </c:pt>
                <c:pt idx="124">
                  <c:v>0.4</c:v>
                </c:pt>
                <c:pt idx="125">
                  <c:v>0.6</c:v>
                </c:pt>
                <c:pt idx="126">
                  <c:v>0.6</c:v>
                </c:pt>
                <c:pt idx="127">
                  <c:v>0.7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0.3</c:v>
                </c:pt>
                <c:pt idx="133">
                  <c:v>0.3</c:v>
                </c:pt>
                <c:pt idx="134">
                  <c:v>0.4</c:v>
                </c:pt>
                <c:pt idx="135">
                  <c:v>0.4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0.4</c:v>
                </c:pt>
                <c:pt idx="142">
                  <c:v>0.4</c:v>
                </c:pt>
                <c:pt idx="143">
                  <c:v>0.3</c:v>
                </c:pt>
                <c:pt idx="144">
                  <c:v>0.4</c:v>
                </c:pt>
                <c:pt idx="145">
                  <c:v>0.3</c:v>
                </c:pt>
                <c:pt idx="158">
                  <c:v>0.3</c:v>
                </c:pt>
                <c:pt idx="159">
                  <c:v>0.8</c:v>
                </c:pt>
                <c:pt idx="160">
                  <c:v>0.6</c:v>
                </c:pt>
                <c:pt idx="161">
                  <c:v>0.3</c:v>
                </c:pt>
                <c:pt idx="168">
                  <c:v>0.6</c:v>
                </c:pt>
                <c:pt idx="169">
                  <c:v>0.8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0.4</c:v>
                </c:pt>
                <c:pt idx="174">
                  <c:v>0.3</c:v>
                </c:pt>
                <c:pt idx="175">
                  <c:v>0.3</c:v>
                </c:pt>
                <c:pt idx="186">
                  <c:v>0.3</c:v>
                </c:pt>
                <c:pt idx="196">
                  <c:v>0.2</c:v>
                </c:pt>
                <c:pt idx="232">
                  <c:v>0.3</c:v>
                </c:pt>
                <c:pt idx="235">
                  <c:v>0.8</c:v>
                </c:pt>
                <c:pt idx="236">
                  <c:v>0.8</c:v>
                </c:pt>
                <c:pt idx="237">
                  <c:v>0.4</c:v>
                </c:pt>
                <c:pt idx="238">
                  <c:v>0.4</c:v>
                </c:pt>
                <c:pt idx="239">
                  <c:v>0.2</c:v>
                </c:pt>
                <c:pt idx="240">
                  <c:v>0.2</c:v>
                </c:pt>
                <c:pt idx="284">
                  <c:v>0.5</c:v>
                </c:pt>
                <c:pt idx="285">
                  <c:v>0.5</c:v>
                </c:pt>
                <c:pt idx="286">
                  <c:v>0.6</c:v>
                </c:pt>
                <c:pt idx="287">
                  <c:v>0.6</c:v>
                </c:pt>
                <c:pt idx="288">
                  <c:v>0.5</c:v>
                </c:pt>
                <c:pt idx="289">
                  <c:v>0.5</c:v>
                </c:pt>
                <c:pt idx="290">
                  <c:v>0.3</c:v>
                </c:pt>
                <c:pt idx="291">
                  <c:v>0.5</c:v>
                </c:pt>
                <c:pt idx="292">
                  <c:v>1</c:v>
                </c:pt>
                <c:pt idx="293">
                  <c:v>1</c:v>
                </c:pt>
                <c:pt idx="294">
                  <c:v>0.6</c:v>
                </c:pt>
                <c:pt idx="296">
                  <c:v>0.2</c:v>
                </c:pt>
                <c:pt idx="297">
                  <c:v>0.4</c:v>
                </c:pt>
                <c:pt idx="298">
                  <c:v>0.6</c:v>
                </c:pt>
                <c:pt idx="299">
                  <c:v>0.8</c:v>
                </c:pt>
                <c:pt idx="300">
                  <c:v>0.8</c:v>
                </c:pt>
                <c:pt idx="301">
                  <c:v>0.6</c:v>
                </c:pt>
                <c:pt idx="302">
                  <c:v>0.6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0.5</c:v>
                </c:pt>
                <c:pt idx="307">
                  <c:v>0.6</c:v>
                </c:pt>
                <c:pt idx="308">
                  <c:v>0.6</c:v>
                </c:pt>
                <c:pt idx="309">
                  <c:v>0.7</c:v>
                </c:pt>
                <c:pt idx="310">
                  <c:v>0.8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0.8</c:v>
                </c:pt>
                <c:pt idx="316">
                  <c:v>0.6</c:v>
                </c:pt>
                <c:pt idx="317">
                  <c:v>0.6</c:v>
                </c:pt>
                <c:pt idx="318">
                  <c:v>0.7</c:v>
                </c:pt>
                <c:pt idx="319">
                  <c:v>0.4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</c:numCache>
            </c:numRef>
          </c:val>
        </c:ser>
        <c:axId val="83434880"/>
        <c:axId val="83465344"/>
      </c:barChart>
      <c:catAx>
        <c:axId val="83434880"/>
        <c:scaling>
          <c:orientation val="maxMin"/>
        </c:scaling>
        <c:axPos val="l"/>
        <c:tickLblPos val="nextTo"/>
        <c:crossAx val="83465344"/>
        <c:crosses val="autoZero"/>
        <c:auto val="1"/>
        <c:lblAlgn val="ctr"/>
        <c:lblOffset val="100"/>
      </c:catAx>
      <c:valAx>
        <c:axId val="83465344"/>
        <c:scaling>
          <c:orientation val="minMax"/>
          <c:max val="2"/>
        </c:scaling>
        <c:axPos val="t"/>
        <c:majorGridlines/>
        <c:numFmt formatCode="General" sourceLinked="1"/>
        <c:tickLblPos val="nextTo"/>
        <c:crossAx val="83434880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v>Total Sulphides</c:v>
          </c:tx>
          <c:val>
            <c:numRef>
              <c:f>Sheet1!$AF$5:$AF$327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</c:v>
                </c:pt>
                <c:pt idx="66">
                  <c:v>1.5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1.9</c:v>
                </c:pt>
                <c:pt idx="96">
                  <c:v>6</c:v>
                </c:pt>
                <c:pt idx="97">
                  <c:v>1.2000000000000002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0.3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0.05</c:v>
                </c:pt>
                <c:pt idx="127">
                  <c:v>0</c:v>
                </c:pt>
                <c:pt idx="128">
                  <c:v>1.2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10</c:v>
                </c:pt>
                <c:pt idx="133">
                  <c:v>8</c:v>
                </c:pt>
                <c:pt idx="134">
                  <c:v>4.5</c:v>
                </c:pt>
                <c:pt idx="135">
                  <c:v>6</c:v>
                </c:pt>
                <c:pt idx="136">
                  <c:v>11</c:v>
                </c:pt>
                <c:pt idx="137">
                  <c:v>10.199999999999999</c:v>
                </c:pt>
                <c:pt idx="138">
                  <c:v>8</c:v>
                </c:pt>
                <c:pt idx="139">
                  <c:v>5</c:v>
                </c:pt>
                <c:pt idx="140">
                  <c:v>3.5</c:v>
                </c:pt>
                <c:pt idx="141">
                  <c:v>8</c:v>
                </c:pt>
                <c:pt idx="142">
                  <c:v>4</c:v>
                </c:pt>
                <c:pt idx="143">
                  <c:v>2</c:v>
                </c:pt>
                <c:pt idx="144">
                  <c:v>3</c:v>
                </c:pt>
                <c:pt idx="145">
                  <c:v>9</c:v>
                </c:pt>
                <c:pt idx="146">
                  <c:v>12.2</c:v>
                </c:pt>
                <c:pt idx="147">
                  <c:v>9</c:v>
                </c:pt>
                <c:pt idx="148">
                  <c:v>9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6</c:v>
                </c:pt>
                <c:pt idx="153">
                  <c:v>5.5</c:v>
                </c:pt>
                <c:pt idx="154">
                  <c:v>6</c:v>
                </c:pt>
                <c:pt idx="155">
                  <c:v>5.5</c:v>
                </c:pt>
                <c:pt idx="156">
                  <c:v>5.5</c:v>
                </c:pt>
                <c:pt idx="157">
                  <c:v>6</c:v>
                </c:pt>
                <c:pt idx="158">
                  <c:v>2.1</c:v>
                </c:pt>
                <c:pt idx="159">
                  <c:v>2</c:v>
                </c:pt>
                <c:pt idx="160">
                  <c:v>2</c:v>
                </c:pt>
                <c:pt idx="161">
                  <c:v>9</c:v>
                </c:pt>
                <c:pt idx="162">
                  <c:v>13.1</c:v>
                </c:pt>
                <c:pt idx="163">
                  <c:v>14</c:v>
                </c:pt>
                <c:pt idx="164">
                  <c:v>9</c:v>
                </c:pt>
                <c:pt idx="165">
                  <c:v>9</c:v>
                </c:pt>
                <c:pt idx="166">
                  <c:v>10</c:v>
                </c:pt>
                <c:pt idx="167">
                  <c:v>12</c:v>
                </c:pt>
                <c:pt idx="168">
                  <c:v>8</c:v>
                </c:pt>
                <c:pt idx="169">
                  <c:v>3</c:v>
                </c:pt>
                <c:pt idx="170">
                  <c:v>4</c:v>
                </c:pt>
                <c:pt idx="171">
                  <c:v>5.5</c:v>
                </c:pt>
                <c:pt idx="172">
                  <c:v>5.5</c:v>
                </c:pt>
                <c:pt idx="173">
                  <c:v>4</c:v>
                </c:pt>
                <c:pt idx="174">
                  <c:v>3.5</c:v>
                </c:pt>
                <c:pt idx="175">
                  <c:v>6.5</c:v>
                </c:pt>
                <c:pt idx="176">
                  <c:v>11</c:v>
                </c:pt>
                <c:pt idx="177">
                  <c:v>9</c:v>
                </c:pt>
                <c:pt idx="178">
                  <c:v>15</c:v>
                </c:pt>
                <c:pt idx="179">
                  <c:v>12</c:v>
                </c:pt>
                <c:pt idx="180">
                  <c:v>12</c:v>
                </c:pt>
                <c:pt idx="181">
                  <c:v>8</c:v>
                </c:pt>
                <c:pt idx="182">
                  <c:v>8.5</c:v>
                </c:pt>
                <c:pt idx="183">
                  <c:v>10</c:v>
                </c:pt>
                <c:pt idx="184">
                  <c:v>11</c:v>
                </c:pt>
                <c:pt idx="185">
                  <c:v>8</c:v>
                </c:pt>
                <c:pt idx="186">
                  <c:v>7.1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11.399999999999999</c:v>
                </c:pt>
                <c:pt idx="191">
                  <c:v>8</c:v>
                </c:pt>
                <c:pt idx="192">
                  <c:v>10.5</c:v>
                </c:pt>
                <c:pt idx="193">
                  <c:v>6.5</c:v>
                </c:pt>
                <c:pt idx="194">
                  <c:v>10</c:v>
                </c:pt>
                <c:pt idx="195">
                  <c:v>11</c:v>
                </c:pt>
                <c:pt idx="196">
                  <c:v>10</c:v>
                </c:pt>
                <c:pt idx="197">
                  <c:v>4</c:v>
                </c:pt>
                <c:pt idx="198">
                  <c:v>5.5</c:v>
                </c:pt>
                <c:pt idx="199">
                  <c:v>5</c:v>
                </c:pt>
                <c:pt idx="200">
                  <c:v>2</c:v>
                </c:pt>
                <c:pt idx="201">
                  <c:v>1.4</c:v>
                </c:pt>
                <c:pt idx="202">
                  <c:v>1.4</c:v>
                </c:pt>
                <c:pt idx="203">
                  <c:v>2.5</c:v>
                </c:pt>
                <c:pt idx="204">
                  <c:v>1.5</c:v>
                </c:pt>
                <c:pt idx="205">
                  <c:v>1</c:v>
                </c:pt>
                <c:pt idx="206">
                  <c:v>1.5</c:v>
                </c:pt>
                <c:pt idx="207">
                  <c:v>2.5</c:v>
                </c:pt>
                <c:pt idx="208">
                  <c:v>1.5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1.7</c:v>
                </c:pt>
                <c:pt idx="213">
                  <c:v>0.89999999999999991</c:v>
                </c:pt>
                <c:pt idx="214">
                  <c:v>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2.5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14</c:v>
                </c:pt>
                <c:pt idx="222">
                  <c:v>11</c:v>
                </c:pt>
                <c:pt idx="223">
                  <c:v>9</c:v>
                </c:pt>
                <c:pt idx="224">
                  <c:v>9</c:v>
                </c:pt>
                <c:pt idx="225">
                  <c:v>12</c:v>
                </c:pt>
                <c:pt idx="226">
                  <c:v>12</c:v>
                </c:pt>
                <c:pt idx="227">
                  <c:v>9</c:v>
                </c:pt>
                <c:pt idx="228">
                  <c:v>11.2</c:v>
                </c:pt>
                <c:pt idx="229">
                  <c:v>9</c:v>
                </c:pt>
                <c:pt idx="230">
                  <c:v>11.1</c:v>
                </c:pt>
                <c:pt idx="231">
                  <c:v>12</c:v>
                </c:pt>
                <c:pt idx="232">
                  <c:v>1.2</c:v>
                </c:pt>
                <c:pt idx="233">
                  <c:v>2</c:v>
                </c:pt>
                <c:pt idx="234">
                  <c:v>5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8</c:v>
                </c:pt>
                <c:pt idx="239">
                  <c:v>7</c:v>
                </c:pt>
                <c:pt idx="240">
                  <c:v>5</c:v>
                </c:pt>
                <c:pt idx="241">
                  <c:v>3.5</c:v>
                </c:pt>
                <c:pt idx="242">
                  <c:v>2.5</c:v>
                </c:pt>
                <c:pt idx="243">
                  <c:v>5.5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3</c:v>
                </c:pt>
                <c:pt idx="248">
                  <c:v>4</c:v>
                </c:pt>
                <c:pt idx="249">
                  <c:v>3.5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3.1</c:v>
                </c:pt>
                <c:pt idx="255">
                  <c:v>2</c:v>
                </c:pt>
                <c:pt idx="256">
                  <c:v>2.5</c:v>
                </c:pt>
                <c:pt idx="257">
                  <c:v>2.1</c:v>
                </c:pt>
                <c:pt idx="258">
                  <c:v>1.5</c:v>
                </c:pt>
                <c:pt idx="259">
                  <c:v>0.5</c:v>
                </c:pt>
                <c:pt idx="260">
                  <c:v>0.2</c:v>
                </c:pt>
                <c:pt idx="261">
                  <c:v>2</c:v>
                </c:pt>
                <c:pt idx="262">
                  <c:v>0.3</c:v>
                </c:pt>
                <c:pt idx="263">
                  <c:v>0.1</c:v>
                </c:pt>
                <c:pt idx="264">
                  <c:v>0.1</c:v>
                </c:pt>
                <c:pt idx="265">
                  <c:v>0.5</c:v>
                </c:pt>
                <c:pt idx="266">
                  <c:v>0.4</c:v>
                </c:pt>
                <c:pt idx="267">
                  <c:v>0.8</c:v>
                </c:pt>
                <c:pt idx="268">
                  <c:v>0.1</c:v>
                </c:pt>
                <c:pt idx="269">
                  <c:v>0.30000000000000004</c:v>
                </c:pt>
                <c:pt idx="270">
                  <c:v>0.4</c:v>
                </c:pt>
                <c:pt idx="271">
                  <c:v>1.5</c:v>
                </c:pt>
                <c:pt idx="272">
                  <c:v>2</c:v>
                </c:pt>
                <c:pt idx="273">
                  <c:v>6</c:v>
                </c:pt>
                <c:pt idx="274">
                  <c:v>6.1</c:v>
                </c:pt>
                <c:pt idx="275">
                  <c:v>2.6</c:v>
                </c:pt>
                <c:pt idx="276">
                  <c:v>1.7</c:v>
                </c:pt>
                <c:pt idx="277">
                  <c:v>2</c:v>
                </c:pt>
                <c:pt idx="278">
                  <c:v>1.2</c:v>
                </c:pt>
                <c:pt idx="279">
                  <c:v>1.2</c:v>
                </c:pt>
                <c:pt idx="280">
                  <c:v>2.5</c:v>
                </c:pt>
                <c:pt idx="281">
                  <c:v>3</c:v>
                </c:pt>
                <c:pt idx="282">
                  <c:v>5</c:v>
                </c:pt>
                <c:pt idx="283">
                  <c:v>2</c:v>
                </c:pt>
                <c:pt idx="284">
                  <c:v>0.5</c:v>
                </c:pt>
                <c:pt idx="285">
                  <c:v>0.4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0.6</c:v>
                </c:pt>
                <c:pt idx="290">
                  <c:v>0.5</c:v>
                </c:pt>
                <c:pt idx="291">
                  <c:v>0.3</c:v>
                </c:pt>
                <c:pt idx="292">
                  <c:v>0</c:v>
                </c:pt>
                <c:pt idx="293">
                  <c:v>1</c:v>
                </c:pt>
                <c:pt idx="294">
                  <c:v>0.2</c:v>
                </c:pt>
                <c:pt idx="295">
                  <c:v>0.2</c:v>
                </c:pt>
                <c:pt idx="296">
                  <c:v>1.5</c:v>
                </c:pt>
                <c:pt idx="297">
                  <c:v>2.5</c:v>
                </c:pt>
                <c:pt idx="298">
                  <c:v>0.5</c:v>
                </c:pt>
                <c:pt idx="299">
                  <c:v>0</c:v>
                </c:pt>
                <c:pt idx="300">
                  <c:v>0.1</c:v>
                </c:pt>
                <c:pt idx="301">
                  <c:v>0.2</c:v>
                </c:pt>
                <c:pt idx="302">
                  <c:v>1</c:v>
                </c:pt>
                <c:pt idx="303">
                  <c:v>0.1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0.30000000000000004</c:v>
                </c:pt>
                <c:pt idx="308">
                  <c:v>0.3</c:v>
                </c:pt>
                <c:pt idx="309">
                  <c:v>0</c:v>
                </c:pt>
                <c:pt idx="310">
                  <c:v>0</c:v>
                </c:pt>
                <c:pt idx="311">
                  <c:v>0.1</c:v>
                </c:pt>
                <c:pt idx="312">
                  <c:v>0.05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</c:v>
                </c:pt>
                <c:pt idx="319">
                  <c:v>0.5</c:v>
                </c:pt>
                <c:pt idx="320">
                  <c:v>0.3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</c:ser>
        <c:axId val="83476864"/>
        <c:axId val="83478400"/>
      </c:barChart>
      <c:catAx>
        <c:axId val="83476864"/>
        <c:scaling>
          <c:orientation val="maxMin"/>
        </c:scaling>
        <c:axPos val="l"/>
        <c:tickLblPos val="nextTo"/>
        <c:crossAx val="83478400"/>
        <c:crosses val="autoZero"/>
        <c:auto val="1"/>
        <c:lblAlgn val="ctr"/>
        <c:lblOffset val="100"/>
      </c:catAx>
      <c:valAx>
        <c:axId val="83478400"/>
        <c:scaling>
          <c:orientation val="minMax"/>
        </c:scaling>
        <c:axPos val="t"/>
        <c:majorGridlines/>
        <c:numFmt formatCode="General" sourceLinked="1"/>
        <c:tickLblPos val="nextTo"/>
        <c:crossAx val="8347686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v>Vein function</c:v>
          </c:tx>
          <c:val>
            <c:numRef>
              <c:f>Sheet1!$U$5:$U$327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0.3</c:v>
                </c:pt>
                <c:pt idx="5">
                  <c:v>0.4</c:v>
                </c:pt>
                <c:pt idx="6">
                  <c:v>1.2</c:v>
                </c:pt>
                <c:pt idx="7">
                  <c:v>0.1</c:v>
                </c:pt>
                <c:pt idx="8">
                  <c:v>0.4</c:v>
                </c:pt>
                <c:pt idx="9">
                  <c:v>0.30000000000000004</c:v>
                </c:pt>
                <c:pt idx="10">
                  <c:v>0.4</c:v>
                </c:pt>
                <c:pt idx="11">
                  <c:v>0.4</c:v>
                </c:pt>
                <c:pt idx="12">
                  <c:v>2</c:v>
                </c:pt>
                <c:pt idx="13">
                  <c:v>2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1.5</c:v>
                </c:pt>
                <c:pt idx="18">
                  <c:v>1.7999999999999998</c:v>
                </c:pt>
                <c:pt idx="19">
                  <c:v>1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0.6</c:v>
                </c:pt>
                <c:pt idx="24">
                  <c:v>0.1</c:v>
                </c:pt>
                <c:pt idx="25">
                  <c:v>0</c:v>
                </c:pt>
                <c:pt idx="26">
                  <c:v>0.5</c:v>
                </c:pt>
                <c:pt idx="27">
                  <c:v>2</c:v>
                </c:pt>
                <c:pt idx="28">
                  <c:v>0.1</c:v>
                </c:pt>
                <c:pt idx="29">
                  <c:v>0.6</c:v>
                </c:pt>
                <c:pt idx="30">
                  <c:v>0.8</c:v>
                </c:pt>
                <c:pt idx="31">
                  <c:v>9</c:v>
                </c:pt>
                <c:pt idx="32">
                  <c:v>1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4.8</c:v>
                </c:pt>
                <c:pt idx="37">
                  <c:v>1.7999999999999998</c:v>
                </c:pt>
                <c:pt idx="38">
                  <c:v>0.8</c:v>
                </c:pt>
                <c:pt idx="39">
                  <c:v>0</c:v>
                </c:pt>
                <c:pt idx="40">
                  <c:v>0.1</c:v>
                </c:pt>
                <c:pt idx="41">
                  <c:v>4.8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</c:v>
                </c:pt>
                <c:pt idx="50">
                  <c:v>7</c:v>
                </c:pt>
                <c:pt idx="51">
                  <c:v>0.2</c:v>
                </c:pt>
                <c:pt idx="52">
                  <c:v>1.5</c:v>
                </c:pt>
                <c:pt idx="53">
                  <c:v>1.2</c:v>
                </c:pt>
                <c:pt idx="54">
                  <c:v>1.2000000000000002</c:v>
                </c:pt>
                <c:pt idx="55">
                  <c:v>4.8000000000000007</c:v>
                </c:pt>
                <c:pt idx="56">
                  <c:v>0.60000000000000009</c:v>
                </c:pt>
                <c:pt idx="57">
                  <c:v>0</c:v>
                </c:pt>
                <c:pt idx="58">
                  <c:v>1.5</c:v>
                </c:pt>
                <c:pt idx="59">
                  <c:v>0.6</c:v>
                </c:pt>
                <c:pt idx="60">
                  <c:v>4.8000000000000007</c:v>
                </c:pt>
                <c:pt idx="61">
                  <c:v>1.7999999999999998</c:v>
                </c:pt>
                <c:pt idx="62">
                  <c:v>0.8</c:v>
                </c:pt>
                <c:pt idx="63">
                  <c:v>0.2</c:v>
                </c:pt>
                <c:pt idx="64">
                  <c:v>0.2</c:v>
                </c:pt>
                <c:pt idx="65">
                  <c:v>2.8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2.4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2</c:v>
                </c:pt>
                <c:pt idx="77">
                  <c:v>0.5</c:v>
                </c:pt>
                <c:pt idx="78">
                  <c:v>0</c:v>
                </c:pt>
                <c:pt idx="79">
                  <c:v>1.2</c:v>
                </c:pt>
                <c:pt idx="80">
                  <c:v>0</c:v>
                </c:pt>
                <c:pt idx="81">
                  <c:v>0.8</c:v>
                </c:pt>
                <c:pt idx="82">
                  <c:v>2.8</c:v>
                </c:pt>
                <c:pt idx="83">
                  <c:v>0</c:v>
                </c:pt>
                <c:pt idx="84">
                  <c:v>0.8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1.2</c:v>
                </c:pt>
                <c:pt idx="89">
                  <c:v>0.2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4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0.2</c:v>
                </c:pt>
                <c:pt idx="100">
                  <c:v>0.4</c:v>
                </c:pt>
                <c:pt idx="101">
                  <c:v>10.5</c:v>
                </c:pt>
                <c:pt idx="102">
                  <c:v>0.60000000000000009</c:v>
                </c:pt>
                <c:pt idx="103">
                  <c:v>1.2000000000000002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0.6</c:v>
                </c:pt>
                <c:pt idx="108">
                  <c:v>0.2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1.4000000000000001</c:v>
                </c:pt>
                <c:pt idx="114">
                  <c:v>0.2</c:v>
                </c:pt>
                <c:pt idx="115">
                  <c:v>1.4000000000000001</c:v>
                </c:pt>
                <c:pt idx="116">
                  <c:v>1</c:v>
                </c:pt>
                <c:pt idx="117">
                  <c:v>8</c:v>
                </c:pt>
                <c:pt idx="118">
                  <c:v>5.6000000000000005</c:v>
                </c:pt>
                <c:pt idx="119">
                  <c:v>0.4</c:v>
                </c:pt>
                <c:pt idx="120">
                  <c:v>1.2</c:v>
                </c:pt>
                <c:pt idx="121">
                  <c:v>0.4</c:v>
                </c:pt>
                <c:pt idx="122">
                  <c:v>0.1</c:v>
                </c:pt>
                <c:pt idx="123">
                  <c:v>0</c:v>
                </c:pt>
                <c:pt idx="124">
                  <c:v>3.5999999999999996</c:v>
                </c:pt>
                <c:pt idx="125">
                  <c:v>1.6</c:v>
                </c:pt>
                <c:pt idx="126">
                  <c:v>4.5</c:v>
                </c:pt>
                <c:pt idx="127">
                  <c:v>1.2000000000000002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0.60000000000000009</c:v>
                </c:pt>
                <c:pt idx="135">
                  <c:v>2.8000000000000003</c:v>
                </c:pt>
                <c:pt idx="136">
                  <c:v>3.2</c:v>
                </c:pt>
                <c:pt idx="137">
                  <c:v>3.2</c:v>
                </c:pt>
                <c:pt idx="138">
                  <c:v>8</c:v>
                </c:pt>
                <c:pt idx="139">
                  <c:v>2.4000000000000004</c:v>
                </c:pt>
                <c:pt idx="140">
                  <c:v>16</c:v>
                </c:pt>
                <c:pt idx="141">
                  <c:v>15</c:v>
                </c:pt>
                <c:pt idx="142">
                  <c:v>10</c:v>
                </c:pt>
                <c:pt idx="143">
                  <c:v>252</c:v>
                </c:pt>
                <c:pt idx="144">
                  <c:v>3</c:v>
                </c:pt>
                <c:pt idx="145">
                  <c:v>0</c:v>
                </c:pt>
                <c:pt idx="146">
                  <c:v>1.2</c:v>
                </c:pt>
                <c:pt idx="147">
                  <c:v>4.8</c:v>
                </c:pt>
                <c:pt idx="148">
                  <c:v>1.6</c:v>
                </c:pt>
                <c:pt idx="149">
                  <c:v>0.2</c:v>
                </c:pt>
                <c:pt idx="150">
                  <c:v>0.89999999999999991</c:v>
                </c:pt>
                <c:pt idx="151">
                  <c:v>0.5</c:v>
                </c:pt>
                <c:pt idx="152">
                  <c:v>0.89999999999999991</c:v>
                </c:pt>
                <c:pt idx="153">
                  <c:v>0.2</c:v>
                </c:pt>
                <c:pt idx="154">
                  <c:v>0</c:v>
                </c:pt>
                <c:pt idx="155">
                  <c:v>1.4000000000000001</c:v>
                </c:pt>
                <c:pt idx="156">
                  <c:v>1.4000000000000001</c:v>
                </c:pt>
                <c:pt idx="157">
                  <c:v>4.8000000000000007</c:v>
                </c:pt>
                <c:pt idx="158">
                  <c:v>7</c:v>
                </c:pt>
                <c:pt idx="159">
                  <c:v>0.2</c:v>
                </c:pt>
                <c:pt idx="160">
                  <c:v>3.5999999999999996</c:v>
                </c:pt>
                <c:pt idx="161">
                  <c:v>3.2</c:v>
                </c:pt>
                <c:pt idx="162">
                  <c:v>5.2</c:v>
                </c:pt>
                <c:pt idx="163">
                  <c:v>15</c:v>
                </c:pt>
                <c:pt idx="164">
                  <c:v>3</c:v>
                </c:pt>
                <c:pt idx="165">
                  <c:v>40</c:v>
                </c:pt>
                <c:pt idx="166">
                  <c:v>2.8000000000000003</c:v>
                </c:pt>
                <c:pt idx="167">
                  <c:v>11.200000000000001</c:v>
                </c:pt>
                <c:pt idx="168">
                  <c:v>4</c:v>
                </c:pt>
                <c:pt idx="169">
                  <c:v>0.2</c:v>
                </c:pt>
                <c:pt idx="170">
                  <c:v>0.8</c:v>
                </c:pt>
                <c:pt idx="171">
                  <c:v>5</c:v>
                </c:pt>
                <c:pt idx="172">
                  <c:v>0.4</c:v>
                </c:pt>
                <c:pt idx="173">
                  <c:v>0.8</c:v>
                </c:pt>
                <c:pt idx="174">
                  <c:v>1.4000000000000001</c:v>
                </c:pt>
                <c:pt idx="175">
                  <c:v>4.8999999999999995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2.4000000000000004</c:v>
                </c:pt>
                <c:pt idx="180">
                  <c:v>24</c:v>
                </c:pt>
                <c:pt idx="181">
                  <c:v>2.4</c:v>
                </c:pt>
                <c:pt idx="182">
                  <c:v>2.4</c:v>
                </c:pt>
                <c:pt idx="183">
                  <c:v>4</c:v>
                </c:pt>
                <c:pt idx="184">
                  <c:v>0.8</c:v>
                </c:pt>
                <c:pt idx="185">
                  <c:v>0.60000000000000009</c:v>
                </c:pt>
                <c:pt idx="186">
                  <c:v>1.6</c:v>
                </c:pt>
                <c:pt idx="187">
                  <c:v>0.5</c:v>
                </c:pt>
                <c:pt idx="188">
                  <c:v>0.5</c:v>
                </c:pt>
                <c:pt idx="189">
                  <c:v>1</c:v>
                </c:pt>
                <c:pt idx="190">
                  <c:v>1.2000000000000002</c:v>
                </c:pt>
                <c:pt idx="191">
                  <c:v>0.4</c:v>
                </c:pt>
                <c:pt idx="192">
                  <c:v>15</c:v>
                </c:pt>
                <c:pt idx="193">
                  <c:v>0</c:v>
                </c:pt>
                <c:pt idx="194">
                  <c:v>20</c:v>
                </c:pt>
                <c:pt idx="195">
                  <c:v>1.7999999999999998</c:v>
                </c:pt>
                <c:pt idx="196">
                  <c:v>0.30000000000000004</c:v>
                </c:pt>
                <c:pt idx="197">
                  <c:v>4</c:v>
                </c:pt>
                <c:pt idx="198">
                  <c:v>8</c:v>
                </c:pt>
                <c:pt idx="199">
                  <c:v>3.5999999999999996</c:v>
                </c:pt>
                <c:pt idx="200">
                  <c:v>1</c:v>
                </c:pt>
                <c:pt idx="201">
                  <c:v>0.6</c:v>
                </c:pt>
                <c:pt idx="202">
                  <c:v>1.2000000000000002</c:v>
                </c:pt>
                <c:pt idx="203">
                  <c:v>3.2</c:v>
                </c:pt>
                <c:pt idx="204">
                  <c:v>0.6</c:v>
                </c:pt>
                <c:pt idx="205">
                  <c:v>0</c:v>
                </c:pt>
                <c:pt idx="206">
                  <c:v>1.6</c:v>
                </c:pt>
                <c:pt idx="207">
                  <c:v>2</c:v>
                </c:pt>
                <c:pt idx="208">
                  <c:v>0.4</c:v>
                </c:pt>
                <c:pt idx="209">
                  <c:v>1</c:v>
                </c:pt>
                <c:pt idx="210">
                  <c:v>0.4</c:v>
                </c:pt>
                <c:pt idx="211">
                  <c:v>0.6</c:v>
                </c:pt>
                <c:pt idx="212">
                  <c:v>1.2000000000000002</c:v>
                </c:pt>
                <c:pt idx="213">
                  <c:v>1.2000000000000002</c:v>
                </c:pt>
                <c:pt idx="214">
                  <c:v>1.7999999999999998</c:v>
                </c:pt>
                <c:pt idx="215">
                  <c:v>0.89999999999999991</c:v>
                </c:pt>
                <c:pt idx="216">
                  <c:v>0.8</c:v>
                </c:pt>
                <c:pt idx="217">
                  <c:v>0.4</c:v>
                </c:pt>
                <c:pt idx="218">
                  <c:v>0.8</c:v>
                </c:pt>
                <c:pt idx="219">
                  <c:v>1.6</c:v>
                </c:pt>
                <c:pt idx="220">
                  <c:v>3.2</c:v>
                </c:pt>
                <c:pt idx="221">
                  <c:v>5</c:v>
                </c:pt>
                <c:pt idx="222">
                  <c:v>3</c:v>
                </c:pt>
                <c:pt idx="223">
                  <c:v>1.4000000000000001</c:v>
                </c:pt>
                <c:pt idx="224">
                  <c:v>2.5</c:v>
                </c:pt>
                <c:pt idx="225">
                  <c:v>3.6</c:v>
                </c:pt>
                <c:pt idx="226">
                  <c:v>4</c:v>
                </c:pt>
                <c:pt idx="227">
                  <c:v>2.4000000000000004</c:v>
                </c:pt>
                <c:pt idx="228">
                  <c:v>66</c:v>
                </c:pt>
                <c:pt idx="229">
                  <c:v>3.5</c:v>
                </c:pt>
                <c:pt idx="230">
                  <c:v>21</c:v>
                </c:pt>
                <c:pt idx="231">
                  <c:v>1.5</c:v>
                </c:pt>
                <c:pt idx="232">
                  <c:v>2.4000000000000004</c:v>
                </c:pt>
                <c:pt idx="233">
                  <c:v>0.2</c:v>
                </c:pt>
                <c:pt idx="234">
                  <c:v>15</c:v>
                </c:pt>
                <c:pt idx="235">
                  <c:v>1.5</c:v>
                </c:pt>
                <c:pt idx="236">
                  <c:v>1.5</c:v>
                </c:pt>
                <c:pt idx="237">
                  <c:v>0.6</c:v>
                </c:pt>
                <c:pt idx="238">
                  <c:v>13</c:v>
                </c:pt>
                <c:pt idx="239">
                  <c:v>1.5</c:v>
                </c:pt>
                <c:pt idx="240">
                  <c:v>1.6</c:v>
                </c:pt>
                <c:pt idx="241">
                  <c:v>0.6</c:v>
                </c:pt>
                <c:pt idx="242">
                  <c:v>1.2</c:v>
                </c:pt>
                <c:pt idx="243">
                  <c:v>2.6999999999999997</c:v>
                </c:pt>
                <c:pt idx="244">
                  <c:v>9</c:v>
                </c:pt>
                <c:pt idx="245">
                  <c:v>1.7999999999999998</c:v>
                </c:pt>
                <c:pt idx="246">
                  <c:v>3.5999999999999996</c:v>
                </c:pt>
                <c:pt idx="247">
                  <c:v>21</c:v>
                </c:pt>
                <c:pt idx="248">
                  <c:v>6</c:v>
                </c:pt>
                <c:pt idx="249">
                  <c:v>1.5</c:v>
                </c:pt>
                <c:pt idx="250">
                  <c:v>3</c:v>
                </c:pt>
                <c:pt idx="251">
                  <c:v>1.7999999999999998</c:v>
                </c:pt>
                <c:pt idx="252">
                  <c:v>3.5999999999999996</c:v>
                </c:pt>
                <c:pt idx="253">
                  <c:v>9</c:v>
                </c:pt>
                <c:pt idx="254">
                  <c:v>3</c:v>
                </c:pt>
                <c:pt idx="255">
                  <c:v>1.5</c:v>
                </c:pt>
                <c:pt idx="256">
                  <c:v>1.6</c:v>
                </c:pt>
                <c:pt idx="257">
                  <c:v>1.2000000000000002</c:v>
                </c:pt>
                <c:pt idx="258">
                  <c:v>6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0.2</c:v>
                </c:pt>
                <c:pt idx="263">
                  <c:v>0.1</c:v>
                </c:pt>
                <c:pt idx="264">
                  <c:v>0.1</c:v>
                </c:pt>
                <c:pt idx="265">
                  <c:v>0.60000000000000009</c:v>
                </c:pt>
                <c:pt idx="266">
                  <c:v>0.6</c:v>
                </c:pt>
                <c:pt idx="267">
                  <c:v>0.8</c:v>
                </c:pt>
                <c:pt idx="268">
                  <c:v>0.1</c:v>
                </c:pt>
                <c:pt idx="269">
                  <c:v>3</c:v>
                </c:pt>
                <c:pt idx="270">
                  <c:v>1.6</c:v>
                </c:pt>
                <c:pt idx="271">
                  <c:v>2.1</c:v>
                </c:pt>
                <c:pt idx="272">
                  <c:v>4</c:v>
                </c:pt>
                <c:pt idx="273">
                  <c:v>12.5</c:v>
                </c:pt>
                <c:pt idx="274">
                  <c:v>12</c:v>
                </c:pt>
                <c:pt idx="275">
                  <c:v>10</c:v>
                </c:pt>
                <c:pt idx="276">
                  <c:v>0.60000000000000009</c:v>
                </c:pt>
                <c:pt idx="277">
                  <c:v>1.5</c:v>
                </c:pt>
                <c:pt idx="278">
                  <c:v>0.4</c:v>
                </c:pt>
                <c:pt idx="279">
                  <c:v>1</c:v>
                </c:pt>
                <c:pt idx="280">
                  <c:v>1.5</c:v>
                </c:pt>
                <c:pt idx="281">
                  <c:v>0.8</c:v>
                </c:pt>
                <c:pt idx="282">
                  <c:v>9</c:v>
                </c:pt>
                <c:pt idx="283">
                  <c:v>2</c:v>
                </c:pt>
                <c:pt idx="284">
                  <c:v>0.8</c:v>
                </c:pt>
                <c:pt idx="285">
                  <c:v>0.4</c:v>
                </c:pt>
                <c:pt idx="286">
                  <c:v>3.2</c:v>
                </c:pt>
                <c:pt idx="287">
                  <c:v>6</c:v>
                </c:pt>
                <c:pt idx="288">
                  <c:v>1.2000000000000002</c:v>
                </c:pt>
                <c:pt idx="289">
                  <c:v>2.8000000000000003</c:v>
                </c:pt>
                <c:pt idx="290">
                  <c:v>3.6</c:v>
                </c:pt>
                <c:pt idx="291">
                  <c:v>0.8</c:v>
                </c:pt>
                <c:pt idx="292">
                  <c:v>0.8</c:v>
                </c:pt>
                <c:pt idx="293">
                  <c:v>0.4</c:v>
                </c:pt>
                <c:pt idx="294">
                  <c:v>8</c:v>
                </c:pt>
                <c:pt idx="295">
                  <c:v>7</c:v>
                </c:pt>
                <c:pt idx="296">
                  <c:v>0.2</c:v>
                </c:pt>
                <c:pt idx="297">
                  <c:v>1.2000000000000002</c:v>
                </c:pt>
                <c:pt idx="298">
                  <c:v>0.4</c:v>
                </c:pt>
                <c:pt idx="299">
                  <c:v>0</c:v>
                </c:pt>
                <c:pt idx="300">
                  <c:v>0.2</c:v>
                </c:pt>
                <c:pt idx="301">
                  <c:v>1.6</c:v>
                </c:pt>
                <c:pt idx="302">
                  <c:v>3</c:v>
                </c:pt>
                <c:pt idx="303">
                  <c:v>0.2</c:v>
                </c:pt>
                <c:pt idx="304">
                  <c:v>0.4</c:v>
                </c:pt>
                <c:pt idx="305">
                  <c:v>1</c:v>
                </c:pt>
                <c:pt idx="306">
                  <c:v>0.30000000000000004</c:v>
                </c:pt>
                <c:pt idx="307">
                  <c:v>0.89999999999999991</c:v>
                </c:pt>
                <c:pt idx="308">
                  <c:v>0</c:v>
                </c:pt>
                <c:pt idx="309">
                  <c:v>0</c:v>
                </c:pt>
                <c:pt idx="310">
                  <c:v>0.60000000000000009</c:v>
                </c:pt>
                <c:pt idx="311">
                  <c:v>2.4</c:v>
                </c:pt>
                <c:pt idx="312">
                  <c:v>1.7999999999999998</c:v>
                </c:pt>
                <c:pt idx="313">
                  <c:v>0.60000000000000009</c:v>
                </c:pt>
                <c:pt idx="314">
                  <c:v>18</c:v>
                </c:pt>
                <c:pt idx="315">
                  <c:v>1.2000000000000002</c:v>
                </c:pt>
                <c:pt idx="316">
                  <c:v>0</c:v>
                </c:pt>
                <c:pt idx="317">
                  <c:v>0</c:v>
                </c:pt>
                <c:pt idx="318">
                  <c:v>0.30000000000000004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</c:ser>
        <c:axId val="84808832"/>
        <c:axId val="84810368"/>
      </c:barChart>
      <c:catAx>
        <c:axId val="84808832"/>
        <c:scaling>
          <c:orientation val="maxMin"/>
        </c:scaling>
        <c:axPos val="l"/>
        <c:tickLblPos val="nextTo"/>
        <c:crossAx val="84810368"/>
        <c:crosses val="autoZero"/>
        <c:auto val="1"/>
        <c:lblAlgn val="ctr"/>
        <c:lblOffset val="100"/>
      </c:catAx>
      <c:valAx>
        <c:axId val="84810368"/>
        <c:scaling>
          <c:orientation val="minMax"/>
          <c:max val="20"/>
        </c:scaling>
        <c:axPos val="t"/>
        <c:majorGridlines/>
        <c:numFmt formatCode="General" sourceLinked="1"/>
        <c:tickLblPos val="nextTo"/>
        <c:crossAx val="8480883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v>Mag Sus</c:v>
          </c:tx>
          <c:spPr>
            <a:ln>
              <a:noFill/>
            </a:ln>
          </c:spPr>
          <c:xVal>
            <c:numRef>
              <c:f>Sheet1!$AG$4:$AG$327</c:f>
              <c:numCache>
                <c:formatCode>General</c:formatCode>
                <c:ptCount val="324"/>
                <c:pt idx="1">
                  <c:v>52</c:v>
                </c:pt>
                <c:pt idx="2">
                  <c:v>48</c:v>
                </c:pt>
                <c:pt idx="3">
                  <c:v>19</c:v>
                </c:pt>
                <c:pt idx="4">
                  <c:v>64</c:v>
                </c:pt>
                <c:pt idx="5">
                  <c:v>40</c:v>
                </c:pt>
                <c:pt idx="6">
                  <c:v>36</c:v>
                </c:pt>
                <c:pt idx="7">
                  <c:v>29</c:v>
                </c:pt>
                <c:pt idx="8">
                  <c:v>55</c:v>
                </c:pt>
                <c:pt idx="9">
                  <c:v>67</c:v>
                </c:pt>
                <c:pt idx="10">
                  <c:v>33</c:v>
                </c:pt>
                <c:pt idx="11">
                  <c:v>46</c:v>
                </c:pt>
                <c:pt idx="12">
                  <c:v>57</c:v>
                </c:pt>
                <c:pt idx="13">
                  <c:v>39</c:v>
                </c:pt>
                <c:pt idx="14">
                  <c:v>37</c:v>
                </c:pt>
                <c:pt idx="15">
                  <c:v>35</c:v>
                </c:pt>
                <c:pt idx="16">
                  <c:v>38</c:v>
                </c:pt>
                <c:pt idx="17">
                  <c:v>41</c:v>
                </c:pt>
                <c:pt idx="18">
                  <c:v>32</c:v>
                </c:pt>
                <c:pt idx="19">
                  <c:v>46</c:v>
                </c:pt>
                <c:pt idx="20">
                  <c:v>44</c:v>
                </c:pt>
                <c:pt idx="21">
                  <c:v>33</c:v>
                </c:pt>
                <c:pt idx="22">
                  <c:v>55</c:v>
                </c:pt>
                <c:pt idx="23">
                  <c:v>49</c:v>
                </c:pt>
                <c:pt idx="24">
                  <c:v>29</c:v>
                </c:pt>
                <c:pt idx="25">
                  <c:v>55</c:v>
                </c:pt>
                <c:pt idx="26">
                  <c:v>61</c:v>
                </c:pt>
                <c:pt idx="27">
                  <c:v>46</c:v>
                </c:pt>
                <c:pt idx="28">
                  <c:v>44</c:v>
                </c:pt>
                <c:pt idx="29">
                  <c:v>30</c:v>
                </c:pt>
                <c:pt idx="30">
                  <c:v>63</c:v>
                </c:pt>
                <c:pt idx="31">
                  <c:v>66</c:v>
                </c:pt>
                <c:pt idx="32">
                  <c:v>45</c:v>
                </c:pt>
                <c:pt idx="33">
                  <c:v>62</c:v>
                </c:pt>
                <c:pt idx="34">
                  <c:v>75</c:v>
                </c:pt>
                <c:pt idx="35">
                  <c:v>51</c:v>
                </c:pt>
                <c:pt idx="36">
                  <c:v>77</c:v>
                </c:pt>
                <c:pt idx="37">
                  <c:v>86</c:v>
                </c:pt>
                <c:pt idx="38">
                  <c:v>56</c:v>
                </c:pt>
                <c:pt idx="39">
                  <c:v>54</c:v>
                </c:pt>
                <c:pt idx="40">
                  <c:v>57</c:v>
                </c:pt>
                <c:pt idx="41">
                  <c:v>42</c:v>
                </c:pt>
                <c:pt idx="42">
                  <c:v>54</c:v>
                </c:pt>
                <c:pt idx="43">
                  <c:v>70</c:v>
                </c:pt>
                <c:pt idx="44">
                  <c:v>48</c:v>
                </c:pt>
                <c:pt idx="45">
                  <c:v>69</c:v>
                </c:pt>
                <c:pt idx="46">
                  <c:v>68</c:v>
                </c:pt>
                <c:pt idx="47">
                  <c:v>43</c:v>
                </c:pt>
                <c:pt idx="48">
                  <c:v>54</c:v>
                </c:pt>
                <c:pt idx="49">
                  <c:v>81</c:v>
                </c:pt>
                <c:pt idx="50">
                  <c:v>67</c:v>
                </c:pt>
                <c:pt idx="51">
                  <c:v>57</c:v>
                </c:pt>
                <c:pt idx="52">
                  <c:v>62</c:v>
                </c:pt>
                <c:pt idx="54">
                  <c:v>71</c:v>
                </c:pt>
                <c:pt idx="55">
                  <c:v>72</c:v>
                </c:pt>
                <c:pt idx="56">
                  <c:v>56</c:v>
                </c:pt>
                <c:pt idx="57">
                  <c:v>72</c:v>
                </c:pt>
                <c:pt idx="58">
                  <c:v>78</c:v>
                </c:pt>
                <c:pt idx="59">
                  <c:v>38</c:v>
                </c:pt>
                <c:pt idx="60">
                  <c:v>66</c:v>
                </c:pt>
                <c:pt idx="61">
                  <c:v>64</c:v>
                </c:pt>
                <c:pt idx="62">
                  <c:v>54</c:v>
                </c:pt>
                <c:pt idx="63">
                  <c:v>50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51</c:v>
                </c:pt>
                <c:pt idx="68">
                  <c:v>59</c:v>
                </c:pt>
                <c:pt idx="69">
                  <c:v>40</c:v>
                </c:pt>
                <c:pt idx="70">
                  <c:v>57</c:v>
                </c:pt>
                <c:pt idx="71">
                  <c:v>72</c:v>
                </c:pt>
                <c:pt idx="72">
                  <c:v>70</c:v>
                </c:pt>
                <c:pt idx="73">
                  <c:v>70</c:v>
                </c:pt>
                <c:pt idx="74">
                  <c:v>57</c:v>
                </c:pt>
                <c:pt idx="75">
                  <c:v>67</c:v>
                </c:pt>
                <c:pt idx="76">
                  <c:v>91</c:v>
                </c:pt>
                <c:pt idx="77">
                  <c:v>66</c:v>
                </c:pt>
                <c:pt idx="78">
                  <c:v>53</c:v>
                </c:pt>
                <c:pt idx="79">
                  <c:v>49</c:v>
                </c:pt>
                <c:pt idx="80">
                  <c:v>62</c:v>
                </c:pt>
                <c:pt idx="81">
                  <c:v>44</c:v>
                </c:pt>
                <c:pt idx="82">
                  <c:v>50</c:v>
                </c:pt>
                <c:pt idx="83">
                  <c:v>44</c:v>
                </c:pt>
                <c:pt idx="84">
                  <c:v>48</c:v>
                </c:pt>
                <c:pt idx="86">
                  <c:v>63</c:v>
                </c:pt>
                <c:pt idx="87">
                  <c:v>60</c:v>
                </c:pt>
                <c:pt idx="88">
                  <c:v>44</c:v>
                </c:pt>
                <c:pt idx="90">
                  <c:v>60</c:v>
                </c:pt>
                <c:pt idx="91">
                  <c:v>57</c:v>
                </c:pt>
                <c:pt idx="93">
                  <c:v>51</c:v>
                </c:pt>
                <c:pt idx="94">
                  <c:v>67</c:v>
                </c:pt>
                <c:pt idx="95">
                  <c:v>45</c:v>
                </c:pt>
                <c:pt idx="96">
                  <c:v>77</c:v>
                </c:pt>
                <c:pt idx="97">
                  <c:v>383</c:v>
                </c:pt>
                <c:pt idx="98">
                  <c:v>69</c:v>
                </c:pt>
                <c:pt idx="99">
                  <c:v>133</c:v>
                </c:pt>
                <c:pt idx="100">
                  <c:v>432</c:v>
                </c:pt>
                <c:pt idx="102">
                  <c:v>112</c:v>
                </c:pt>
                <c:pt idx="104">
                  <c:v>51</c:v>
                </c:pt>
                <c:pt idx="105">
                  <c:v>127</c:v>
                </c:pt>
                <c:pt idx="106">
                  <c:v>97</c:v>
                </c:pt>
                <c:pt idx="108">
                  <c:v>76</c:v>
                </c:pt>
                <c:pt idx="109">
                  <c:v>51</c:v>
                </c:pt>
                <c:pt idx="110">
                  <c:v>53</c:v>
                </c:pt>
                <c:pt idx="111">
                  <c:v>52</c:v>
                </c:pt>
                <c:pt idx="112">
                  <c:v>54</c:v>
                </c:pt>
                <c:pt idx="113">
                  <c:v>51</c:v>
                </c:pt>
                <c:pt idx="114">
                  <c:v>45</c:v>
                </c:pt>
                <c:pt idx="115">
                  <c:v>43</c:v>
                </c:pt>
                <c:pt idx="116">
                  <c:v>44</c:v>
                </c:pt>
                <c:pt idx="117">
                  <c:v>36</c:v>
                </c:pt>
                <c:pt idx="118">
                  <c:v>55</c:v>
                </c:pt>
                <c:pt idx="119">
                  <c:v>56</c:v>
                </c:pt>
                <c:pt idx="120">
                  <c:v>79</c:v>
                </c:pt>
                <c:pt idx="121">
                  <c:v>95</c:v>
                </c:pt>
                <c:pt idx="122">
                  <c:v>92</c:v>
                </c:pt>
                <c:pt idx="123">
                  <c:v>141</c:v>
                </c:pt>
                <c:pt idx="124">
                  <c:v>249</c:v>
                </c:pt>
                <c:pt idx="125">
                  <c:v>121</c:v>
                </c:pt>
                <c:pt idx="126">
                  <c:v>81</c:v>
                </c:pt>
                <c:pt idx="127">
                  <c:v>88</c:v>
                </c:pt>
                <c:pt idx="129">
                  <c:v>116</c:v>
                </c:pt>
                <c:pt idx="131">
                  <c:v>118</c:v>
                </c:pt>
                <c:pt idx="132">
                  <c:v>232</c:v>
                </c:pt>
                <c:pt idx="133">
                  <c:v>476</c:v>
                </c:pt>
                <c:pt idx="134">
                  <c:v>234</c:v>
                </c:pt>
                <c:pt idx="135">
                  <c:v>402</c:v>
                </c:pt>
                <c:pt idx="136">
                  <c:v>605</c:v>
                </c:pt>
                <c:pt idx="137">
                  <c:v>420</c:v>
                </c:pt>
                <c:pt idx="138">
                  <c:v>446</c:v>
                </c:pt>
                <c:pt idx="139">
                  <c:v>187</c:v>
                </c:pt>
                <c:pt idx="140">
                  <c:v>537</c:v>
                </c:pt>
                <c:pt idx="141">
                  <c:v>663</c:v>
                </c:pt>
                <c:pt idx="142">
                  <c:v>260</c:v>
                </c:pt>
                <c:pt idx="143">
                  <c:v>345</c:v>
                </c:pt>
                <c:pt idx="144">
                  <c:v>52</c:v>
                </c:pt>
                <c:pt idx="146">
                  <c:v>485</c:v>
                </c:pt>
                <c:pt idx="147">
                  <c:v>224</c:v>
                </c:pt>
                <c:pt idx="148">
                  <c:v>300</c:v>
                </c:pt>
                <c:pt idx="149">
                  <c:v>320</c:v>
                </c:pt>
                <c:pt idx="150">
                  <c:v>419</c:v>
                </c:pt>
                <c:pt idx="151">
                  <c:v>473</c:v>
                </c:pt>
                <c:pt idx="152">
                  <c:v>275</c:v>
                </c:pt>
                <c:pt idx="153">
                  <c:v>278</c:v>
                </c:pt>
                <c:pt idx="154">
                  <c:v>310</c:v>
                </c:pt>
                <c:pt idx="155">
                  <c:v>195</c:v>
                </c:pt>
                <c:pt idx="156">
                  <c:v>284</c:v>
                </c:pt>
                <c:pt idx="157">
                  <c:v>251</c:v>
                </c:pt>
                <c:pt idx="158">
                  <c:v>311</c:v>
                </c:pt>
                <c:pt idx="159">
                  <c:v>440</c:v>
                </c:pt>
                <c:pt idx="160">
                  <c:v>382</c:v>
                </c:pt>
                <c:pt idx="161">
                  <c:v>282</c:v>
                </c:pt>
                <c:pt idx="162">
                  <c:v>290</c:v>
                </c:pt>
                <c:pt idx="163">
                  <c:v>190</c:v>
                </c:pt>
                <c:pt idx="164">
                  <c:v>157</c:v>
                </c:pt>
                <c:pt idx="165">
                  <c:v>250</c:v>
                </c:pt>
                <c:pt idx="166">
                  <c:v>467</c:v>
                </c:pt>
                <c:pt idx="167">
                  <c:v>250</c:v>
                </c:pt>
                <c:pt idx="168">
                  <c:v>296</c:v>
                </c:pt>
                <c:pt idx="169">
                  <c:v>277</c:v>
                </c:pt>
                <c:pt idx="170">
                  <c:v>118</c:v>
                </c:pt>
                <c:pt idx="171">
                  <c:v>200</c:v>
                </c:pt>
                <c:pt idx="172">
                  <c:v>204</c:v>
                </c:pt>
                <c:pt idx="173">
                  <c:v>293</c:v>
                </c:pt>
                <c:pt idx="174">
                  <c:v>253</c:v>
                </c:pt>
                <c:pt idx="175">
                  <c:v>215</c:v>
                </c:pt>
                <c:pt idx="176">
                  <c:v>146</c:v>
                </c:pt>
                <c:pt idx="177">
                  <c:v>105</c:v>
                </c:pt>
                <c:pt idx="178">
                  <c:v>103</c:v>
                </c:pt>
                <c:pt idx="179">
                  <c:v>228</c:v>
                </c:pt>
                <c:pt idx="180">
                  <c:v>138</c:v>
                </c:pt>
                <c:pt idx="181">
                  <c:v>160</c:v>
                </c:pt>
                <c:pt idx="182">
                  <c:v>148</c:v>
                </c:pt>
                <c:pt idx="183">
                  <c:v>198</c:v>
                </c:pt>
                <c:pt idx="184">
                  <c:v>158</c:v>
                </c:pt>
                <c:pt idx="185">
                  <c:v>185</c:v>
                </c:pt>
                <c:pt idx="186">
                  <c:v>168</c:v>
                </c:pt>
                <c:pt idx="187">
                  <c:v>169</c:v>
                </c:pt>
                <c:pt idx="188">
                  <c:v>121</c:v>
                </c:pt>
                <c:pt idx="189">
                  <c:v>128</c:v>
                </c:pt>
                <c:pt idx="190">
                  <c:v>118</c:v>
                </c:pt>
                <c:pt idx="191">
                  <c:v>136</c:v>
                </c:pt>
                <c:pt idx="192">
                  <c:v>109</c:v>
                </c:pt>
                <c:pt idx="193">
                  <c:v>152</c:v>
                </c:pt>
                <c:pt idx="194">
                  <c:v>125</c:v>
                </c:pt>
                <c:pt idx="195">
                  <c:v>145</c:v>
                </c:pt>
                <c:pt idx="196">
                  <c:v>148</c:v>
                </c:pt>
                <c:pt idx="197">
                  <c:v>83</c:v>
                </c:pt>
                <c:pt idx="198">
                  <c:v>135</c:v>
                </c:pt>
                <c:pt idx="199">
                  <c:v>621</c:v>
                </c:pt>
                <c:pt idx="200">
                  <c:v>225</c:v>
                </c:pt>
                <c:pt idx="201">
                  <c:v>93</c:v>
                </c:pt>
                <c:pt idx="202">
                  <c:v>137</c:v>
                </c:pt>
                <c:pt idx="203">
                  <c:v>116</c:v>
                </c:pt>
                <c:pt idx="204">
                  <c:v>122</c:v>
                </c:pt>
                <c:pt idx="205">
                  <c:v>152</c:v>
                </c:pt>
                <c:pt idx="206">
                  <c:v>175</c:v>
                </c:pt>
                <c:pt idx="207">
                  <c:v>128</c:v>
                </c:pt>
                <c:pt idx="208">
                  <c:v>330</c:v>
                </c:pt>
                <c:pt idx="209">
                  <c:v>158</c:v>
                </c:pt>
                <c:pt idx="210">
                  <c:v>341</c:v>
                </c:pt>
                <c:pt idx="211">
                  <c:v>149</c:v>
                </c:pt>
                <c:pt idx="212">
                  <c:v>254</c:v>
                </c:pt>
                <c:pt idx="213">
                  <c:v>159</c:v>
                </c:pt>
                <c:pt idx="214">
                  <c:v>159</c:v>
                </c:pt>
                <c:pt idx="215">
                  <c:v>276</c:v>
                </c:pt>
                <c:pt idx="216">
                  <c:v>215</c:v>
                </c:pt>
                <c:pt idx="217">
                  <c:v>279</c:v>
                </c:pt>
                <c:pt idx="218">
                  <c:v>225</c:v>
                </c:pt>
                <c:pt idx="219">
                  <c:v>201</c:v>
                </c:pt>
                <c:pt idx="220">
                  <c:v>188</c:v>
                </c:pt>
                <c:pt idx="221">
                  <c:v>179</c:v>
                </c:pt>
                <c:pt idx="222">
                  <c:v>118</c:v>
                </c:pt>
                <c:pt idx="223">
                  <c:v>125</c:v>
                </c:pt>
                <c:pt idx="224">
                  <c:v>129</c:v>
                </c:pt>
                <c:pt idx="225">
                  <c:v>112</c:v>
                </c:pt>
                <c:pt idx="226">
                  <c:v>106</c:v>
                </c:pt>
                <c:pt idx="227">
                  <c:v>101</c:v>
                </c:pt>
                <c:pt idx="228">
                  <c:v>96</c:v>
                </c:pt>
                <c:pt idx="229">
                  <c:v>92</c:v>
                </c:pt>
                <c:pt idx="230">
                  <c:v>103</c:v>
                </c:pt>
                <c:pt idx="231">
                  <c:v>83</c:v>
                </c:pt>
                <c:pt idx="232">
                  <c:v>132</c:v>
                </c:pt>
                <c:pt idx="233">
                  <c:v>309</c:v>
                </c:pt>
                <c:pt idx="234">
                  <c:v>248</c:v>
                </c:pt>
                <c:pt idx="235">
                  <c:v>236</c:v>
                </c:pt>
                <c:pt idx="236">
                  <c:v>260</c:v>
                </c:pt>
                <c:pt idx="237">
                  <c:v>168</c:v>
                </c:pt>
                <c:pt idx="238">
                  <c:v>202</c:v>
                </c:pt>
                <c:pt idx="239">
                  <c:v>210</c:v>
                </c:pt>
                <c:pt idx="240">
                  <c:v>104</c:v>
                </c:pt>
                <c:pt idx="241">
                  <c:v>76</c:v>
                </c:pt>
                <c:pt idx="242">
                  <c:v>80</c:v>
                </c:pt>
                <c:pt idx="243">
                  <c:v>160</c:v>
                </c:pt>
                <c:pt idx="244">
                  <c:v>162</c:v>
                </c:pt>
                <c:pt idx="245">
                  <c:v>137</c:v>
                </c:pt>
                <c:pt idx="246">
                  <c:v>254</c:v>
                </c:pt>
                <c:pt idx="247">
                  <c:v>103</c:v>
                </c:pt>
                <c:pt idx="248">
                  <c:v>291</c:v>
                </c:pt>
                <c:pt idx="249">
                  <c:v>75</c:v>
                </c:pt>
                <c:pt idx="250">
                  <c:v>185</c:v>
                </c:pt>
                <c:pt idx="251">
                  <c:v>124</c:v>
                </c:pt>
                <c:pt idx="252">
                  <c:v>95</c:v>
                </c:pt>
                <c:pt idx="253">
                  <c:v>94</c:v>
                </c:pt>
                <c:pt idx="254">
                  <c:v>82</c:v>
                </c:pt>
                <c:pt idx="255">
                  <c:v>164</c:v>
                </c:pt>
                <c:pt idx="256">
                  <c:v>122</c:v>
                </c:pt>
                <c:pt idx="257">
                  <c:v>187</c:v>
                </c:pt>
                <c:pt idx="258">
                  <c:v>100</c:v>
                </c:pt>
                <c:pt idx="259">
                  <c:v>333</c:v>
                </c:pt>
                <c:pt idx="260">
                  <c:v>84</c:v>
                </c:pt>
                <c:pt idx="261">
                  <c:v>55</c:v>
                </c:pt>
                <c:pt idx="262">
                  <c:v>380</c:v>
                </c:pt>
                <c:pt idx="263">
                  <c:v>90</c:v>
                </c:pt>
                <c:pt idx="264">
                  <c:v>69</c:v>
                </c:pt>
                <c:pt idx="265">
                  <c:v>126</c:v>
                </c:pt>
                <c:pt idx="266">
                  <c:v>104</c:v>
                </c:pt>
                <c:pt idx="267">
                  <c:v>87</c:v>
                </c:pt>
                <c:pt idx="268">
                  <c:v>154</c:v>
                </c:pt>
                <c:pt idx="269">
                  <c:v>134</c:v>
                </c:pt>
                <c:pt idx="270">
                  <c:v>199</c:v>
                </c:pt>
                <c:pt idx="271">
                  <c:v>170</c:v>
                </c:pt>
                <c:pt idx="272">
                  <c:v>248</c:v>
                </c:pt>
                <c:pt idx="273">
                  <c:v>340</c:v>
                </c:pt>
                <c:pt idx="274">
                  <c:v>204</c:v>
                </c:pt>
                <c:pt idx="275">
                  <c:v>198</c:v>
                </c:pt>
                <c:pt idx="276">
                  <c:v>178</c:v>
                </c:pt>
                <c:pt idx="277">
                  <c:v>294</c:v>
                </c:pt>
                <c:pt idx="278">
                  <c:v>132</c:v>
                </c:pt>
                <c:pt idx="279">
                  <c:v>139</c:v>
                </c:pt>
                <c:pt idx="280">
                  <c:v>312</c:v>
                </c:pt>
                <c:pt idx="281">
                  <c:v>288</c:v>
                </c:pt>
                <c:pt idx="282">
                  <c:v>303</c:v>
                </c:pt>
                <c:pt idx="283">
                  <c:v>330</c:v>
                </c:pt>
                <c:pt idx="284">
                  <c:v>96</c:v>
                </c:pt>
                <c:pt idx="285">
                  <c:v>103</c:v>
                </c:pt>
                <c:pt idx="286">
                  <c:v>136</c:v>
                </c:pt>
                <c:pt idx="287">
                  <c:v>107</c:v>
                </c:pt>
                <c:pt idx="288">
                  <c:v>67</c:v>
                </c:pt>
                <c:pt idx="289">
                  <c:v>101</c:v>
                </c:pt>
                <c:pt idx="290">
                  <c:v>150</c:v>
                </c:pt>
                <c:pt idx="291">
                  <c:v>18</c:v>
                </c:pt>
                <c:pt idx="292">
                  <c:v>110</c:v>
                </c:pt>
                <c:pt idx="293">
                  <c:v>21</c:v>
                </c:pt>
                <c:pt idx="294">
                  <c:v>155</c:v>
                </c:pt>
                <c:pt idx="295">
                  <c:v>32</c:v>
                </c:pt>
                <c:pt idx="296">
                  <c:v>34</c:v>
                </c:pt>
                <c:pt idx="297">
                  <c:v>217</c:v>
                </c:pt>
                <c:pt idx="298">
                  <c:v>264</c:v>
                </c:pt>
                <c:pt idx="299">
                  <c:v>112</c:v>
                </c:pt>
                <c:pt idx="300">
                  <c:v>103</c:v>
                </c:pt>
                <c:pt idx="301">
                  <c:v>88</c:v>
                </c:pt>
                <c:pt idx="302">
                  <c:v>127</c:v>
                </c:pt>
                <c:pt idx="303">
                  <c:v>20</c:v>
                </c:pt>
                <c:pt idx="304">
                  <c:v>66</c:v>
                </c:pt>
                <c:pt idx="305">
                  <c:v>106</c:v>
                </c:pt>
                <c:pt idx="306">
                  <c:v>77</c:v>
                </c:pt>
                <c:pt idx="307">
                  <c:v>93</c:v>
                </c:pt>
                <c:pt idx="308">
                  <c:v>116</c:v>
                </c:pt>
                <c:pt idx="309">
                  <c:v>54</c:v>
                </c:pt>
                <c:pt idx="310">
                  <c:v>40</c:v>
                </c:pt>
                <c:pt idx="311">
                  <c:v>33</c:v>
                </c:pt>
                <c:pt idx="312">
                  <c:v>69</c:v>
                </c:pt>
                <c:pt idx="313">
                  <c:v>48</c:v>
                </c:pt>
                <c:pt idx="314">
                  <c:v>27</c:v>
                </c:pt>
                <c:pt idx="315">
                  <c:v>24</c:v>
                </c:pt>
                <c:pt idx="316">
                  <c:v>38</c:v>
                </c:pt>
                <c:pt idx="317">
                  <c:v>31</c:v>
                </c:pt>
                <c:pt idx="318">
                  <c:v>34</c:v>
                </c:pt>
                <c:pt idx="319">
                  <c:v>143</c:v>
                </c:pt>
                <c:pt idx="320">
                  <c:v>142</c:v>
                </c:pt>
              </c:numCache>
            </c:numRef>
          </c:xVal>
          <c:yVal>
            <c:numRef>
              <c:f>Sheet1!$G$4:$G$327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323.60000000000002</c:v>
                </c:pt>
              </c:numCache>
            </c:numRef>
          </c:yVal>
        </c:ser>
        <c:axId val="84846464"/>
        <c:axId val="84848000"/>
      </c:scatterChart>
      <c:valAx>
        <c:axId val="84846464"/>
        <c:scaling>
          <c:orientation val="minMax"/>
        </c:scaling>
        <c:axPos val="t"/>
        <c:numFmt formatCode="General" sourceLinked="1"/>
        <c:tickLblPos val="nextTo"/>
        <c:crossAx val="84848000"/>
        <c:crosses val="autoZero"/>
        <c:crossBetween val="midCat"/>
      </c:valAx>
      <c:valAx>
        <c:axId val="84848000"/>
        <c:scaling>
          <c:orientation val="maxMin"/>
          <c:max val="324"/>
          <c:min val="0"/>
        </c:scaling>
        <c:axPos val="l"/>
        <c:majorGridlines/>
        <c:numFmt formatCode="General" sourceLinked="1"/>
        <c:tickLblPos val="nextTo"/>
        <c:crossAx val="84846464"/>
        <c:crosses val="autoZero"/>
        <c:crossBetween val="midCat"/>
        <c:majorUnit val="20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v>Specific Gravity</c:v>
          </c:tx>
          <c:spPr>
            <a:ln>
              <a:noFill/>
            </a:ln>
          </c:spPr>
          <c:xVal>
            <c:numRef>
              <c:f>Sheet1!$AH$4:$AH$327</c:f>
              <c:numCache>
                <c:formatCode>General</c:formatCode>
                <c:ptCount val="324"/>
                <c:pt idx="3">
                  <c:v>2729</c:v>
                </c:pt>
                <c:pt idx="5">
                  <c:v>2762</c:v>
                </c:pt>
                <c:pt idx="6">
                  <c:v>2773</c:v>
                </c:pt>
                <c:pt idx="8">
                  <c:v>2793</c:v>
                </c:pt>
                <c:pt idx="16">
                  <c:v>2737</c:v>
                </c:pt>
                <c:pt idx="19">
                  <c:v>2767</c:v>
                </c:pt>
                <c:pt idx="20">
                  <c:v>2695</c:v>
                </c:pt>
                <c:pt idx="25">
                  <c:v>2709</c:v>
                </c:pt>
                <c:pt idx="35">
                  <c:v>2781</c:v>
                </c:pt>
                <c:pt idx="36">
                  <c:v>2713</c:v>
                </c:pt>
                <c:pt idx="39">
                  <c:v>2694</c:v>
                </c:pt>
                <c:pt idx="44">
                  <c:v>2721</c:v>
                </c:pt>
                <c:pt idx="45">
                  <c:v>2728</c:v>
                </c:pt>
                <c:pt idx="49">
                  <c:v>2944</c:v>
                </c:pt>
                <c:pt idx="50">
                  <c:v>2688</c:v>
                </c:pt>
                <c:pt idx="52">
                  <c:v>2744</c:v>
                </c:pt>
                <c:pt idx="56">
                  <c:v>2708</c:v>
                </c:pt>
                <c:pt idx="60">
                  <c:v>2689</c:v>
                </c:pt>
                <c:pt idx="61">
                  <c:v>2736</c:v>
                </c:pt>
                <c:pt idx="66">
                  <c:v>2932</c:v>
                </c:pt>
                <c:pt idx="71">
                  <c:v>2831</c:v>
                </c:pt>
                <c:pt idx="72">
                  <c:v>2794</c:v>
                </c:pt>
                <c:pt idx="74">
                  <c:v>2715</c:v>
                </c:pt>
                <c:pt idx="80">
                  <c:v>2810</c:v>
                </c:pt>
                <c:pt idx="82">
                  <c:v>2720</c:v>
                </c:pt>
                <c:pt idx="91">
                  <c:v>2824</c:v>
                </c:pt>
                <c:pt idx="95">
                  <c:v>2702</c:v>
                </c:pt>
                <c:pt idx="104">
                  <c:v>2748</c:v>
                </c:pt>
                <c:pt idx="108">
                  <c:v>2736</c:v>
                </c:pt>
                <c:pt idx="114">
                  <c:v>2701</c:v>
                </c:pt>
                <c:pt idx="119">
                  <c:v>2686</c:v>
                </c:pt>
                <c:pt idx="123">
                  <c:v>2832</c:v>
                </c:pt>
                <c:pt idx="127">
                  <c:v>2779</c:v>
                </c:pt>
                <c:pt idx="129">
                  <c:v>2744</c:v>
                </c:pt>
                <c:pt idx="132">
                  <c:v>2740</c:v>
                </c:pt>
                <c:pt idx="136">
                  <c:v>2813</c:v>
                </c:pt>
                <c:pt idx="138">
                  <c:v>3078</c:v>
                </c:pt>
                <c:pt idx="140">
                  <c:v>3133</c:v>
                </c:pt>
                <c:pt idx="141">
                  <c:v>2814</c:v>
                </c:pt>
                <c:pt idx="144">
                  <c:v>2634</c:v>
                </c:pt>
                <c:pt idx="146">
                  <c:v>2819</c:v>
                </c:pt>
                <c:pt idx="147">
                  <c:v>3096</c:v>
                </c:pt>
                <c:pt idx="150">
                  <c:v>3076</c:v>
                </c:pt>
                <c:pt idx="153">
                  <c:v>3126</c:v>
                </c:pt>
                <c:pt idx="156">
                  <c:v>3180</c:v>
                </c:pt>
                <c:pt idx="158">
                  <c:v>3014</c:v>
                </c:pt>
                <c:pt idx="159">
                  <c:v>3052</c:v>
                </c:pt>
                <c:pt idx="161" formatCode="0">
                  <c:v>2908.7580963108976</c:v>
                </c:pt>
                <c:pt idx="165" formatCode="0">
                  <c:v>2895.2234206471494</c:v>
                </c:pt>
                <c:pt idx="166" formatCode="0">
                  <c:v>3041.0132689987945</c:v>
                </c:pt>
                <c:pt idx="167" formatCode="0">
                  <c:v>3135.9432799013566</c:v>
                </c:pt>
                <c:pt idx="171" formatCode="0">
                  <c:v>2928.6056540488735</c:v>
                </c:pt>
                <c:pt idx="174" formatCode="0">
                  <c:v>2869.1922802001436</c:v>
                </c:pt>
                <c:pt idx="175" formatCode="0">
                  <c:v>2800</c:v>
                </c:pt>
                <c:pt idx="179" formatCode="0">
                  <c:v>3039.2702535559679</c:v>
                </c:pt>
                <c:pt idx="180" formatCode="0">
                  <c:v>3104.2154566744716</c:v>
                </c:pt>
                <c:pt idx="183" formatCode="0">
                  <c:v>3131.79347826087</c:v>
                </c:pt>
                <c:pt idx="185" formatCode="0">
                  <c:v>2942.3459244532805</c:v>
                </c:pt>
                <c:pt idx="189" formatCode="0">
                  <c:v>3135.1260504201682</c:v>
                </c:pt>
                <c:pt idx="192" formatCode="0">
                  <c:v>2999.9999999999995</c:v>
                </c:pt>
                <c:pt idx="194" formatCode="0">
                  <c:v>3058.7668593448939</c:v>
                </c:pt>
                <c:pt idx="195" formatCode="0">
                  <c:v>3121.824303642486</c:v>
                </c:pt>
                <c:pt idx="199" formatCode="0">
                  <c:v>2977.1217712177122</c:v>
                </c:pt>
                <c:pt idx="201" formatCode="0">
                  <c:v>2852.0423600605145</c:v>
                </c:pt>
                <c:pt idx="204" formatCode="0">
                  <c:v>2955.1856594110109</c:v>
                </c:pt>
                <c:pt idx="206" formatCode="0">
                  <c:v>2860.9725685785538</c:v>
                </c:pt>
                <c:pt idx="210" formatCode="0">
                  <c:v>2817.720350715274</c:v>
                </c:pt>
                <c:pt idx="213" formatCode="0">
                  <c:v>2835.6986899563321</c:v>
                </c:pt>
                <c:pt idx="216" formatCode="0">
                  <c:v>2833.251352680767</c:v>
                </c:pt>
                <c:pt idx="219" formatCode="0">
                  <c:v>2879.398971925662</c:v>
                </c:pt>
                <c:pt idx="220" formatCode="0">
                  <c:v>2952.9824561403507</c:v>
                </c:pt>
                <c:pt idx="222" formatCode="0">
                  <c:v>2976.8026830631643</c:v>
                </c:pt>
                <c:pt idx="227" formatCode="0">
                  <c:v>2985.2820932134096</c:v>
                </c:pt>
                <c:pt idx="229" formatCode="0">
                  <c:v>2996.2714392244588</c:v>
                </c:pt>
                <c:pt idx="231" formatCode="0">
                  <c:v>2933.0422125181954</c:v>
                </c:pt>
                <c:pt idx="234" formatCode="0">
                  <c:v>2870.5985915492952</c:v>
                </c:pt>
                <c:pt idx="237" formatCode="0">
                  <c:v>2762.6632685568643</c:v>
                </c:pt>
                <c:pt idx="240" formatCode="0">
                  <c:v>2835.3196099674969</c:v>
                </c:pt>
                <c:pt idx="242" formatCode="0">
                  <c:v>2764.9700598802392</c:v>
                </c:pt>
                <c:pt idx="246" formatCode="0">
                  <c:v>2922.0019499512509</c:v>
                </c:pt>
                <c:pt idx="247" formatCode="0">
                  <c:v>2927.5510204081634</c:v>
                </c:pt>
                <c:pt idx="249" formatCode="0">
                  <c:v>2868.7384044526898</c:v>
                </c:pt>
                <c:pt idx="254" formatCode="0">
                  <c:v>2971.9887955182076</c:v>
                </c:pt>
                <c:pt idx="258" formatCode="0">
                  <c:v>2849.6119016817588</c:v>
                </c:pt>
                <c:pt idx="261" formatCode="0">
                  <c:v>2838.6519534745007</c:v>
                </c:pt>
                <c:pt idx="264" formatCode="0">
                  <c:v>2847.1290082028331</c:v>
                </c:pt>
                <c:pt idx="268" formatCode="0">
                  <c:v>2834.7043701799485</c:v>
                </c:pt>
                <c:pt idx="270" formatCode="0">
                  <c:v>2819.8314970836032</c:v>
                </c:pt>
                <c:pt idx="273" formatCode="0">
                  <c:v>2862.0573355817874</c:v>
                </c:pt>
                <c:pt idx="276" formatCode="0">
                  <c:v>2835.7573607662293</c:v>
                </c:pt>
                <c:pt idx="279" formatCode="0">
                  <c:v>2819.1039729501267</c:v>
                </c:pt>
                <c:pt idx="282" formatCode="0">
                  <c:v>2860.9996351696459</c:v>
                </c:pt>
                <c:pt idx="285" formatCode="0">
                  <c:v>2825.31380753138</c:v>
                </c:pt>
                <c:pt idx="288" formatCode="0">
                  <c:v>2791.8015102481127</c:v>
                </c:pt>
                <c:pt idx="290" formatCode="0">
                  <c:v>2827.8120184899844</c:v>
                </c:pt>
                <c:pt idx="293" formatCode="0">
                  <c:v>2731.6076294277927</c:v>
                </c:pt>
                <c:pt idx="296" formatCode="0">
                  <c:v>2990.7296650717703</c:v>
                </c:pt>
                <c:pt idx="300" formatCode="0">
                  <c:v>2815.2210036556999</c:v>
                </c:pt>
                <c:pt idx="301" formatCode="0">
                  <c:v>2813.2343846629565</c:v>
                </c:pt>
                <c:pt idx="303" formatCode="0">
                  <c:v>2987.5399361022364</c:v>
                </c:pt>
                <c:pt idx="305" formatCode="0">
                  <c:v>2788.0434782608691</c:v>
                </c:pt>
                <c:pt idx="308" formatCode="0">
                  <c:v>2804.895352962043</c:v>
                </c:pt>
                <c:pt idx="310" formatCode="0">
                  <c:v>2742.0537897310514</c:v>
                </c:pt>
                <c:pt idx="313" formatCode="0">
                  <c:v>2751.5370705244127</c:v>
                </c:pt>
                <c:pt idx="316" formatCode="0">
                  <c:v>2929.2436388985711</c:v>
                </c:pt>
                <c:pt idx="318" formatCode="0">
                  <c:v>2736.3249263019984</c:v>
                </c:pt>
                <c:pt idx="320" formatCode="0">
                  <c:v>2800.0754432289705</c:v>
                </c:pt>
                <c:pt idx="323" formatCode="0">
                  <c:v>2722.7036395147311</c:v>
                </c:pt>
              </c:numCache>
            </c:numRef>
          </c:xVal>
          <c:yVal>
            <c:numRef>
              <c:f>Sheet1!$G$4:$G$327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323.60000000000002</c:v>
                </c:pt>
              </c:numCache>
            </c:numRef>
          </c:yVal>
        </c:ser>
        <c:axId val="84945536"/>
        <c:axId val="84951424"/>
      </c:scatterChart>
      <c:valAx>
        <c:axId val="84945536"/>
        <c:scaling>
          <c:orientation val="minMax"/>
          <c:max val="3200"/>
          <c:min val="2500"/>
        </c:scaling>
        <c:axPos val="t"/>
        <c:numFmt formatCode="General" sourceLinked="1"/>
        <c:tickLblPos val="nextTo"/>
        <c:crossAx val="84951424"/>
        <c:crosses val="autoZero"/>
        <c:crossBetween val="midCat"/>
      </c:valAx>
      <c:valAx>
        <c:axId val="84951424"/>
        <c:scaling>
          <c:orientation val="maxMin"/>
          <c:max val="324"/>
          <c:min val="0"/>
        </c:scaling>
        <c:axPos val="l"/>
        <c:majorGridlines/>
        <c:numFmt formatCode="General" sourceLinked="1"/>
        <c:tickLblPos val="nextTo"/>
        <c:crossAx val="84945536"/>
        <c:crosses val="autoZero"/>
        <c:crossBetween val="midCat"/>
        <c:majorUnit val="2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219075</xdr:colOff>
      <xdr:row>67</xdr:row>
      <xdr:rowOff>180976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0</xdr:row>
      <xdr:rowOff>1</xdr:rowOff>
    </xdr:from>
    <xdr:to>
      <xdr:col>7</xdr:col>
      <xdr:colOff>447675</xdr:colOff>
      <xdr:row>67</xdr:row>
      <xdr:rowOff>180978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0</xdr:row>
      <xdr:rowOff>1</xdr:rowOff>
    </xdr:from>
    <xdr:to>
      <xdr:col>14</xdr:col>
      <xdr:colOff>285750</xdr:colOff>
      <xdr:row>67</xdr:row>
      <xdr:rowOff>180978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0</xdr:row>
      <xdr:rowOff>1</xdr:rowOff>
    </xdr:from>
    <xdr:to>
      <xdr:col>11</xdr:col>
      <xdr:colOff>57150</xdr:colOff>
      <xdr:row>67</xdr:row>
      <xdr:rowOff>180978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285750</xdr:colOff>
      <xdr:row>0</xdr:row>
      <xdr:rowOff>0</xdr:rowOff>
    </xdr:from>
    <xdr:to>
      <xdr:col>18</xdr:col>
      <xdr:colOff>104775</xdr:colOff>
      <xdr:row>67</xdr:row>
      <xdr:rowOff>180976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0</xdr:row>
      <xdr:rowOff>1</xdr:rowOff>
    </xdr:from>
    <xdr:to>
      <xdr:col>21</xdr:col>
      <xdr:colOff>533400</xdr:colOff>
      <xdr:row>67</xdr:row>
      <xdr:rowOff>180976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27"/>
  <sheetViews>
    <sheetView topLeftCell="F1" zoomScaleNormal="100" workbookViewId="0">
      <selection activeCell="G36" sqref="G36"/>
    </sheetView>
  </sheetViews>
  <sheetFormatPr defaultRowHeight="15"/>
  <cols>
    <col min="1" max="5" width="0" hidden="1" customWidth="1"/>
    <col min="7" max="7" width="10.85546875" customWidth="1"/>
    <col min="12" max="12" width="11.5703125" customWidth="1"/>
    <col min="17" max="17" width="12.5703125" customWidth="1"/>
    <col min="35" max="35" width="62.7109375" customWidth="1"/>
  </cols>
  <sheetData>
    <row r="1" spans="1:35">
      <c r="H1" s="1" t="s">
        <v>27</v>
      </c>
      <c r="I1" s="1"/>
      <c r="J1" s="1"/>
      <c r="K1" s="1"/>
      <c r="L1" s="1"/>
      <c r="M1" s="1"/>
      <c r="N1" s="1"/>
      <c r="O1" s="1"/>
      <c r="P1" s="7" t="s">
        <v>37</v>
      </c>
      <c r="Q1" s="7"/>
      <c r="R1" s="4" t="s">
        <v>42</v>
      </c>
      <c r="S1" s="2" t="s">
        <v>28</v>
      </c>
      <c r="T1" s="2"/>
      <c r="U1" s="2"/>
      <c r="V1" s="2"/>
      <c r="W1" s="2"/>
      <c r="X1" s="3" t="s">
        <v>31</v>
      </c>
      <c r="Y1" s="3"/>
      <c r="Z1" s="3"/>
      <c r="AA1" s="3"/>
      <c r="AB1" s="5" t="s">
        <v>38</v>
      </c>
      <c r="AC1" s="5"/>
      <c r="AD1" s="5"/>
      <c r="AE1" s="5"/>
      <c r="AF1" s="5"/>
      <c r="AG1" s="6" t="s">
        <v>55</v>
      </c>
      <c r="AH1" s="6"/>
    </row>
    <row r="2" spans="1:35">
      <c r="A2" t="s">
        <v>0</v>
      </c>
      <c r="B2" t="s">
        <v>4</v>
      </c>
      <c r="C2" t="s">
        <v>3</v>
      </c>
      <c r="D2" t="s">
        <v>1</v>
      </c>
      <c r="E2" t="s">
        <v>2</v>
      </c>
      <c r="F2" t="s">
        <v>5</v>
      </c>
      <c r="G2" t="s">
        <v>6</v>
      </c>
      <c r="H2" t="s">
        <v>8</v>
      </c>
      <c r="I2" t="s">
        <v>10</v>
      </c>
      <c r="J2" t="s">
        <v>11</v>
      </c>
      <c r="K2" t="s">
        <v>72</v>
      </c>
      <c r="L2" t="s">
        <v>74</v>
      </c>
      <c r="M2" t="s">
        <v>63</v>
      </c>
      <c r="N2" t="s">
        <v>12</v>
      </c>
      <c r="O2" t="s">
        <v>7</v>
      </c>
      <c r="P2" t="s">
        <v>36</v>
      </c>
      <c r="Q2" t="s">
        <v>58</v>
      </c>
      <c r="R2" t="s">
        <v>43</v>
      </c>
      <c r="S2" t="s">
        <v>15</v>
      </c>
      <c r="T2" t="s">
        <v>16</v>
      </c>
      <c r="U2" t="s">
        <v>64</v>
      </c>
      <c r="V2" t="s">
        <v>29</v>
      </c>
      <c r="W2" t="s">
        <v>30</v>
      </c>
      <c r="X2" t="s">
        <v>32</v>
      </c>
      <c r="Y2" t="s">
        <v>33</v>
      </c>
      <c r="Z2" t="s">
        <v>34</v>
      </c>
      <c r="AA2" t="s">
        <v>35</v>
      </c>
      <c r="AB2" t="s">
        <v>18</v>
      </c>
      <c r="AC2" t="s">
        <v>17</v>
      </c>
      <c r="AD2" t="s">
        <v>19</v>
      </c>
      <c r="AE2" t="s">
        <v>66</v>
      </c>
      <c r="AF2" t="s">
        <v>62</v>
      </c>
      <c r="AG2" t="s">
        <v>23</v>
      </c>
      <c r="AH2" t="s">
        <v>24</v>
      </c>
      <c r="AI2" t="s">
        <v>20</v>
      </c>
    </row>
    <row r="3" spans="1:35">
      <c r="H3" t="s">
        <v>9</v>
      </c>
      <c r="I3" t="s">
        <v>9</v>
      </c>
      <c r="J3" t="s">
        <v>9</v>
      </c>
      <c r="K3" t="s">
        <v>73</v>
      </c>
      <c r="L3" t="s">
        <v>75</v>
      </c>
      <c r="M3" t="s">
        <v>9</v>
      </c>
      <c r="N3" t="s">
        <v>13</v>
      </c>
      <c r="O3" t="s">
        <v>14</v>
      </c>
      <c r="Q3" t="s">
        <v>14</v>
      </c>
      <c r="R3" t="s">
        <v>9</v>
      </c>
      <c r="T3" t="s">
        <v>14</v>
      </c>
      <c r="Y3" t="s">
        <v>14</v>
      </c>
      <c r="AB3" t="s">
        <v>9</v>
      </c>
      <c r="AC3" t="s">
        <v>9</v>
      </c>
      <c r="AD3" t="s">
        <v>9</v>
      </c>
      <c r="AE3" t="s">
        <v>9</v>
      </c>
      <c r="AG3" t="s">
        <v>25</v>
      </c>
      <c r="AH3" t="s">
        <v>26</v>
      </c>
    </row>
    <row r="4" spans="1:35">
      <c r="F4">
        <v>0</v>
      </c>
      <c r="G4">
        <v>1</v>
      </c>
      <c r="M4">
        <f>SUM(I4:L4)</f>
        <v>0</v>
      </c>
      <c r="U4">
        <f>S4*T4</f>
        <v>0</v>
      </c>
      <c r="AF4">
        <f>SUM(AB4:AD4)</f>
        <v>0</v>
      </c>
      <c r="AI4" t="s">
        <v>21</v>
      </c>
    </row>
    <row r="5" spans="1:35">
      <c r="F5">
        <v>1</v>
      </c>
      <c r="G5">
        <v>2</v>
      </c>
      <c r="H5">
        <v>90</v>
      </c>
      <c r="J5">
        <v>10</v>
      </c>
      <c r="M5">
        <f t="shared" ref="M5:M68" si="0">SUM(I5:L5)</f>
        <v>10</v>
      </c>
      <c r="N5">
        <v>0.5</v>
      </c>
      <c r="O5">
        <v>10</v>
      </c>
      <c r="U5">
        <f t="shared" ref="U5:U68" si="1">S5*T5</f>
        <v>0</v>
      </c>
      <c r="AF5">
        <f t="shared" ref="AF5:AF68" si="2">SUM(AB5:AD5)</f>
        <v>0</v>
      </c>
      <c r="AG5">
        <v>52</v>
      </c>
    </row>
    <row r="6" spans="1:35">
      <c r="F6">
        <v>2</v>
      </c>
      <c r="G6">
        <v>3</v>
      </c>
      <c r="H6">
        <v>70</v>
      </c>
      <c r="J6">
        <v>30</v>
      </c>
      <c r="M6">
        <f t="shared" si="0"/>
        <v>30</v>
      </c>
      <c r="N6">
        <v>0.5</v>
      </c>
      <c r="O6">
        <v>30</v>
      </c>
      <c r="U6">
        <f t="shared" si="1"/>
        <v>0</v>
      </c>
      <c r="AF6">
        <f t="shared" si="2"/>
        <v>0</v>
      </c>
      <c r="AG6">
        <v>48</v>
      </c>
      <c r="AI6" t="s">
        <v>22</v>
      </c>
    </row>
    <row r="7" spans="1:35">
      <c r="F7">
        <v>3</v>
      </c>
      <c r="G7">
        <v>4</v>
      </c>
      <c r="H7">
        <v>100</v>
      </c>
      <c r="M7">
        <f t="shared" si="0"/>
        <v>0</v>
      </c>
      <c r="N7">
        <v>0.7</v>
      </c>
      <c r="S7">
        <v>2</v>
      </c>
      <c r="T7">
        <v>0.2</v>
      </c>
      <c r="U7">
        <f t="shared" si="1"/>
        <v>0.4</v>
      </c>
      <c r="V7" t="s">
        <v>39</v>
      </c>
      <c r="AF7">
        <f t="shared" si="2"/>
        <v>0</v>
      </c>
      <c r="AG7">
        <v>19</v>
      </c>
      <c r="AH7">
        <v>2729</v>
      </c>
    </row>
    <row r="8" spans="1:35">
      <c r="F8">
        <v>4</v>
      </c>
      <c r="G8">
        <v>5</v>
      </c>
      <c r="H8">
        <v>87</v>
      </c>
      <c r="J8">
        <v>13</v>
      </c>
      <c r="M8">
        <f t="shared" si="0"/>
        <v>13</v>
      </c>
      <c r="N8">
        <v>0.6</v>
      </c>
      <c r="O8">
        <v>7</v>
      </c>
      <c r="U8">
        <f t="shared" si="1"/>
        <v>0</v>
      </c>
      <c r="AF8">
        <f t="shared" si="2"/>
        <v>0</v>
      </c>
      <c r="AG8">
        <v>64</v>
      </c>
    </row>
    <row r="9" spans="1:35">
      <c r="F9">
        <v>5</v>
      </c>
      <c r="G9">
        <v>6</v>
      </c>
      <c r="H9">
        <v>100</v>
      </c>
      <c r="M9">
        <f t="shared" si="0"/>
        <v>0</v>
      </c>
      <c r="N9">
        <v>0.4</v>
      </c>
      <c r="S9">
        <v>1</v>
      </c>
      <c r="T9">
        <v>0.3</v>
      </c>
      <c r="U9">
        <f t="shared" si="1"/>
        <v>0.3</v>
      </c>
      <c r="V9" t="s">
        <v>39</v>
      </c>
      <c r="AF9">
        <f t="shared" si="2"/>
        <v>0</v>
      </c>
      <c r="AG9">
        <v>40</v>
      </c>
      <c r="AH9">
        <v>2762</v>
      </c>
    </row>
    <row r="10" spans="1:35">
      <c r="F10">
        <v>6</v>
      </c>
      <c r="G10">
        <v>7</v>
      </c>
      <c r="H10">
        <v>100</v>
      </c>
      <c r="M10">
        <f t="shared" si="0"/>
        <v>0</v>
      </c>
      <c r="N10">
        <v>1</v>
      </c>
      <c r="S10">
        <v>1</v>
      </c>
      <c r="T10">
        <v>0.4</v>
      </c>
      <c r="U10">
        <f t="shared" si="1"/>
        <v>0.4</v>
      </c>
      <c r="V10" t="s">
        <v>39</v>
      </c>
      <c r="AF10">
        <f t="shared" si="2"/>
        <v>0</v>
      </c>
      <c r="AG10">
        <v>36</v>
      </c>
      <c r="AH10">
        <v>2773</v>
      </c>
    </row>
    <row r="11" spans="1:35">
      <c r="F11">
        <v>7</v>
      </c>
      <c r="G11">
        <v>8</v>
      </c>
      <c r="H11">
        <v>100</v>
      </c>
      <c r="M11">
        <f t="shared" si="0"/>
        <v>0</v>
      </c>
      <c r="N11">
        <v>1</v>
      </c>
      <c r="S11">
        <v>4</v>
      </c>
      <c r="T11">
        <v>0.3</v>
      </c>
      <c r="U11">
        <f t="shared" si="1"/>
        <v>1.2</v>
      </c>
      <c r="V11" t="s">
        <v>39</v>
      </c>
      <c r="AF11">
        <f t="shared" si="2"/>
        <v>0</v>
      </c>
      <c r="AG11">
        <v>29</v>
      </c>
    </row>
    <row r="12" spans="1:35">
      <c r="F12">
        <v>8</v>
      </c>
      <c r="G12">
        <v>9</v>
      </c>
      <c r="H12">
        <v>74</v>
      </c>
      <c r="J12">
        <v>26</v>
      </c>
      <c r="M12">
        <f t="shared" si="0"/>
        <v>26</v>
      </c>
      <c r="N12">
        <v>0.5</v>
      </c>
      <c r="O12">
        <v>26</v>
      </c>
      <c r="S12">
        <v>1</v>
      </c>
      <c r="T12">
        <v>0.1</v>
      </c>
      <c r="U12">
        <f t="shared" si="1"/>
        <v>0.1</v>
      </c>
      <c r="V12" t="s">
        <v>39</v>
      </c>
      <c r="AF12">
        <f t="shared" si="2"/>
        <v>0</v>
      </c>
      <c r="AG12">
        <v>55</v>
      </c>
      <c r="AH12">
        <v>2793</v>
      </c>
    </row>
    <row r="13" spans="1:35">
      <c r="F13">
        <v>9</v>
      </c>
      <c r="G13">
        <v>10</v>
      </c>
      <c r="H13">
        <v>95</v>
      </c>
      <c r="J13">
        <v>5</v>
      </c>
      <c r="M13">
        <f t="shared" si="0"/>
        <v>5</v>
      </c>
      <c r="N13">
        <v>0.3</v>
      </c>
      <c r="O13">
        <v>5</v>
      </c>
      <c r="P13">
        <v>1</v>
      </c>
      <c r="Q13">
        <v>5</v>
      </c>
      <c r="S13">
        <v>2</v>
      </c>
      <c r="T13">
        <v>0.2</v>
      </c>
      <c r="U13">
        <f t="shared" si="1"/>
        <v>0.4</v>
      </c>
      <c r="V13" t="s">
        <v>39</v>
      </c>
      <c r="AF13">
        <f t="shared" si="2"/>
        <v>0</v>
      </c>
      <c r="AG13">
        <v>67</v>
      </c>
    </row>
    <row r="14" spans="1:35">
      <c r="F14">
        <v>10</v>
      </c>
      <c r="G14">
        <v>11</v>
      </c>
      <c r="H14">
        <v>95</v>
      </c>
      <c r="J14">
        <v>5</v>
      </c>
      <c r="M14">
        <f t="shared" si="0"/>
        <v>5</v>
      </c>
      <c r="N14">
        <v>0.5</v>
      </c>
      <c r="O14">
        <v>5</v>
      </c>
      <c r="S14">
        <v>3</v>
      </c>
      <c r="T14">
        <v>0.1</v>
      </c>
      <c r="U14">
        <f t="shared" si="1"/>
        <v>0.30000000000000004</v>
      </c>
      <c r="V14" t="s">
        <v>39</v>
      </c>
      <c r="AF14">
        <f t="shared" si="2"/>
        <v>0</v>
      </c>
      <c r="AG14">
        <v>33</v>
      </c>
    </row>
    <row r="15" spans="1:35">
      <c r="F15">
        <v>11</v>
      </c>
      <c r="G15">
        <v>12</v>
      </c>
      <c r="H15">
        <v>100</v>
      </c>
      <c r="M15">
        <f t="shared" si="0"/>
        <v>0</v>
      </c>
      <c r="N15">
        <v>0.5</v>
      </c>
      <c r="S15">
        <v>2</v>
      </c>
      <c r="T15">
        <v>0.2</v>
      </c>
      <c r="U15">
        <f t="shared" si="1"/>
        <v>0.4</v>
      </c>
      <c r="V15" t="s">
        <v>39</v>
      </c>
      <c r="AF15">
        <f t="shared" si="2"/>
        <v>0</v>
      </c>
      <c r="AG15">
        <v>46</v>
      </c>
    </row>
    <row r="16" spans="1:35">
      <c r="F16">
        <v>12</v>
      </c>
      <c r="G16">
        <v>13</v>
      </c>
      <c r="H16">
        <v>100</v>
      </c>
      <c r="M16">
        <f t="shared" si="0"/>
        <v>0</v>
      </c>
      <c r="N16">
        <v>1</v>
      </c>
      <c r="S16">
        <v>2</v>
      </c>
      <c r="T16">
        <v>0.2</v>
      </c>
      <c r="U16">
        <f t="shared" si="1"/>
        <v>0.4</v>
      </c>
      <c r="V16" t="s">
        <v>39</v>
      </c>
      <c r="AF16">
        <f t="shared" si="2"/>
        <v>0</v>
      </c>
      <c r="AG16">
        <v>57</v>
      </c>
    </row>
    <row r="17" spans="6:34">
      <c r="F17">
        <v>13</v>
      </c>
      <c r="G17">
        <v>14</v>
      </c>
      <c r="H17">
        <v>100</v>
      </c>
      <c r="M17">
        <f t="shared" si="0"/>
        <v>0</v>
      </c>
      <c r="N17">
        <v>0.7</v>
      </c>
      <c r="P17">
        <v>1</v>
      </c>
      <c r="Q17">
        <v>3</v>
      </c>
      <c r="S17">
        <v>10</v>
      </c>
      <c r="T17">
        <v>0.2</v>
      </c>
      <c r="U17">
        <f t="shared" si="1"/>
        <v>2</v>
      </c>
      <c r="V17" t="s">
        <v>39</v>
      </c>
      <c r="AF17">
        <f t="shared" si="2"/>
        <v>0</v>
      </c>
      <c r="AG17">
        <v>39</v>
      </c>
    </row>
    <row r="18" spans="6:34">
      <c r="F18">
        <v>14</v>
      </c>
      <c r="G18">
        <v>15</v>
      </c>
      <c r="H18">
        <v>100</v>
      </c>
      <c r="M18">
        <f t="shared" si="0"/>
        <v>0</v>
      </c>
      <c r="N18">
        <v>1</v>
      </c>
      <c r="P18">
        <v>1</v>
      </c>
      <c r="Q18">
        <v>1.5</v>
      </c>
      <c r="S18">
        <v>5</v>
      </c>
      <c r="T18">
        <v>0.4</v>
      </c>
      <c r="U18">
        <f t="shared" si="1"/>
        <v>2</v>
      </c>
      <c r="V18" t="s">
        <v>39</v>
      </c>
      <c r="AF18">
        <f t="shared" si="2"/>
        <v>0</v>
      </c>
      <c r="AG18">
        <v>37</v>
      </c>
    </row>
    <row r="19" spans="6:34">
      <c r="F19">
        <v>15</v>
      </c>
      <c r="G19">
        <v>16</v>
      </c>
      <c r="H19">
        <v>100</v>
      </c>
      <c r="M19">
        <f t="shared" si="0"/>
        <v>0</v>
      </c>
      <c r="N19">
        <v>1</v>
      </c>
      <c r="P19">
        <v>1</v>
      </c>
      <c r="Q19">
        <v>3</v>
      </c>
      <c r="S19">
        <v>4</v>
      </c>
      <c r="T19">
        <v>0.1</v>
      </c>
      <c r="U19">
        <f t="shared" si="1"/>
        <v>0.4</v>
      </c>
      <c r="V19" t="s">
        <v>39</v>
      </c>
      <c r="AF19">
        <f t="shared" si="2"/>
        <v>0</v>
      </c>
      <c r="AG19">
        <v>35</v>
      </c>
    </row>
    <row r="20" spans="6:34">
      <c r="F20">
        <v>16</v>
      </c>
      <c r="G20">
        <v>17</v>
      </c>
      <c r="H20">
        <v>100</v>
      </c>
      <c r="M20">
        <f t="shared" si="0"/>
        <v>0</v>
      </c>
      <c r="N20">
        <v>0.5</v>
      </c>
      <c r="S20">
        <v>4</v>
      </c>
      <c r="T20">
        <v>0.1</v>
      </c>
      <c r="U20">
        <f t="shared" si="1"/>
        <v>0.4</v>
      </c>
      <c r="V20" t="s">
        <v>39</v>
      </c>
      <c r="AF20">
        <f t="shared" si="2"/>
        <v>0</v>
      </c>
      <c r="AG20">
        <v>38</v>
      </c>
      <c r="AH20">
        <v>2737</v>
      </c>
    </row>
    <row r="21" spans="6:34">
      <c r="F21">
        <v>17</v>
      </c>
      <c r="G21">
        <v>18</v>
      </c>
      <c r="H21">
        <v>98</v>
      </c>
      <c r="J21">
        <v>2</v>
      </c>
      <c r="M21">
        <f t="shared" si="0"/>
        <v>2</v>
      </c>
      <c r="N21">
        <v>0.8</v>
      </c>
      <c r="O21">
        <v>2</v>
      </c>
      <c r="P21">
        <v>1</v>
      </c>
      <c r="Q21">
        <v>13</v>
      </c>
      <c r="S21">
        <v>1</v>
      </c>
      <c r="T21">
        <v>0.5</v>
      </c>
      <c r="U21">
        <f t="shared" si="1"/>
        <v>0.5</v>
      </c>
      <c r="V21" t="s">
        <v>39</v>
      </c>
      <c r="AF21">
        <f t="shared" si="2"/>
        <v>0</v>
      </c>
      <c r="AG21">
        <v>41</v>
      </c>
    </row>
    <row r="22" spans="6:34">
      <c r="F22">
        <v>18</v>
      </c>
      <c r="G22">
        <v>19</v>
      </c>
      <c r="H22">
        <v>90</v>
      </c>
      <c r="J22">
        <v>10</v>
      </c>
      <c r="M22">
        <f t="shared" si="0"/>
        <v>10</v>
      </c>
      <c r="N22">
        <v>0.6</v>
      </c>
      <c r="O22">
        <v>10</v>
      </c>
      <c r="S22">
        <v>5</v>
      </c>
      <c r="T22">
        <v>0.3</v>
      </c>
      <c r="U22">
        <f t="shared" si="1"/>
        <v>1.5</v>
      </c>
      <c r="V22" t="s">
        <v>39</v>
      </c>
      <c r="AF22">
        <f t="shared" si="2"/>
        <v>0</v>
      </c>
      <c r="AG22">
        <v>32</v>
      </c>
    </row>
    <row r="23" spans="6:34">
      <c r="F23">
        <v>19</v>
      </c>
      <c r="G23">
        <v>20</v>
      </c>
      <c r="H23">
        <v>90</v>
      </c>
      <c r="J23">
        <v>10</v>
      </c>
      <c r="M23">
        <f t="shared" si="0"/>
        <v>10</v>
      </c>
      <c r="N23">
        <v>0.8</v>
      </c>
      <c r="O23">
        <v>10</v>
      </c>
      <c r="S23">
        <v>6</v>
      </c>
      <c r="T23">
        <v>0.3</v>
      </c>
      <c r="U23">
        <f t="shared" si="1"/>
        <v>1.7999999999999998</v>
      </c>
      <c r="V23" t="s">
        <v>39</v>
      </c>
      <c r="AF23">
        <f t="shared" si="2"/>
        <v>0</v>
      </c>
      <c r="AG23">
        <v>46</v>
      </c>
      <c r="AH23">
        <v>2767</v>
      </c>
    </row>
    <row r="24" spans="6:34">
      <c r="F24">
        <v>20</v>
      </c>
      <c r="G24">
        <v>21</v>
      </c>
      <c r="H24">
        <v>80</v>
      </c>
      <c r="J24">
        <v>20</v>
      </c>
      <c r="M24">
        <f t="shared" si="0"/>
        <v>20</v>
      </c>
      <c r="N24">
        <v>0.4</v>
      </c>
      <c r="O24">
        <v>10</v>
      </c>
      <c r="S24">
        <v>2</v>
      </c>
      <c r="T24">
        <v>0.5</v>
      </c>
      <c r="U24">
        <f t="shared" si="1"/>
        <v>1</v>
      </c>
      <c r="V24" t="s">
        <v>39</v>
      </c>
      <c r="AF24">
        <f t="shared" si="2"/>
        <v>0</v>
      </c>
      <c r="AG24">
        <v>44</v>
      </c>
      <c r="AH24">
        <v>2695</v>
      </c>
    </row>
    <row r="25" spans="6:34">
      <c r="F25">
        <v>21</v>
      </c>
      <c r="G25">
        <v>22</v>
      </c>
      <c r="H25">
        <v>100</v>
      </c>
      <c r="M25">
        <f t="shared" si="0"/>
        <v>0</v>
      </c>
      <c r="N25">
        <v>0.7</v>
      </c>
      <c r="S25">
        <v>1</v>
      </c>
      <c r="T25">
        <v>0.2</v>
      </c>
      <c r="U25">
        <f t="shared" si="1"/>
        <v>0.2</v>
      </c>
      <c r="V25" t="s">
        <v>39</v>
      </c>
      <c r="AF25">
        <f t="shared" si="2"/>
        <v>0</v>
      </c>
      <c r="AG25">
        <v>33</v>
      </c>
    </row>
    <row r="26" spans="6:34">
      <c r="F26">
        <v>22</v>
      </c>
      <c r="G26">
        <v>23</v>
      </c>
      <c r="H26">
        <v>56</v>
      </c>
      <c r="I26">
        <v>44</v>
      </c>
      <c r="M26">
        <f t="shared" si="0"/>
        <v>44</v>
      </c>
      <c r="N26">
        <v>0.5</v>
      </c>
      <c r="O26">
        <v>44</v>
      </c>
      <c r="P26">
        <v>1</v>
      </c>
      <c r="Q26">
        <v>1</v>
      </c>
      <c r="U26">
        <f t="shared" si="1"/>
        <v>0</v>
      </c>
      <c r="AF26">
        <f t="shared" si="2"/>
        <v>0</v>
      </c>
      <c r="AG26">
        <v>55</v>
      </c>
    </row>
    <row r="27" spans="6:34">
      <c r="F27">
        <v>23</v>
      </c>
      <c r="G27">
        <v>24</v>
      </c>
      <c r="H27">
        <v>50</v>
      </c>
      <c r="I27">
        <v>50</v>
      </c>
      <c r="M27">
        <f t="shared" si="0"/>
        <v>50</v>
      </c>
      <c r="N27">
        <v>0.5</v>
      </c>
      <c r="O27">
        <v>50</v>
      </c>
      <c r="U27">
        <f t="shared" si="1"/>
        <v>0</v>
      </c>
      <c r="AF27">
        <f t="shared" si="2"/>
        <v>0</v>
      </c>
      <c r="AG27">
        <v>49</v>
      </c>
    </row>
    <row r="28" spans="6:34">
      <c r="F28">
        <v>24</v>
      </c>
      <c r="G28">
        <v>25</v>
      </c>
      <c r="H28">
        <v>100</v>
      </c>
      <c r="M28">
        <f t="shared" si="0"/>
        <v>0</v>
      </c>
      <c r="N28">
        <v>0.6</v>
      </c>
      <c r="S28">
        <v>2</v>
      </c>
      <c r="T28">
        <v>0.3</v>
      </c>
      <c r="U28">
        <f t="shared" si="1"/>
        <v>0.6</v>
      </c>
      <c r="V28" t="s">
        <v>39</v>
      </c>
      <c r="AF28">
        <f t="shared" si="2"/>
        <v>0</v>
      </c>
      <c r="AG28">
        <v>29</v>
      </c>
    </row>
    <row r="29" spans="6:34">
      <c r="F29">
        <v>25</v>
      </c>
      <c r="G29">
        <v>26</v>
      </c>
      <c r="H29">
        <v>100</v>
      </c>
      <c r="M29">
        <f t="shared" si="0"/>
        <v>0</v>
      </c>
      <c r="N29">
        <v>0.8</v>
      </c>
      <c r="S29">
        <v>1</v>
      </c>
      <c r="T29">
        <v>0.1</v>
      </c>
      <c r="U29">
        <f t="shared" si="1"/>
        <v>0.1</v>
      </c>
      <c r="V29" t="s">
        <v>39</v>
      </c>
      <c r="AF29">
        <f t="shared" si="2"/>
        <v>0</v>
      </c>
      <c r="AG29">
        <v>55</v>
      </c>
      <c r="AH29">
        <v>2709</v>
      </c>
    </row>
    <row r="30" spans="6:34">
      <c r="F30">
        <v>26</v>
      </c>
      <c r="G30">
        <v>27</v>
      </c>
      <c r="H30">
        <v>100</v>
      </c>
      <c r="M30">
        <f t="shared" si="0"/>
        <v>0</v>
      </c>
      <c r="N30">
        <v>0.7</v>
      </c>
      <c r="U30">
        <f t="shared" si="1"/>
        <v>0</v>
      </c>
      <c r="AF30">
        <f t="shared" si="2"/>
        <v>0</v>
      </c>
      <c r="AG30">
        <v>61</v>
      </c>
    </row>
    <row r="31" spans="6:34">
      <c r="F31">
        <v>27</v>
      </c>
      <c r="G31">
        <v>28</v>
      </c>
      <c r="H31">
        <v>85</v>
      </c>
      <c r="I31">
        <v>15</v>
      </c>
      <c r="M31">
        <f t="shared" si="0"/>
        <v>15</v>
      </c>
      <c r="N31">
        <v>0.7</v>
      </c>
      <c r="S31">
        <v>5</v>
      </c>
      <c r="T31">
        <v>0.1</v>
      </c>
      <c r="U31">
        <f t="shared" si="1"/>
        <v>0.5</v>
      </c>
      <c r="V31" t="s">
        <v>39</v>
      </c>
      <c r="AF31">
        <f t="shared" si="2"/>
        <v>0</v>
      </c>
      <c r="AG31">
        <v>46</v>
      </c>
    </row>
    <row r="32" spans="6:34">
      <c r="F32">
        <v>28</v>
      </c>
      <c r="G32">
        <v>29</v>
      </c>
      <c r="H32">
        <v>100</v>
      </c>
      <c r="M32">
        <f t="shared" si="0"/>
        <v>0</v>
      </c>
      <c r="N32">
        <v>0.7</v>
      </c>
      <c r="S32">
        <v>2</v>
      </c>
      <c r="T32">
        <v>1</v>
      </c>
      <c r="U32">
        <f t="shared" si="1"/>
        <v>2</v>
      </c>
      <c r="V32" t="s">
        <v>39</v>
      </c>
      <c r="W32" t="s">
        <v>40</v>
      </c>
      <c r="AF32">
        <f t="shared" si="2"/>
        <v>0</v>
      </c>
      <c r="AG32">
        <v>44</v>
      </c>
    </row>
    <row r="33" spans="6:34">
      <c r="F33">
        <v>29</v>
      </c>
      <c r="G33">
        <v>30</v>
      </c>
      <c r="H33">
        <v>95</v>
      </c>
      <c r="J33">
        <v>5</v>
      </c>
      <c r="M33">
        <f t="shared" si="0"/>
        <v>5</v>
      </c>
      <c r="N33">
        <v>0.6</v>
      </c>
      <c r="O33">
        <v>5</v>
      </c>
      <c r="S33">
        <v>1</v>
      </c>
      <c r="T33">
        <v>0.1</v>
      </c>
      <c r="U33">
        <f t="shared" si="1"/>
        <v>0.1</v>
      </c>
      <c r="V33" t="s">
        <v>39</v>
      </c>
      <c r="AF33">
        <f t="shared" si="2"/>
        <v>0</v>
      </c>
      <c r="AG33">
        <v>30</v>
      </c>
    </row>
    <row r="34" spans="6:34">
      <c r="F34">
        <v>30</v>
      </c>
      <c r="G34">
        <v>31</v>
      </c>
      <c r="H34">
        <v>100</v>
      </c>
      <c r="M34">
        <f t="shared" si="0"/>
        <v>0</v>
      </c>
      <c r="N34">
        <v>0.8</v>
      </c>
      <c r="S34">
        <v>2</v>
      </c>
      <c r="T34">
        <v>0.3</v>
      </c>
      <c r="U34">
        <f t="shared" si="1"/>
        <v>0.6</v>
      </c>
      <c r="V34" t="s">
        <v>40</v>
      </c>
      <c r="AF34">
        <f t="shared" si="2"/>
        <v>0</v>
      </c>
      <c r="AG34">
        <v>63</v>
      </c>
    </row>
    <row r="35" spans="6:34">
      <c r="F35">
        <v>31</v>
      </c>
      <c r="G35">
        <v>32</v>
      </c>
      <c r="H35">
        <v>100</v>
      </c>
      <c r="M35">
        <f t="shared" si="0"/>
        <v>0</v>
      </c>
      <c r="N35">
        <v>0.8</v>
      </c>
      <c r="S35">
        <v>2</v>
      </c>
      <c r="T35">
        <v>0.4</v>
      </c>
      <c r="U35">
        <f t="shared" si="1"/>
        <v>0.8</v>
      </c>
      <c r="V35" t="s">
        <v>39</v>
      </c>
      <c r="W35" t="s">
        <v>40</v>
      </c>
      <c r="AF35">
        <f t="shared" si="2"/>
        <v>0</v>
      </c>
      <c r="AG35">
        <v>66</v>
      </c>
    </row>
    <row r="36" spans="6:34">
      <c r="F36">
        <v>32</v>
      </c>
      <c r="G36">
        <v>33</v>
      </c>
      <c r="H36">
        <v>100</v>
      </c>
      <c r="M36">
        <f t="shared" si="0"/>
        <v>0</v>
      </c>
      <c r="N36">
        <v>0.6</v>
      </c>
      <c r="S36">
        <v>9</v>
      </c>
      <c r="T36">
        <v>1</v>
      </c>
      <c r="U36">
        <f t="shared" si="1"/>
        <v>9</v>
      </c>
      <c r="V36" t="s">
        <v>39</v>
      </c>
      <c r="W36" t="s">
        <v>40</v>
      </c>
      <c r="AF36">
        <f t="shared" si="2"/>
        <v>0</v>
      </c>
      <c r="AG36">
        <v>45</v>
      </c>
    </row>
    <row r="37" spans="6:34">
      <c r="F37">
        <v>33</v>
      </c>
      <c r="G37">
        <v>34</v>
      </c>
      <c r="H37">
        <v>100</v>
      </c>
      <c r="M37">
        <f t="shared" si="0"/>
        <v>0</v>
      </c>
      <c r="N37">
        <v>0.8</v>
      </c>
      <c r="S37">
        <v>2</v>
      </c>
      <c r="T37">
        <v>0.5</v>
      </c>
      <c r="U37">
        <f t="shared" si="1"/>
        <v>1</v>
      </c>
      <c r="V37" t="s">
        <v>39</v>
      </c>
      <c r="W37" t="s">
        <v>40</v>
      </c>
      <c r="AF37">
        <f t="shared" si="2"/>
        <v>0</v>
      </c>
      <c r="AG37">
        <v>62</v>
      </c>
    </row>
    <row r="38" spans="6:34">
      <c r="F38">
        <v>34</v>
      </c>
      <c r="G38">
        <v>35</v>
      </c>
      <c r="H38">
        <v>100</v>
      </c>
      <c r="M38">
        <f t="shared" si="0"/>
        <v>0</v>
      </c>
      <c r="N38">
        <v>0.8</v>
      </c>
      <c r="U38">
        <f t="shared" si="1"/>
        <v>0</v>
      </c>
      <c r="AF38">
        <f t="shared" si="2"/>
        <v>0</v>
      </c>
      <c r="AG38">
        <v>75</v>
      </c>
    </row>
    <row r="39" spans="6:34">
      <c r="F39">
        <v>35</v>
      </c>
      <c r="G39">
        <v>36</v>
      </c>
      <c r="H39">
        <v>85</v>
      </c>
      <c r="J39">
        <v>15</v>
      </c>
      <c r="M39">
        <f t="shared" si="0"/>
        <v>15</v>
      </c>
      <c r="N39">
        <v>0.7</v>
      </c>
      <c r="S39">
        <v>4</v>
      </c>
      <c r="T39">
        <v>2</v>
      </c>
      <c r="U39">
        <f t="shared" si="1"/>
        <v>8</v>
      </c>
      <c r="V39" t="s">
        <v>40</v>
      </c>
      <c r="W39" t="s">
        <v>41</v>
      </c>
      <c r="AF39">
        <f t="shared" si="2"/>
        <v>0</v>
      </c>
      <c r="AG39">
        <v>51</v>
      </c>
      <c r="AH39">
        <v>2781</v>
      </c>
    </row>
    <row r="40" spans="6:34">
      <c r="F40">
        <v>36</v>
      </c>
      <c r="G40">
        <v>37</v>
      </c>
      <c r="J40">
        <v>100</v>
      </c>
      <c r="M40">
        <f t="shared" si="0"/>
        <v>100</v>
      </c>
      <c r="O40">
        <v>100</v>
      </c>
      <c r="U40">
        <f t="shared" si="1"/>
        <v>0</v>
      </c>
      <c r="X40">
        <v>1</v>
      </c>
      <c r="Y40">
        <v>100</v>
      </c>
      <c r="Z40" t="s">
        <v>40</v>
      </c>
      <c r="AA40" t="s">
        <v>41</v>
      </c>
      <c r="AF40">
        <f t="shared" si="2"/>
        <v>0</v>
      </c>
      <c r="AG40">
        <v>77</v>
      </c>
      <c r="AH40">
        <v>2713</v>
      </c>
    </row>
    <row r="41" spans="6:34">
      <c r="F41">
        <v>37</v>
      </c>
      <c r="G41">
        <v>38</v>
      </c>
      <c r="H41">
        <v>50</v>
      </c>
      <c r="J41">
        <v>50</v>
      </c>
      <c r="M41">
        <f t="shared" si="0"/>
        <v>50</v>
      </c>
      <c r="N41">
        <v>0.7</v>
      </c>
      <c r="O41">
        <v>50</v>
      </c>
      <c r="S41">
        <v>8</v>
      </c>
      <c r="T41">
        <v>0.6</v>
      </c>
      <c r="U41">
        <f t="shared" si="1"/>
        <v>4.8</v>
      </c>
      <c r="V41" t="s">
        <v>39</v>
      </c>
      <c r="X41">
        <v>1</v>
      </c>
      <c r="Y41">
        <v>100</v>
      </c>
      <c r="Z41" t="s">
        <v>40</v>
      </c>
      <c r="AA41" t="s">
        <v>41</v>
      </c>
      <c r="AF41">
        <f t="shared" si="2"/>
        <v>0</v>
      </c>
      <c r="AG41">
        <v>86</v>
      </c>
    </row>
    <row r="42" spans="6:34">
      <c r="F42">
        <v>38</v>
      </c>
      <c r="G42">
        <v>39</v>
      </c>
      <c r="H42">
        <v>84</v>
      </c>
      <c r="J42">
        <v>16</v>
      </c>
      <c r="M42">
        <f t="shared" si="0"/>
        <v>16</v>
      </c>
      <c r="N42">
        <v>0.7</v>
      </c>
      <c r="O42">
        <v>14</v>
      </c>
      <c r="S42">
        <v>3</v>
      </c>
      <c r="T42">
        <v>0.6</v>
      </c>
      <c r="U42">
        <f t="shared" si="1"/>
        <v>1.7999999999999998</v>
      </c>
      <c r="V42" t="s">
        <v>39</v>
      </c>
      <c r="AF42">
        <f t="shared" si="2"/>
        <v>0</v>
      </c>
      <c r="AG42">
        <v>56</v>
      </c>
    </row>
    <row r="43" spans="6:34">
      <c r="F43">
        <v>39</v>
      </c>
      <c r="G43">
        <v>40</v>
      </c>
      <c r="H43">
        <v>100</v>
      </c>
      <c r="M43">
        <f t="shared" si="0"/>
        <v>0</v>
      </c>
      <c r="N43">
        <v>0.7</v>
      </c>
      <c r="S43">
        <v>4</v>
      </c>
      <c r="T43">
        <v>0.2</v>
      </c>
      <c r="U43">
        <f t="shared" si="1"/>
        <v>0.8</v>
      </c>
      <c r="V43" t="s">
        <v>39</v>
      </c>
      <c r="AF43">
        <f t="shared" si="2"/>
        <v>0</v>
      </c>
      <c r="AG43">
        <v>54</v>
      </c>
      <c r="AH43">
        <v>2694</v>
      </c>
    </row>
    <row r="44" spans="6:34">
      <c r="F44">
        <v>40</v>
      </c>
      <c r="G44">
        <v>41</v>
      </c>
      <c r="H44">
        <v>100</v>
      </c>
      <c r="M44">
        <f t="shared" si="0"/>
        <v>0</v>
      </c>
      <c r="N44">
        <v>0.7</v>
      </c>
      <c r="U44">
        <f t="shared" si="1"/>
        <v>0</v>
      </c>
      <c r="AF44">
        <f t="shared" si="2"/>
        <v>0</v>
      </c>
      <c r="AG44">
        <v>57</v>
      </c>
    </row>
    <row r="45" spans="6:34">
      <c r="F45">
        <v>41</v>
      </c>
      <c r="G45">
        <v>42</v>
      </c>
      <c r="H45">
        <v>100</v>
      </c>
      <c r="M45">
        <f t="shared" si="0"/>
        <v>0</v>
      </c>
      <c r="N45">
        <v>0.8</v>
      </c>
      <c r="S45">
        <v>1</v>
      </c>
      <c r="T45">
        <v>0.1</v>
      </c>
      <c r="U45">
        <f t="shared" si="1"/>
        <v>0.1</v>
      </c>
      <c r="V45" t="s">
        <v>39</v>
      </c>
      <c r="AF45">
        <f t="shared" si="2"/>
        <v>0</v>
      </c>
      <c r="AG45">
        <v>42</v>
      </c>
    </row>
    <row r="46" spans="6:34">
      <c r="F46">
        <v>42</v>
      </c>
      <c r="G46">
        <v>43</v>
      </c>
      <c r="H46">
        <v>100</v>
      </c>
      <c r="M46">
        <f t="shared" si="0"/>
        <v>0</v>
      </c>
      <c r="N46">
        <v>0.8</v>
      </c>
      <c r="S46">
        <v>4</v>
      </c>
      <c r="T46">
        <v>1.2</v>
      </c>
      <c r="U46">
        <f t="shared" si="1"/>
        <v>4.8</v>
      </c>
      <c r="V46" t="s">
        <v>39</v>
      </c>
      <c r="W46" t="s">
        <v>40</v>
      </c>
      <c r="Z46" t="s">
        <v>40</v>
      </c>
      <c r="AA46" t="s">
        <v>41</v>
      </c>
      <c r="AF46">
        <f t="shared" si="2"/>
        <v>0</v>
      </c>
      <c r="AG46">
        <v>54</v>
      </c>
    </row>
    <row r="47" spans="6:34">
      <c r="F47">
        <v>43</v>
      </c>
      <c r="G47">
        <v>44</v>
      </c>
      <c r="H47">
        <v>95</v>
      </c>
      <c r="J47">
        <v>5</v>
      </c>
      <c r="M47">
        <f t="shared" si="0"/>
        <v>5</v>
      </c>
      <c r="N47">
        <v>0.6</v>
      </c>
      <c r="O47">
        <v>5</v>
      </c>
      <c r="U47">
        <f t="shared" si="1"/>
        <v>0</v>
      </c>
      <c r="AF47">
        <f t="shared" si="2"/>
        <v>0</v>
      </c>
      <c r="AG47">
        <v>70</v>
      </c>
    </row>
    <row r="48" spans="6:34">
      <c r="F48">
        <v>44</v>
      </c>
      <c r="G48">
        <v>45</v>
      </c>
      <c r="H48">
        <v>100</v>
      </c>
      <c r="M48">
        <f t="shared" si="0"/>
        <v>0</v>
      </c>
      <c r="N48">
        <v>0.7</v>
      </c>
      <c r="U48">
        <f t="shared" si="1"/>
        <v>0</v>
      </c>
      <c r="AF48">
        <f t="shared" si="2"/>
        <v>0</v>
      </c>
      <c r="AG48">
        <v>48</v>
      </c>
      <c r="AH48">
        <v>2721</v>
      </c>
    </row>
    <row r="49" spans="6:35">
      <c r="F49">
        <v>45</v>
      </c>
      <c r="G49">
        <v>46</v>
      </c>
      <c r="H49">
        <v>100</v>
      </c>
      <c r="M49">
        <f t="shared" si="0"/>
        <v>0</v>
      </c>
      <c r="N49">
        <v>0.8</v>
      </c>
      <c r="U49">
        <f t="shared" si="1"/>
        <v>0</v>
      </c>
      <c r="AF49">
        <f t="shared" si="2"/>
        <v>0</v>
      </c>
      <c r="AG49">
        <v>69</v>
      </c>
      <c r="AH49">
        <v>2728</v>
      </c>
    </row>
    <row r="50" spans="6:35">
      <c r="F50">
        <v>46</v>
      </c>
      <c r="G50">
        <v>47</v>
      </c>
      <c r="H50">
        <v>97</v>
      </c>
      <c r="J50">
        <v>3</v>
      </c>
      <c r="M50">
        <f t="shared" si="0"/>
        <v>3</v>
      </c>
      <c r="N50">
        <v>0.6</v>
      </c>
      <c r="O50">
        <v>3</v>
      </c>
      <c r="U50">
        <f t="shared" si="1"/>
        <v>0</v>
      </c>
      <c r="Z50" t="s">
        <v>41</v>
      </c>
      <c r="AF50">
        <f t="shared" si="2"/>
        <v>0</v>
      </c>
      <c r="AG50">
        <v>68</v>
      </c>
    </row>
    <row r="51" spans="6:35">
      <c r="F51">
        <v>47</v>
      </c>
      <c r="G51">
        <v>48</v>
      </c>
      <c r="H51">
        <v>100</v>
      </c>
      <c r="M51">
        <f t="shared" si="0"/>
        <v>0</v>
      </c>
      <c r="N51">
        <v>0.6</v>
      </c>
      <c r="P51">
        <v>1</v>
      </c>
      <c r="Q51">
        <v>4</v>
      </c>
      <c r="U51">
        <f t="shared" si="1"/>
        <v>0</v>
      </c>
      <c r="AF51">
        <f t="shared" si="2"/>
        <v>0</v>
      </c>
      <c r="AG51">
        <v>43</v>
      </c>
    </row>
    <row r="52" spans="6:35">
      <c r="F52">
        <v>48</v>
      </c>
      <c r="G52">
        <v>49</v>
      </c>
      <c r="H52">
        <v>60</v>
      </c>
      <c r="M52">
        <f t="shared" si="0"/>
        <v>0</v>
      </c>
      <c r="N52">
        <v>0.6</v>
      </c>
      <c r="R52">
        <v>40</v>
      </c>
      <c r="U52">
        <f t="shared" si="1"/>
        <v>0</v>
      </c>
      <c r="X52">
        <v>1</v>
      </c>
      <c r="Y52">
        <v>40</v>
      </c>
      <c r="Z52" t="s">
        <v>40</v>
      </c>
      <c r="AA52" t="s">
        <v>41</v>
      </c>
      <c r="AF52">
        <f t="shared" si="2"/>
        <v>0</v>
      </c>
      <c r="AG52">
        <v>54</v>
      </c>
    </row>
    <row r="53" spans="6:35">
      <c r="F53">
        <v>49</v>
      </c>
      <c r="G53">
        <v>50</v>
      </c>
      <c r="H53">
        <v>30</v>
      </c>
      <c r="M53">
        <f t="shared" si="0"/>
        <v>0</v>
      </c>
      <c r="N53">
        <v>0.5</v>
      </c>
      <c r="R53">
        <v>70</v>
      </c>
      <c r="U53">
        <f t="shared" si="1"/>
        <v>0</v>
      </c>
      <c r="X53">
        <v>1</v>
      </c>
      <c r="Y53">
        <v>70</v>
      </c>
      <c r="Z53" t="s">
        <v>40</v>
      </c>
      <c r="AA53" t="s">
        <v>41</v>
      </c>
      <c r="AF53">
        <f t="shared" si="2"/>
        <v>0</v>
      </c>
      <c r="AG53">
        <v>81</v>
      </c>
      <c r="AH53">
        <v>2944</v>
      </c>
    </row>
    <row r="54" spans="6:35">
      <c r="F54">
        <v>50</v>
      </c>
      <c r="G54">
        <v>51</v>
      </c>
      <c r="H54">
        <v>100</v>
      </c>
      <c r="M54">
        <f t="shared" si="0"/>
        <v>0</v>
      </c>
      <c r="N54">
        <v>0.6</v>
      </c>
      <c r="S54">
        <v>11</v>
      </c>
      <c r="T54">
        <v>1</v>
      </c>
      <c r="U54">
        <f t="shared" si="1"/>
        <v>11</v>
      </c>
      <c r="V54" t="s">
        <v>39</v>
      </c>
      <c r="W54" t="s">
        <v>40</v>
      </c>
      <c r="Z54" t="s">
        <v>40</v>
      </c>
      <c r="AA54" t="s">
        <v>41</v>
      </c>
      <c r="AF54">
        <f t="shared" si="2"/>
        <v>0</v>
      </c>
      <c r="AG54">
        <v>67</v>
      </c>
      <c r="AH54">
        <v>2688</v>
      </c>
    </row>
    <row r="55" spans="6:35">
      <c r="F55">
        <v>51</v>
      </c>
      <c r="G55">
        <v>52</v>
      </c>
      <c r="H55">
        <v>100</v>
      </c>
      <c r="M55">
        <f t="shared" si="0"/>
        <v>0</v>
      </c>
      <c r="N55">
        <v>0.6</v>
      </c>
      <c r="S55">
        <v>7</v>
      </c>
      <c r="T55">
        <v>1</v>
      </c>
      <c r="U55">
        <f t="shared" si="1"/>
        <v>7</v>
      </c>
      <c r="V55" t="s">
        <v>39</v>
      </c>
      <c r="W55" t="s">
        <v>40</v>
      </c>
      <c r="Z55" t="s">
        <v>40</v>
      </c>
      <c r="AA55" t="s">
        <v>41</v>
      </c>
      <c r="AF55">
        <f t="shared" si="2"/>
        <v>0</v>
      </c>
      <c r="AG55">
        <v>57</v>
      </c>
    </row>
    <row r="56" spans="6:35">
      <c r="F56">
        <v>52</v>
      </c>
      <c r="G56">
        <v>53</v>
      </c>
      <c r="H56">
        <v>100</v>
      </c>
      <c r="M56">
        <f t="shared" si="0"/>
        <v>0</v>
      </c>
      <c r="N56">
        <v>0.7</v>
      </c>
      <c r="S56">
        <v>1</v>
      </c>
      <c r="T56">
        <v>0.2</v>
      </c>
      <c r="U56">
        <f t="shared" si="1"/>
        <v>0.2</v>
      </c>
      <c r="V56" t="s">
        <v>39</v>
      </c>
      <c r="W56" t="s">
        <v>40</v>
      </c>
      <c r="AF56">
        <f t="shared" si="2"/>
        <v>0</v>
      </c>
      <c r="AG56">
        <v>62</v>
      </c>
      <c r="AH56">
        <v>2744</v>
      </c>
    </row>
    <row r="57" spans="6:35">
      <c r="F57">
        <v>53</v>
      </c>
      <c r="G57">
        <v>54</v>
      </c>
      <c r="H57">
        <v>100</v>
      </c>
      <c r="M57">
        <f t="shared" si="0"/>
        <v>0</v>
      </c>
      <c r="N57">
        <v>0.9</v>
      </c>
      <c r="P57">
        <v>1</v>
      </c>
      <c r="Q57">
        <v>2</v>
      </c>
      <c r="S57">
        <v>5</v>
      </c>
      <c r="T57">
        <v>0.3</v>
      </c>
      <c r="U57">
        <f t="shared" si="1"/>
        <v>1.5</v>
      </c>
      <c r="V57" t="s">
        <v>39</v>
      </c>
      <c r="W57" t="s">
        <v>40</v>
      </c>
      <c r="AF57">
        <f t="shared" si="2"/>
        <v>0</v>
      </c>
    </row>
    <row r="58" spans="6:35">
      <c r="F58">
        <v>54</v>
      </c>
      <c r="G58">
        <v>55</v>
      </c>
      <c r="H58">
        <v>100</v>
      </c>
      <c r="M58">
        <f t="shared" si="0"/>
        <v>0</v>
      </c>
      <c r="N58">
        <v>0.4</v>
      </c>
      <c r="S58">
        <v>4</v>
      </c>
      <c r="T58">
        <v>0.3</v>
      </c>
      <c r="U58">
        <f t="shared" si="1"/>
        <v>1.2</v>
      </c>
      <c r="V58" t="s">
        <v>39</v>
      </c>
      <c r="W58" t="s">
        <v>40</v>
      </c>
      <c r="AF58">
        <f t="shared" si="2"/>
        <v>0</v>
      </c>
      <c r="AG58">
        <v>71</v>
      </c>
    </row>
    <row r="59" spans="6:35">
      <c r="F59">
        <v>55</v>
      </c>
      <c r="G59">
        <v>56</v>
      </c>
      <c r="H59">
        <v>100</v>
      </c>
      <c r="M59">
        <f t="shared" si="0"/>
        <v>0</v>
      </c>
      <c r="N59">
        <v>0.5</v>
      </c>
      <c r="S59">
        <v>6</v>
      </c>
      <c r="T59">
        <v>0.2</v>
      </c>
      <c r="U59">
        <f t="shared" si="1"/>
        <v>1.2000000000000002</v>
      </c>
      <c r="V59" t="s">
        <v>39</v>
      </c>
      <c r="W59" t="s">
        <v>40</v>
      </c>
      <c r="AF59">
        <f t="shared" si="2"/>
        <v>0</v>
      </c>
      <c r="AG59">
        <v>72</v>
      </c>
    </row>
    <row r="60" spans="6:35">
      <c r="F60">
        <v>56</v>
      </c>
      <c r="G60">
        <v>57</v>
      </c>
      <c r="H60">
        <v>100</v>
      </c>
      <c r="M60">
        <f t="shared" si="0"/>
        <v>0</v>
      </c>
      <c r="N60">
        <v>0.5</v>
      </c>
      <c r="S60">
        <v>6</v>
      </c>
      <c r="T60">
        <v>0.8</v>
      </c>
      <c r="U60">
        <f t="shared" si="1"/>
        <v>4.8000000000000007</v>
      </c>
      <c r="V60" t="s">
        <v>39</v>
      </c>
      <c r="W60" t="s">
        <v>40</v>
      </c>
      <c r="AF60">
        <f t="shared" si="2"/>
        <v>0</v>
      </c>
      <c r="AG60">
        <v>56</v>
      </c>
      <c r="AH60">
        <v>2708</v>
      </c>
    </row>
    <row r="61" spans="6:35">
      <c r="F61">
        <v>57</v>
      </c>
      <c r="G61">
        <v>58</v>
      </c>
      <c r="H61">
        <v>100</v>
      </c>
      <c r="M61">
        <f t="shared" si="0"/>
        <v>0</v>
      </c>
      <c r="N61">
        <v>0.4</v>
      </c>
      <c r="S61">
        <v>3</v>
      </c>
      <c r="T61">
        <v>0.2</v>
      </c>
      <c r="U61">
        <f t="shared" si="1"/>
        <v>0.60000000000000009</v>
      </c>
      <c r="V61" t="s">
        <v>39</v>
      </c>
      <c r="W61" t="s">
        <v>40</v>
      </c>
      <c r="X61">
        <v>1</v>
      </c>
      <c r="Y61">
        <v>5</v>
      </c>
      <c r="Z61" t="s">
        <v>40</v>
      </c>
      <c r="AA61" t="s">
        <v>41</v>
      </c>
      <c r="AF61">
        <f t="shared" si="2"/>
        <v>0</v>
      </c>
      <c r="AG61">
        <v>72</v>
      </c>
    </row>
    <row r="62" spans="6:35">
      <c r="F62">
        <v>58</v>
      </c>
      <c r="G62">
        <v>59</v>
      </c>
      <c r="H62">
        <v>100</v>
      </c>
      <c r="M62">
        <f t="shared" si="0"/>
        <v>0</v>
      </c>
      <c r="N62">
        <v>0.4</v>
      </c>
      <c r="U62">
        <f t="shared" si="1"/>
        <v>0</v>
      </c>
      <c r="AF62">
        <f t="shared" si="2"/>
        <v>0</v>
      </c>
      <c r="AG62">
        <v>78</v>
      </c>
    </row>
    <row r="63" spans="6:35">
      <c r="F63">
        <v>59</v>
      </c>
      <c r="G63">
        <v>60</v>
      </c>
      <c r="H63">
        <v>100</v>
      </c>
      <c r="M63">
        <f t="shared" si="0"/>
        <v>0</v>
      </c>
      <c r="N63">
        <v>2</v>
      </c>
      <c r="S63">
        <v>3</v>
      </c>
      <c r="T63">
        <v>0.5</v>
      </c>
      <c r="U63">
        <f t="shared" si="1"/>
        <v>1.5</v>
      </c>
      <c r="V63" t="s">
        <v>39</v>
      </c>
      <c r="AF63">
        <f t="shared" si="2"/>
        <v>0</v>
      </c>
      <c r="AG63">
        <v>38</v>
      </c>
      <c r="AI63" t="s">
        <v>44</v>
      </c>
    </row>
    <row r="64" spans="6:35">
      <c r="F64">
        <v>60</v>
      </c>
      <c r="G64">
        <v>61</v>
      </c>
      <c r="H64">
        <v>100</v>
      </c>
      <c r="M64">
        <f t="shared" si="0"/>
        <v>0</v>
      </c>
      <c r="N64">
        <v>2</v>
      </c>
      <c r="S64">
        <v>2</v>
      </c>
      <c r="T64">
        <v>0.3</v>
      </c>
      <c r="U64">
        <f t="shared" si="1"/>
        <v>0.6</v>
      </c>
      <c r="V64" t="s">
        <v>39</v>
      </c>
      <c r="AF64">
        <f t="shared" si="2"/>
        <v>0</v>
      </c>
      <c r="AG64">
        <v>66</v>
      </c>
      <c r="AH64">
        <v>2689</v>
      </c>
      <c r="AI64" t="s">
        <v>45</v>
      </c>
    </row>
    <row r="65" spans="6:35">
      <c r="F65">
        <v>61</v>
      </c>
      <c r="G65">
        <v>62</v>
      </c>
      <c r="H65">
        <v>100</v>
      </c>
      <c r="M65">
        <f t="shared" si="0"/>
        <v>0</v>
      </c>
      <c r="N65">
        <v>0.3</v>
      </c>
      <c r="S65">
        <v>6</v>
      </c>
      <c r="T65">
        <v>0.8</v>
      </c>
      <c r="U65">
        <f t="shared" si="1"/>
        <v>4.8000000000000007</v>
      </c>
      <c r="V65" t="s">
        <v>39</v>
      </c>
      <c r="AF65">
        <f t="shared" si="2"/>
        <v>0</v>
      </c>
      <c r="AG65">
        <v>64</v>
      </c>
      <c r="AH65">
        <v>2736</v>
      </c>
    </row>
    <row r="66" spans="6:35">
      <c r="F66">
        <v>62</v>
      </c>
      <c r="G66">
        <v>63</v>
      </c>
      <c r="H66">
        <v>100</v>
      </c>
      <c r="M66">
        <f t="shared" si="0"/>
        <v>0</v>
      </c>
      <c r="N66">
        <v>0.6</v>
      </c>
      <c r="S66">
        <v>3</v>
      </c>
      <c r="T66">
        <v>0.6</v>
      </c>
      <c r="U66">
        <f t="shared" si="1"/>
        <v>1.7999999999999998</v>
      </c>
      <c r="V66" t="s">
        <v>39</v>
      </c>
      <c r="AF66">
        <f t="shared" si="2"/>
        <v>0</v>
      </c>
      <c r="AG66">
        <v>54</v>
      </c>
    </row>
    <row r="67" spans="6:35">
      <c r="F67">
        <v>63</v>
      </c>
      <c r="G67">
        <v>64</v>
      </c>
      <c r="H67">
        <v>100</v>
      </c>
      <c r="M67">
        <f t="shared" si="0"/>
        <v>0</v>
      </c>
      <c r="N67">
        <v>1.8</v>
      </c>
      <c r="S67">
        <v>2</v>
      </c>
      <c r="T67">
        <v>0.4</v>
      </c>
      <c r="U67">
        <f t="shared" si="1"/>
        <v>0.8</v>
      </c>
      <c r="V67" t="s">
        <v>39</v>
      </c>
      <c r="AF67">
        <f t="shared" si="2"/>
        <v>0</v>
      </c>
      <c r="AG67">
        <v>50</v>
      </c>
      <c r="AI67" t="s">
        <v>46</v>
      </c>
    </row>
    <row r="68" spans="6:35">
      <c r="F68">
        <v>64</v>
      </c>
      <c r="G68">
        <v>65</v>
      </c>
      <c r="H68">
        <v>100</v>
      </c>
      <c r="M68">
        <f t="shared" si="0"/>
        <v>0</v>
      </c>
      <c r="N68">
        <v>2</v>
      </c>
      <c r="S68">
        <v>2</v>
      </c>
      <c r="T68">
        <v>0.1</v>
      </c>
      <c r="U68">
        <f t="shared" si="1"/>
        <v>0.2</v>
      </c>
      <c r="V68" t="s">
        <v>39</v>
      </c>
      <c r="AF68">
        <f t="shared" si="2"/>
        <v>0</v>
      </c>
      <c r="AG68">
        <v>39</v>
      </c>
    </row>
    <row r="69" spans="6:35">
      <c r="F69">
        <v>65</v>
      </c>
      <c r="G69">
        <v>66</v>
      </c>
      <c r="H69">
        <v>100</v>
      </c>
      <c r="M69">
        <f t="shared" ref="M69:M132" si="3">SUM(I69:L69)</f>
        <v>0</v>
      </c>
      <c r="N69">
        <v>2</v>
      </c>
      <c r="S69">
        <v>2</v>
      </c>
      <c r="T69">
        <v>0.1</v>
      </c>
      <c r="U69">
        <f t="shared" ref="U69:U132" si="4">S69*T69</f>
        <v>0.2</v>
      </c>
      <c r="V69" t="s">
        <v>39</v>
      </c>
      <c r="AF69">
        <f t="shared" ref="AF69:AF132" si="5">SUM(AB69:AD69)</f>
        <v>0</v>
      </c>
      <c r="AG69">
        <v>55</v>
      </c>
      <c r="AI69" t="s">
        <v>47</v>
      </c>
    </row>
    <row r="70" spans="6:35">
      <c r="F70">
        <v>66</v>
      </c>
      <c r="G70">
        <v>67</v>
      </c>
      <c r="H70">
        <v>100</v>
      </c>
      <c r="M70">
        <f t="shared" si="3"/>
        <v>0</v>
      </c>
      <c r="N70">
        <v>0.3</v>
      </c>
      <c r="S70">
        <v>4</v>
      </c>
      <c r="T70">
        <v>0.7</v>
      </c>
      <c r="U70">
        <f t="shared" si="4"/>
        <v>2.8</v>
      </c>
      <c r="V70" t="s">
        <v>39</v>
      </c>
      <c r="X70">
        <v>1</v>
      </c>
      <c r="Y70">
        <v>50</v>
      </c>
      <c r="Z70" t="s">
        <v>40</v>
      </c>
      <c r="AB70">
        <v>0.5</v>
      </c>
      <c r="AF70">
        <f t="shared" si="5"/>
        <v>0.5</v>
      </c>
      <c r="AG70">
        <v>61</v>
      </c>
      <c r="AH70">
        <v>2932</v>
      </c>
      <c r="AI70" t="s">
        <v>48</v>
      </c>
    </row>
    <row r="71" spans="6:35">
      <c r="F71">
        <v>67</v>
      </c>
      <c r="G71">
        <v>68</v>
      </c>
      <c r="H71">
        <v>100</v>
      </c>
      <c r="M71">
        <f t="shared" si="3"/>
        <v>0</v>
      </c>
      <c r="N71">
        <v>0.4</v>
      </c>
      <c r="S71">
        <v>6</v>
      </c>
      <c r="T71">
        <v>1</v>
      </c>
      <c r="U71">
        <f t="shared" si="4"/>
        <v>6</v>
      </c>
      <c r="V71" t="s">
        <v>39</v>
      </c>
      <c r="X71">
        <v>1</v>
      </c>
      <c r="Y71">
        <v>84</v>
      </c>
      <c r="Z71" t="s">
        <v>40</v>
      </c>
      <c r="AB71">
        <v>1.5</v>
      </c>
      <c r="AF71">
        <f t="shared" si="5"/>
        <v>1.5</v>
      </c>
      <c r="AG71">
        <v>51</v>
      </c>
      <c r="AI71" t="s">
        <v>49</v>
      </c>
    </row>
    <row r="72" spans="6:35">
      <c r="F72">
        <v>68</v>
      </c>
      <c r="G72">
        <v>69</v>
      </c>
      <c r="H72">
        <v>70</v>
      </c>
      <c r="I72">
        <v>30</v>
      </c>
      <c r="M72">
        <f t="shared" si="3"/>
        <v>30</v>
      </c>
      <c r="N72">
        <v>0.3</v>
      </c>
      <c r="O72">
        <v>30</v>
      </c>
      <c r="S72">
        <v>2</v>
      </c>
      <c r="T72">
        <v>1</v>
      </c>
      <c r="U72">
        <f t="shared" si="4"/>
        <v>2</v>
      </c>
      <c r="V72" t="s">
        <v>39</v>
      </c>
      <c r="AF72">
        <f t="shared" si="5"/>
        <v>0</v>
      </c>
      <c r="AG72">
        <v>59</v>
      </c>
    </row>
    <row r="73" spans="6:35">
      <c r="F73">
        <v>69</v>
      </c>
      <c r="G73">
        <v>70</v>
      </c>
      <c r="H73">
        <v>100</v>
      </c>
      <c r="M73">
        <f t="shared" si="3"/>
        <v>0</v>
      </c>
      <c r="N73">
        <v>1.2</v>
      </c>
      <c r="U73">
        <f t="shared" si="4"/>
        <v>0</v>
      </c>
      <c r="AF73">
        <f t="shared" si="5"/>
        <v>0</v>
      </c>
      <c r="AG73">
        <v>40</v>
      </c>
      <c r="AI73" t="s">
        <v>50</v>
      </c>
    </row>
    <row r="74" spans="6:35">
      <c r="F74">
        <v>70</v>
      </c>
      <c r="G74">
        <v>71</v>
      </c>
      <c r="H74">
        <v>84</v>
      </c>
      <c r="J74">
        <v>16</v>
      </c>
      <c r="M74">
        <f t="shared" si="3"/>
        <v>16</v>
      </c>
      <c r="N74">
        <v>0.9</v>
      </c>
      <c r="O74">
        <v>12</v>
      </c>
      <c r="S74">
        <v>4</v>
      </c>
      <c r="T74">
        <v>0.6</v>
      </c>
      <c r="U74">
        <f t="shared" si="4"/>
        <v>2.4</v>
      </c>
      <c r="V74" t="s">
        <v>39</v>
      </c>
      <c r="AF74">
        <f t="shared" si="5"/>
        <v>0</v>
      </c>
      <c r="AG74">
        <v>57</v>
      </c>
    </row>
    <row r="75" spans="6:35">
      <c r="F75">
        <v>71</v>
      </c>
      <c r="G75">
        <v>72</v>
      </c>
      <c r="H75">
        <v>70</v>
      </c>
      <c r="J75">
        <v>30</v>
      </c>
      <c r="M75">
        <f t="shared" si="3"/>
        <v>30</v>
      </c>
      <c r="N75">
        <v>0.3</v>
      </c>
      <c r="O75">
        <v>24</v>
      </c>
      <c r="U75">
        <f t="shared" si="4"/>
        <v>0</v>
      </c>
      <c r="AF75">
        <f t="shared" si="5"/>
        <v>0</v>
      </c>
      <c r="AG75">
        <v>72</v>
      </c>
      <c r="AH75">
        <v>2831</v>
      </c>
    </row>
    <row r="76" spans="6:35">
      <c r="F76">
        <v>72</v>
      </c>
      <c r="G76">
        <v>73</v>
      </c>
      <c r="H76">
        <v>88</v>
      </c>
      <c r="J76">
        <v>12</v>
      </c>
      <c r="M76">
        <f t="shared" si="3"/>
        <v>12</v>
      </c>
      <c r="N76">
        <v>0.3</v>
      </c>
      <c r="O76">
        <v>12</v>
      </c>
      <c r="U76">
        <f t="shared" si="4"/>
        <v>0</v>
      </c>
      <c r="AF76">
        <f t="shared" si="5"/>
        <v>0</v>
      </c>
      <c r="AG76">
        <v>70</v>
      </c>
      <c r="AH76">
        <v>2794</v>
      </c>
    </row>
    <row r="77" spans="6:35">
      <c r="F77">
        <v>73</v>
      </c>
      <c r="G77">
        <v>74</v>
      </c>
      <c r="H77">
        <v>72</v>
      </c>
      <c r="J77">
        <v>28</v>
      </c>
      <c r="M77">
        <f t="shared" si="3"/>
        <v>28</v>
      </c>
      <c r="N77">
        <v>0.5</v>
      </c>
      <c r="O77">
        <v>28</v>
      </c>
      <c r="U77">
        <f t="shared" si="4"/>
        <v>0</v>
      </c>
      <c r="AF77">
        <f t="shared" si="5"/>
        <v>0</v>
      </c>
      <c r="AG77">
        <v>70</v>
      </c>
    </row>
    <row r="78" spans="6:35">
      <c r="F78">
        <v>74</v>
      </c>
      <c r="G78">
        <v>75</v>
      </c>
      <c r="H78">
        <v>79</v>
      </c>
      <c r="I78">
        <v>21</v>
      </c>
      <c r="M78">
        <f t="shared" si="3"/>
        <v>21</v>
      </c>
      <c r="N78">
        <v>0.9</v>
      </c>
      <c r="O78">
        <v>21</v>
      </c>
      <c r="P78">
        <v>1</v>
      </c>
      <c r="Q78">
        <v>4</v>
      </c>
      <c r="U78">
        <f t="shared" si="4"/>
        <v>0</v>
      </c>
      <c r="AF78">
        <f t="shared" si="5"/>
        <v>0</v>
      </c>
      <c r="AG78">
        <v>57</v>
      </c>
      <c r="AH78">
        <v>2715</v>
      </c>
    </row>
    <row r="79" spans="6:35">
      <c r="F79">
        <v>75</v>
      </c>
      <c r="G79">
        <v>76</v>
      </c>
      <c r="H79">
        <v>100</v>
      </c>
      <c r="M79">
        <f t="shared" si="3"/>
        <v>0</v>
      </c>
      <c r="N79">
        <v>0.8</v>
      </c>
      <c r="U79">
        <f t="shared" si="4"/>
        <v>0</v>
      </c>
      <c r="AF79">
        <f t="shared" si="5"/>
        <v>0</v>
      </c>
      <c r="AG79">
        <v>67</v>
      </c>
    </row>
    <row r="80" spans="6:35">
      <c r="F80">
        <v>76</v>
      </c>
      <c r="G80">
        <v>77</v>
      </c>
      <c r="H80">
        <v>100</v>
      </c>
      <c r="M80">
        <f t="shared" si="3"/>
        <v>0</v>
      </c>
      <c r="N80">
        <v>0.3</v>
      </c>
      <c r="S80">
        <v>4</v>
      </c>
      <c r="T80">
        <v>1.5</v>
      </c>
      <c r="U80">
        <f t="shared" si="4"/>
        <v>6</v>
      </c>
      <c r="V80" t="s">
        <v>39</v>
      </c>
      <c r="W80" t="s">
        <v>40</v>
      </c>
      <c r="X80">
        <v>1</v>
      </c>
      <c r="Y80">
        <v>86</v>
      </c>
      <c r="Z80" t="s">
        <v>40</v>
      </c>
      <c r="AF80">
        <f t="shared" si="5"/>
        <v>0</v>
      </c>
      <c r="AG80">
        <v>91</v>
      </c>
      <c r="AI80" t="s">
        <v>51</v>
      </c>
    </row>
    <row r="81" spans="6:34">
      <c r="F81">
        <v>77</v>
      </c>
      <c r="G81">
        <v>78</v>
      </c>
      <c r="H81">
        <v>100</v>
      </c>
      <c r="M81">
        <f t="shared" si="3"/>
        <v>0</v>
      </c>
      <c r="N81">
        <v>0.5</v>
      </c>
      <c r="S81">
        <v>10</v>
      </c>
      <c r="T81">
        <v>0.2</v>
      </c>
      <c r="U81">
        <f t="shared" si="4"/>
        <v>2</v>
      </c>
      <c r="V81" t="s">
        <v>39</v>
      </c>
      <c r="AF81">
        <f t="shared" si="5"/>
        <v>0</v>
      </c>
      <c r="AG81">
        <v>66</v>
      </c>
    </row>
    <row r="82" spans="6:34">
      <c r="F82">
        <v>78</v>
      </c>
      <c r="G82">
        <v>79</v>
      </c>
      <c r="H82">
        <v>100</v>
      </c>
      <c r="M82">
        <f t="shared" si="3"/>
        <v>0</v>
      </c>
      <c r="N82">
        <v>0.8</v>
      </c>
      <c r="S82">
        <v>5</v>
      </c>
      <c r="T82">
        <v>0.1</v>
      </c>
      <c r="U82">
        <f t="shared" si="4"/>
        <v>0.5</v>
      </c>
      <c r="V82" t="s">
        <v>39</v>
      </c>
      <c r="AF82">
        <f t="shared" si="5"/>
        <v>0</v>
      </c>
      <c r="AG82">
        <v>53</v>
      </c>
    </row>
    <row r="83" spans="6:34">
      <c r="F83">
        <v>79</v>
      </c>
      <c r="G83">
        <v>80</v>
      </c>
      <c r="H83">
        <v>100</v>
      </c>
      <c r="M83">
        <f t="shared" si="3"/>
        <v>0</v>
      </c>
      <c r="N83">
        <v>1</v>
      </c>
      <c r="U83">
        <f t="shared" si="4"/>
        <v>0</v>
      </c>
      <c r="AF83">
        <f t="shared" si="5"/>
        <v>0</v>
      </c>
      <c r="AG83">
        <v>49</v>
      </c>
    </row>
    <row r="84" spans="6:34">
      <c r="F84">
        <v>80</v>
      </c>
      <c r="G84">
        <v>81</v>
      </c>
      <c r="H84">
        <v>85</v>
      </c>
      <c r="I84">
        <v>15</v>
      </c>
      <c r="M84">
        <f t="shared" si="3"/>
        <v>15</v>
      </c>
      <c r="N84">
        <v>0.6</v>
      </c>
      <c r="O84">
        <v>15</v>
      </c>
      <c r="S84">
        <v>2</v>
      </c>
      <c r="T84">
        <v>0.6</v>
      </c>
      <c r="U84">
        <f t="shared" si="4"/>
        <v>1.2</v>
      </c>
      <c r="V84" t="s">
        <v>39</v>
      </c>
      <c r="AF84">
        <f t="shared" si="5"/>
        <v>0</v>
      </c>
      <c r="AG84">
        <v>62</v>
      </c>
      <c r="AH84">
        <v>2810</v>
      </c>
    </row>
    <row r="85" spans="6:34">
      <c r="F85">
        <v>81</v>
      </c>
      <c r="G85">
        <v>82</v>
      </c>
      <c r="H85">
        <v>100</v>
      </c>
      <c r="M85">
        <f t="shared" si="3"/>
        <v>0</v>
      </c>
      <c r="N85">
        <v>0.5</v>
      </c>
      <c r="U85">
        <f t="shared" si="4"/>
        <v>0</v>
      </c>
      <c r="AF85">
        <f t="shared" si="5"/>
        <v>0</v>
      </c>
      <c r="AG85">
        <v>44</v>
      </c>
    </row>
    <row r="86" spans="6:34">
      <c r="F86">
        <v>82</v>
      </c>
      <c r="G86">
        <v>83</v>
      </c>
      <c r="H86">
        <v>100</v>
      </c>
      <c r="M86">
        <f t="shared" si="3"/>
        <v>0</v>
      </c>
      <c r="N86">
        <v>1</v>
      </c>
      <c r="S86">
        <v>2</v>
      </c>
      <c r="T86">
        <v>0.4</v>
      </c>
      <c r="U86">
        <f t="shared" si="4"/>
        <v>0.8</v>
      </c>
      <c r="V86" t="s">
        <v>39</v>
      </c>
      <c r="AF86">
        <f t="shared" si="5"/>
        <v>0</v>
      </c>
      <c r="AG86">
        <v>50</v>
      </c>
      <c r="AH86">
        <v>2720</v>
      </c>
    </row>
    <row r="87" spans="6:34">
      <c r="F87">
        <v>83</v>
      </c>
      <c r="G87">
        <v>84</v>
      </c>
      <c r="H87">
        <v>100</v>
      </c>
      <c r="M87">
        <f t="shared" si="3"/>
        <v>0</v>
      </c>
      <c r="N87">
        <v>1.2</v>
      </c>
      <c r="S87">
        <v>4</v>
      </c>
      <c r="T87">
        <v>0.7</v>
      </c>
      <c r="U87">
        <f t="shared" si="4"/>
        <v>2.8</v>
      </c>
      <c r="V87" t="s">
        <v>39</v>
      </c>
      <c r="AF87">
        <f t="shared" si="5"/>
        <v>0</v>
      </c>
      <c r="AG87">
        <v>44</v>
      </c>
    </row>
    <row r="88" spans="6:34">
      <c r="F88">
        <v>84</v>
      </c>
      <c r="G88">
        <v>85</v>
      </c>
      <c r="H88">
        <v>87</v>
      </c>
      <c r="I88">
        <v>13</v>
      </c>
      <c r="M88">
        <f t="shared" si="3"/>
        <v>13</v>
      </c>
      <c r="N88">
        <v>0.6</v>
      </c>
      <c r="O88">
        <v>13</v>
      </c>
      <c r="U88">
        <f t="shared" si="4"/>
        <v>0</v>
      </c>
      <c r="AF88">
        <f t="shared" si="5"/>
        <v>0</v>
      </c>
      <c r="AG88">
        <v>48</v>
      </c>
    </row>
    <row r="89" spans="6:34">
      <c r="F89">
        <v>85</v>
      </c>
      <c r="G89">
        <v>86</v>
      </c>
      <c r="H89">
        <v>90</v>
      </c>
      <c r="J89">
        <v>10</v>
      </c>
      <c r="M89">
        <f t="shared" si="3"/>
        <v>10</v>
      </c>
      <c r="N89">
        <v>0.5</v>
      </c>
      <c r="O89">
        <v>10</v>
      </c>
      <c r="S89">
        <v>4</v>
      </c>
      <c r="T89">
        <v>0.2</v>
      </c>
      <c r="U89">
        <f t="shared" si="4"/>
        <v>0.8</v>
      </c>
      <c r="V89" t="s">
        <v>39</v>
      </c>
      <c r="AF89">
        <f t="shared" si="5"/>
        <v>0</v>
      </c>
    </row>
    <row r="90" spans="6:34">
      <c r="F90">
        <v>86</v>
      </c>
      <c r="G90">
        <v>87</v>
      </c>
      <c r="H90">
        <v>100</v>
      </c>
      <c r="M90">
        <f t="shared" si="3"/>
        <v>0</v>
      </c>
      <c r="N90">
        <v>0.4</v>
      </c>
      <c r="U90">
        <f t="shared" si="4"/>
        <v>0</v>
      </c>
      <c r="AF90">
        <f t="shared" si="5"/>
        <v>0</v>
      </c>
      <c r="AG90">
        <v>63</v>
      </c>
    </row>
    <row r="91" spans="6:34">
      <c r="F91">
        <v>87</v>
      </c>
      <c r="G91">
        <v>88</v>
      </c>
      <c r="H91">
        <v>81</v>
      </c>
      <c r="I91">
        <v>19</v>
      </c>
      <c r="M91">
        <f t="shared" si="3"/>
        <v>19</v>
      </c>
      <c r="N91">
        <v>0.4</v>
      </c>
      <c r="O91">
        <v>12</v>
      </c>
      <c r="S91">
        <v>1</v>
      </c>
      <c r="T91">
        <v>0.1</v>
      </c>
      <c r="U91">
        <f t="shared" si="4"/>
        <v>0.1</v>
      </c>
      <c r="V91" t="s">
        <v>39</v>
      </c>
      <c r="X91">
        <v>1</v>
      </c>
      <c r="Y91">
        <v>25</v>
      </c>
      <c r="Z91" t="s">
        <v>40</v>
      </c>
      <c r="AF91">
        <f t="shared" si="5"/>
        <v>0</v>
      </c>
      <c r="AG91">
        <v>60</v>
      </c>
    </row>
    <row r="92" spans="6:34">
      <c r="F92">
        <v>88</v>
      </c>
      <c r="G92">
        <v>89</v>
      </c>
      <c r="H92">
        <v>69</v>
      </c>
      <c r="I92">
        <v>31</v>
      </c>
      <c r="M92">
        <f t="shared" si="3"/>
        <v>31</v>
      </c>
      <c r="N92">
        <v>0.5</v>
      </c>
      <c r="O92">
        <v>20</v>
      </c>
      <c r="U92">
        <f t="shared" si="4"/>
        <v>0</v>
      </c>
      <c r="X92">
        <v>1</v>
      </c>
      <c r="Y92">
        <v>20</v>
      </c>
      <c r="Z92" t="s">
        <v>40</v>
      </c>
      <c r="AF92">
        <f t="shared" si="5"/>
        <v>0</v>
      </c>
      <c r="AG92">
        <v>44</v>
      </c>
    </row>
    <row r="93" spans="6:34">
      <c r="F93">
        <v>89</v>
      </c>
      <c r="G93">
        <v>90</v>
      </c>
      <c r="H93">
        <v>86</v>
      </c>
      <c r="I93">
        <v>14</v>
      </c>
      <c r="M93">
        <f t="shared" si="3"/>
        <v>14</v>
      </c>
      <c r="N93">
        <v>0.6</v>
      </c>
      <c r="O93">
        <v>14</v>
      </c>
      <c r="S93">
        <v>4</v>
      </c>
      <c r="T93">
        <v>0.3</v>
      </c>
      <c r="U93">
        <f t="shared" si="4"/>
        <v>1.2</v>
      </c>
      <c r="V93" t="s">
        <v>39</v>
      </c>
      <c r="AF93">
        <f t="shared" si="5"/>
        <v>0</v>
      </c>
    </row>
    <row r="94" spans="6:34">
      <c r="F94">
        <v>90</v>
      </c>
      <c r="G94">
        <v>91</v>
      </c>
      <c r="H94">
        <v>74</v>
      </c>
      <c r="I94">
        <v>26</v>
      </c>
      <c r="M94">
        <f t="shared" si="3"/>
        <v>26</v>
      </c>
      <c r="N94">
        <v>0.5</v>
      </c>
      <c r="O94">
        <v>26</v>
      </c>
      <c r="S94">
        <v>2</v>
      </c>
      <c r="T94">
        <v>0.1</v>
      </c>
      <c r="U94">
        <f t="shared" si="4"/>
        <v>0.2</v>
      </c>
      <c r="V94" t="s">
        <v>39</v>
      </c>
      <c r="AF94">
        <f t="shared" si="5"/>
        <v>0</v>
      </c>
      <c r="AG94">
        <v>60</v>
      </c>
    </row>
    <row r="95" spans="6:34">
      <c r="F95">
        <v>91</v>
      </c>
      <c r="G95">
        <v>92</v>
      </c>
      <c r="H95">
        <v>90</v>
      </c>
      <c r="I95">
        <v>10</v>
      </c>
      <c r="M95">
        <f t="shared" si="3"/>
        <v>10</v>
      </c>
      <c r="N95">
        <v>0.5</v>
      </c>
      <c r="O95">
        <v>5</v>
      </c>
      <c r="U95">
        <f t="shared" si="4"/>
        <v>0</v>
      </c>
      <c r="AF95">
        <f t="shared" si="5"/>
        <v>0</v>
      </c>
      <c r="AG95">
        <v>57</v>
      </c>
      <c r="AH95">
        <v>2824</v>
      </c>
    </row>
    <row r="96" spans="6:34">
      <c r="F96">
        <v>92</v>
      </c>
      <c r="G96">
        <v>93</v>
      </c>
      <c r="H96">
        <v>100</v>
      </c>
      <c r="M96">
        <f t="shared" si="3"/>
        <v>0</v>
      </c>
      <c r="N96">
        <v>0.8</v>
      </c>
      <c r="U96">
        <f t="shared" si="4"/>
        <v>0</v>
      </c>
      <c r="AF96">
        <f t="shared" si="5"/>
        <v>0</v>
      </c>
    </row>
    <row r="97" spans="6:35">
      <c r="F97">
        <v>93</v>
      </c>
      <c r="G97">
        <v>94</v>
      </c>
      <c r="H97">
        <v>100</v>
      </c>
      <c r="M97">
        <f t="shared" si="3"/>
        <v>0</v>
      </c>
      <c r="N97">
        <v>1</v>
      </c>
      <c r="S97">
        <v>2</v>
      </c>
      <c r="T97">
        <v>0.1</v>
      </c>
      <c r="U97">
        <f t="shared" si="4"/>
        <v>0.2</v>
      </c>
      <c r="V97" t="s">
        <v>39</v>
      </c>
      <c r="AF97">
        <f t="shared" si="5"/>
        <v>0</v>
      </c>
      <c r="AG97">
        <v>51</v>
      </c>
    </row>
    <row r="98" spans="6:35">
      <c r="F98">
        <v>94</v>
      </c>
      <c r="G98">
        <v>95</v>
      </c>
      <c r="H98">
        <v>100</v>
      </c>
      <c r="M98">
        <f t="shared" si="3"/>
        <v>0</v>
      </c>
      <c r="N98">
        <v>0.8</v>
      </c>
      <c r="S98">
        <v>5</v>
      </c>
      <c r="T98">
        <v>0.8</v>
      </c>
      <c r="U98">
        <f t="shared" si="4"/>
        <v>4</v>
      </c>
      <c r="V98" t="s">
        <v>39</v>
      </c>
      <c r="AF98">
        <f t="shared" si="5"/>
        <v>0</v>
      </c>
      <c r="AG98">
        <v>67</v>
      </c>
    </row>
    <row r="99" spans="6:35">
      <c r="F99">
        <v>95</v>
      </c>
      <c r="G99">
        <v>96</v>
      </c>
      <c r="H99">
        <v>100</v>
      </c>
      <c r="M99">
        <f t="shared" si="3"/>
        <v>0</v>
      </c>
      <c r="N99">
        <v>1</v>
      </c>
      <c r="P99">
        <v>2</v>
      </c>
      <c r="Q99">
        <v>3</v>
      </c>
      <c r="S99">
        <v>1</v>
      </c>
      <c r="T99">
        <v>0.1</v>
      </c>
      <c r="U99">
        <f t="shared" si="4"/>
        <v>0.1</v>
      </c>
      <c r="V99" t="s">
        <v>39</v>
      </c>
      <c r="AF99">
        <f t="shared" si="5"/>
        <v>0</v>
      </c>
      <c r="AG99">
        <v>45</v>
      </c>
      <c r="AH99">
        <v>2702</v>
      </c>
    </row>
    <row r="100" spans="6:35">
      <c r="F100">
        <v>96</v>
      </c>
      <c r="G100">
        <v>97</v>
      </c>
      <c r="H100">
        <v>100</v>
      </c>
      <c r="M100">
        <f t="shared" si="3"/>
        <v>0</v>
      </c>
      <c r="N100">
        <v>0.5</v>
      </c>
      <c r="U100">
        <f t="shared" si="4"/>
        <v>0</v>
      </c>
      <c r="X100">
        <v>1</v>
      </c>
      <c r="Y100">
        <v>50</v>
      </c>
      <c r="Z100" t="s">
        <v>40</v>
      </c>
      <c r="AA100" t="s">
        <v>41</v>
      </c>
      <c r="AB100">
        <v>0.4</v>
      </c>
      <c r="AC100">
        <v>1.5</v>
      </c>
      <c r="AF100">
        <f t="shared" si="5"/>
        <v>1.9</v>
      </c>
      <c r="AG100">
        <v>77</v>
      </c>
      <c r="AI100" t="s">
        <v>52</v>
      </c>
    </row>
    <row r="101" spans="6:35">
      <c r="F101">
        <v>97</v>
      </c>
      <c r="G101">
        <v>98</v>
      </c>
      <c r="H101">
        <v>100</v>
      </c>
      <c r="M101">
        <f t="shared" si="3"/>
        <v>0</v>
      </c>
      <c r="N101">
        <v>0.3</v>
      </c>
      <c r="U101">
        <f t="shared" si="4"/>
        <v>0</v>
      </c>
      <c r="X101">
        <v>1</v>
      </c>
      <c r="Y101">
        <v>100</v>
      </c>
      <c r="Z101" t="s">
        <v>40</v>
      </c>
      <c r="AA101" t="s">
        <v>41</v>
      </c>
      <c r="AB101">
        <v>4</v>
      </c>
      <c r="AC101">
        <v>2</v>
      </c>
      <c r="AF101">
        <f t="shared" si="5"/>
        <v>6</v>
      </c>
      <c r="AG101">
        <v>383</v>
      </c>
    </row>
    <row r="102" spans="6:35">
      <c r="F102">
        <v>98</v>
      </c>
      <c r="G102">
        <v>99</v>
      </c>
      <c r="H102">
        <v>100</v>
      </c>
      <c r="M102">
        <f t="shared" si="3"/>
        <v>0</v>
      </c>
      <c r="N102">
        <v>0.4</v>
      </c>
      <c r="U102">
        <f t="shared" si="4"/>
        <v>0</v>
      </c>
      <c r="X102">
        <v>1</v>
      </c>
      <c r="Y102">
        <v>100</v>
      </c>
      <c r="Z102" t="s">
        <v>40</v>
      </c>
      <c r="AA102" t="s">
        <v>41</v>
      </c>
      <c r="AB102">
        <v>0.8</v>
      </c>
      <c r="AC102">
        <v>0.4</v>
      </c>
      <c r="AF102">
        <f t="shared" si="5"/>
        <v>1.2000000000000002</v>
      </c>
      <c r="AG102">
        <v>69</v>
      </c>
      <c r="AI102" t="s">
        <v>53</v>
      </c>
    </row>
    <row r="103" spans="6:35">
      <c r="F103">
        <v>99</v>
      </c>
      <c r="G103">
        <v>100</v>
      </c>
      <c r="H103">
        <v>100</v>
      </c>
      <c r="M103">
        <f t="shared" si="3"/>
        <v>0</v>
      </c>
      <c r="N103">
        <v>0.4</v>
      </c>
      <c r="S103">
        <v>1</v>
      </c>
      <c r="T103">
        <v>0.1</v>
      </c>
      <c r="U103">
        <f t="shared" si="4"/>
        <v>0.1</v>
      </c>
      <c r="V103" t="s">
        <v>39</v>
      </c>
      <c r="X103">
        <v>1</v>
      </c>
      <c r="Y103">
        <v>20</v>
      </c>
      <c r="Z103" t="s">
        <v>40</v>
      </c>
      <c r="AA103" t="s">
        <v>41</v>
      </c>
      <c r="AF103">
        <f t="shared" si="5"/>
        <v>0</v>
      </c>
      <c r="AG103">
        <v>133</v>
      </c>
      <c r="AI103" t="s">
        <v>54</v>
      </c>
    </row>
    <row r="104" spans="6:35">
      <c r="F104">
        <v>100</v>
      </c>
      <c r="G104">
        <v>101</v>
      </c>
      <c r="H104">
        <v>100</v>
      </c>
      <c r="M104">
        <f t="shared" si="3"/>
        <v>0</v>
      </c>
      <c r="N104">
        <v>0.5</v>
      </c>
      <c r="S104">
        <v>2</v>
      </c>
      <c r="T104">
        <v>0.1</v>
      </c>
      <c r="U104">
        <f t="shared" si="4"/>
        <v>0.2</v>
      </c>
      <c r="V104" t="s">
        <v>39</v>
      </c>
      <c r="AF104">
        <f t="shared" si="5"/>
        <v>0</v>
      </c>
      <c r="AG104">
        <v>432</v>
      </c>
    </row>
    <row r="105" spans="6:35">
      <c r="F105">
        <v>101</v>
      </c>
      <c r="G105">
        <v>102</v>
      </c>
      <c r="H105">
        <v>100</v>
      </c>
      <c r="M105">
        <f t="shared" si="3"/>
        <v>0</v>
      </c>
      <c r="N105">
        <v>0.4</v>
      </c>
      <c r="S105">
        <v>1</v>
      </c>
      <c r="T105">
        <v>0.4</v>
      </c>
      <c r="U105">
        <f t="shared" si="4"/>
        <v>0.4</v>
      </c>
      <c r="V105" t="s">
        <v>39</v>
      </c>
      <c r="Z105" t="s">
        <v>41</v>
      </c>
      <c r="AB105">
        <v>6</v>
      </c>
      <c r="AC105">
        <v>1</v>
      </c>
      <c r="AF105">
        <f t="shared" si="5"/>
        <v>7</v>
      </c>
    </row>
    <row r="106" spans="6:35">
      <c r="F106">
        <v>102</v>
      </c>
      <c r="G106">
        <v>103</v>
      </c>
      <c r="H106">
        <v>100</v>
      </c>
      <c r="M106">
        <f t="shared" si="3"/>
        <v>0</v>
      </c>
      <c r="N106">
        <v>0.5</v>
      </c>
      <c r="S106">
        <v>3</v>
      </c>
      <c r="T106">
        <v>3.5</v>
      </c>
      <c r="U106">
        <f t="shared" si="4"/>
        <v>10.5</v>
      </c>
      <c r="V106" t="s">
        <v>39</v>
      </c>
      <c r="W106" t="s">
        <v>56</v>
      </c>
      <c r="AB106">
        <v>0.3</v>
      </c>
      <c r="AF106">
        <f t="shared" si="5"/>
        <v>0.3</v>
      </c>
      <c r="AG106">
        <v>112</v>
      </c>
    </row>
    <row r="107" spans="6:35">
      <c r="F107">
        <v>103</v>
      </c>
      <c r="G107">
        <v>104</v>
      </c>
      <c r="H107">
        <v>100</v>
      </c>
      <c r="M107">
        <f t="shared" si="3"/>
        <v>0</v>
      </c>
      <c r="N107">
        <v>0.3</v>
      </c>
      <c r="P107">
        <v>2</v>
      </c>
      <c r="Q107">
        <v>3</v>
      </c>
      <c r="S107">
        <v>6</v>
      </c>
      <c r="T107">
        <v>0.1</v>
      </c>
      <c r="U107">
        <f t="shared" si="4"/>
        <v>0.60000000000000009</v>
      </c>
      <c r="V107" t="s">
        <v>39</v>
      </c>
      <c r="AF107">
        <f t="shared" si="5"/>
        <v>0</v>
      </c>
    </row>
    <row r="108" spans="6:35">
      <c r="F108">
        <v>104</v>
      </c>
      <c r="G108">
        <v>105</v>
      </c>
      <c r="H108">
        <v>100</v>
      </c>
      <c r="M108">
        <f t="shared" si="3"/>
        <v>0</v>
      </c>
      <c r="N108">
        <v>0.7</v>
      </c>
      <c r="S108">
        <v>3</v>
      </c>
      <c r="T108">
        <v>0.4</v>
      </c>
      <c r="U108">
        <f t="shared" si="4"/>
        <v>1.2000000000000002</v>
      </c>
      <c r="V108" t="s">
        <v>39</v>
      </c>
      <c r="W108" t="s">
        <v>56</v>
      </c>
      <c r="AC108">
        <v>0.05</v>
      </c>
      <c r="AF108">
        <f t="shared" si="5"/>
        <v>0.05</v>
      </c>
      <c r="AG108">
        <v>51</v>
      </c>
      <c r="AH108">
        <v>2748</v>
      </c>
    </row>
    <row r="109" spans="6:35">
      <c r="F109">
        <v>105</v>
      </c>
      <c r="G109">
        <v>106</v>
      </c>
      <c r="H109">
        <v>95</v>
      </c>
      <c r="I109">
        <v>5</v>
      </c>
      <c r="M109">
        <f t="shared" si="3"/>
        <v>5</v>
      </c>
      <c r="N109">
        <v>1</v>
      </c>
      <c r="O109">
        <v>5</v>
      </c>
      <c r="S109">
        <v>4</v>
      </c>
      <c r="T109">
        <v>1</v>
      </c>
      <c r="U109">
        <f t="shared" si="4"/>
        <v>4</v>
      </c>
      <c r="V109" t="s">
        <v>39</v>
      </c>
      <c r="W109" t="s">
        <v>41</v>
      </c>
      <c r="AF109">
        <f t="shared" si="5"/>
        <v>0</v>
      </c>
      <c r="AG109">
        <v>127</v>
      </c>
    </row>
    <row r="110" spans="6:35">
      <c r="F110">
        <v>106</v>
      </c>
      <c r="G110">
        <v>107</v>
      </c>
      <c r="H110">
        <v>100</v>
      </c>
      <c r="M110">
        <f t="shared" si="3"/>
        <v>0</v>
      </c>
      <c r="N110">
        <v>0.6</v>
      </c>
      <c r="S110">
        <v>1</v>
      </c>
      <c r="T110">
        <v>1</v>
      </c>
      <c r="U110">
        <f t="shared" si="4"/>
        <v>1</v>
      </c>
      <c r="V110" t="s">
        <v>39</v>
      </c>
      <c r="W110" t="s">
        <v>41</v>
      </c>
      <c r="AF110">
        <f t="shared" si="5"/>
        <v>0</v>
      </c>
      <c r="AG110">
        <v>97</v>
      </c>
    </row>
    <row r="111" spans="6:35">
      <c r="F111">
        <v>107</v>
      </c>
      <c r="G111">
        <v>108</v>
      </c>
      <c r="H111">
        <v>100</v>
      </c>
      <c r="M111">
        <f t="shared" si="3"/>
        <v>0</v>
      </c>
      <c r="N111">
        <v>0.5</v>
      </c>
      <c r="U111">
        <f t="shared" si="4"/>
        <v>0</v>
      </c>
      <c r="AF111">
        <f t="shared" si="5"/>
        <v>0</v>
      </c>
    </row>
    <row r="112" spans="6:35">
      <c r="F112">
        <v>108</v>
      </c>
      <c r="G112">
        <v>109</v>
      </c>
      <c r="H112">
        <v>100</v>
      </c>
      <c r="M112">
        <f t="shared" si="3"/>
        <v>0</v>
      </c>
      <c r="N112">
        <v>0.4</v>
      </c>
      <c r="S112">
        <v>2</v>
      </c>
      <c r="T112">
        <v>0.3</v>
      </c>
      <c r="U112">
        <f t="shared" si="4"/>
        <v>0.6</v>
      </c>
      <c r="V112" t="s">
        <v>39</v>
      </c>
      <c r="W112" t="s">
        <v>40</v>
      </c>
      <c r="AF112">
        <f t="shared" si="5"/>
        <v>0</v>
      </c>
      <c r="AG112">
        <v>76</v>
      </c>
      <c r="AH112">
        <v>2736</v>
      </c>
    </row>
    <row r="113" spans="6:35">
      <c r="F113">
        <v>109</v>
      </c>
      <c r="G113">
        <v>110</v>
      </c>
      <c r="H113">
        <v>100</v>
      </c>
      <c r="M113">
        <f t="shared" si="3"/>
        <v>0</v>
      </c>
      <c r="N113">
        <v>0.5</v>
      </c>
      <c r="S113">
        <v>1</v>
      </c>
      <c r="T113">
        <v>0.2</v>
      </c>
      <c r="U113">
        <f t="shared" si="4"/>
        <v>0.2</v>
      </c>
      <c r="V113" t="s">
        <v>39</v>
      </c>
      <c r="W113" t="s">
        <v>41</v>
      </c>
      <c r="AF113">
        <f t="shared" si="5"/>
        <v>0</v>
      </c>
      <c r="AG113">
        <v>51</v>
      </c>
    </row>
    <row r="114" spans="6:35">
      <c r="F114">
        <v>110</v>
      </c>
      <c r="G114">
        <v>111</v>
      </c>
      <c r="H114">
        <v>100</v>
      </c>
      <c r="M114">
        <f t="shared" si="3"/>
        <v>0</v>
      </c>
      <c r="N114">
        <v>0.6</v>
      </c>
      <c r="S114">
        <v>1</v>
      </c>
      <c r="T114">
        <v>0.1</v>
      </c>
      <c r="U114">
        <f t="shared" si="4"/>
        <v>0.1</v>
      </c>
      <c r="V114" t="s">
        <v>39</v>
      </c>
      <c r="W114" t="s">
        <v>41</v>
      </c>
      <c r="AF114">
        <f t="shared" si="5"/>
        <v>0</v>
      </c>
      <c r="AG114">
        <v>53</v>
      </c>
    </row>
    <row r="115" spans="6:35">
      <c r="F115">
        <v>111</v>
      </c>
      <c r="G115">
        <v>112</v>
      </c>
      <c r="H115">
        <v>95</v>
      </c>
      <c r="I115">
        <v>5</v>
      </c>
      <c r="M115">
        <f t="shared" si="3"/>
        <v>5</v>
      </c>
      <c r="N115">
        <v>0.5</v>
      </c>
      <c r="O115">
        <v>5</v>
      </c>
      <c r="U115">
        <f t="shared" si="4"/>
        <v>0</v>
      </c>
      <c r="AF115">
        <f t="shared" si="5"/>
        <v>0</v>
      </c>
      <c r="AG115">
        <v>52</v>
      </c>
    </row>
    <row r="116" spans="6:35">
      <c r="F116">
        <v>112</v>
      </c>
      <c r="G116">
        <v>113</v>
      </c>
      <c r="H116">
        <v>100</v>
      </c>
      <c r="M116">
        <f t="shared" si="3"/>
        <v>0</v>
      </c>
      <c r="N116">
        <v>0.6</v>
      </c>
      <c r="U116">
        <f t="shared" si="4"/>
        <v>0</v>
      </c>
      <c r="AF116">
        <f t="shared" si="5"/>
        <v>0</v>
      </c>
      <c r="AG116">
        <v>54</v>
      </c>
    </row>
    <row r="117" spans="6:35">
      <c r="F117">
        <v>113</v>
      </c>
      <c r="G117">
        <v>114</v>
      </c>
      <c r="H117">
        <v>100</v>
      </c>
      <c r="M117">
        <f t="shared" si="3"/>
        <v>0</v>
      </c>
      <c r="N117">
        <v>0.7</v>
      </c>
      <c r="U117">
        <f t="shared" si="4"/>
        <v>0</v>
      </c>
      <c r="AF117">
        <f t="shared" si="5"/>
        <v>0</v>
      </c>
      <c r="AG117">
        <v>51</v>
      </c>
    </row>
    <row r="118" spans="6:35">
      <c r="F118">
        <v>114</v>
      </c>
      <c r="G118">
        <v>115</v>
      </c>
      <c r="H118">
        <v>100</v>
      </c>
      <c r="M118">
        <f t="shared" si="3"/>
        <v>0</v>
      </c>
      <c r="N118">
        <v>0.9</v>
      </c>
      <c r="S118">
        <v>7</v>
      </c>
      <c r="T118">
        <v>0.2</v>
      </c>
      <c r="U118">
        <f t="shared" si="4"/>
        <v>1.4000000000000001</v>
      </c>
      <c r="V118" t="s">
        <v>39</v>
      </c>
      <c r="W118" t="s">
        <v>41</v>
      </c>
      <c r="X118">
        <v>1</v>
      </c>
      <c r="Y118">
        <v>35</v>
      </c>
      <c r="Z118" t="s">
        <v>41</v>
      </c>
      <c r="AF118">
        <f t="shared" si="5"/>
        <v>0</v>
      </c>
      <c r="AG118">
        <v>45</v>
      </c>
      <c r="AH118">
        <v>2701</v>
      </c>
      <c r="AI118" t="s">
        <v>57</v>
      </c>
    </row>
    <row r="119" spans="6:35">
      <c r="F119">
        <v>115</v>
      </c>
      <c r="G119">
        <v>116</v>
      </c>
      <c r="H119">
        <v>100</v>
      </c>
      <c r="M119">
        <f t="shared" si="3"/>
        <v>0</v>
      </c>
      <c r="N119">
        <v>0.8</v>
      </c>
      <c r="S119">
        <v>1</v>
      </c>
      <c r="T119">
        <v>0.2</v>
      </c>
      <c r="U119">
        <f t="shared" si="4"/>
        <v>0.2</v>
      </c>
      <c r="V119" t="s">
        <v>39</v>
      </c>
      <c r="W119" t="s">
        <v>41</v>
      </c>
      <c r="AF119">
        <f t="shared" si="5"/>
        <v>0</v>
      </c>
      <c r="AG119">
        <v>43</v>
      </c>
    </row>
    <row r="120" spans="6:35">
      <c r="F120">
        <v>116</v>
      </c>
      <c r="G120">
        <v>117</v>
      </c>
      <c r="H120">
        <v>100</v>
      </c>
      <c r="M120">
        <f t="shared" si="3"/>
        <v>0</v>
      </c>
      <c r="N120">
        <v>0.8</v>
      </c>
      <c r="S120">
        <v>7</v>
      </c>
      <c r="T120">
        <v>0.2</v>
      </c>
      <c r="U120">
        <f t="shared" si="4"/>
        <v>1.4000000000000001</v>
      </c>
      <c r="V120" t="s">
        <v>39</v>
      </c>
      <c r="W120" t="s">
        <v>41</v>
      </c>
      <c r="AF120">
        <f t="shared" si="5"/>
        <v>0</v>
      </c>
      <c r="AG120">
        <v>44</v>
      </c>
    </row>
    <row r="121" spans="6:35">
      <c r="F121">
        <v>117</v>
      </c>
      <c r="G121">
        <v>118</v>
      </c>
      <c r="H121">
        <v>100</v>
      </c>
      <c r="M121">
        <f t="shared" si="3"/>
        <v>0</v>
      </c>
      <c r="N121">
        <v>0.9</v>
      </c>
      <c r="S121">
        <v>5</v>
      </c>
      <c r="T121">
        <v>0.2</v>
      </c>
      <c r="U121">
        <f t="shared" si="4"/>
        <v>1</v>
      </c>
      <c r="V121" t="s">
        <v>39</v>
      </c>
      <c r="W121" t="s">
        <v>41</v>
      </c>
      <c r="AF121">
        <f t="shared" si="5"/>
        <v>0</v>
      </c>
      <c r="AG121">
        <v>36</v>
      </c>
    </row>
    <row r="122" spans="6:35">
      <c r="F122">
        <v>118</v>
      </c>
      <c r="G122">
        <v>119</v>
      </c>
      <c r="H122">
        <v>100</v>
      </c>
      <c r="M122">
        <f t="shared" si="3"/>
        <v>0</v>
      </c>
      <c r="N122">
        <v>0.9</v>
      </c>
      <c r="S122">
        <v>8</v>
      </c>
      <c r="T122">
        <v>1</v>
      </c>
      <c r="U122">
        <f t="shared" si="4"/>
        <v>8</v>
      </c>
      <c r="V122" t="s">
        <v>39</v>
      </c>
      <c r="W122" t="s">
        <v>41</v>
      </c>
      <c r="AF122">
        <f t="shared" si="5"/>
        <v>0</v>
      </c>
      <c r="AG122">
        <v>55</v>
      </c>
    </row>
    <row r="123" spans="6:35">
      <c r="F123">
        <v>119</v>
      </c>
      <c r="G123">
        <v>120</v>
      </c>
      <c r="H123">
        <v>100</v>
      </c>
      <c r="M123">
        <f t="shared" si="3"/>
        <v>0</v>
      </c>
      <c r="N123">
        <v>1.2</v>
      </c>
      <c r="S123">
        <v>7</v>
      </c>
      <c r="T123">
        <v>0.8</v>
      </c>
      <c r="U123">
        <f t="shared" si="4"/>
        <v>5.6000000000000005</v>
      </c>
      <c r="V123" t="s">
        <v>39</v>
      </c>
      <c r="W123" t="s">
        <v>41</v>
      </c>
      <c r="AF123">
        <f t="shared" si="5"/>
        <v>0</v>
      </c>
      <c r="AG123">
        <v>56</v>
      </c>
      <c r="AH123">
        <v>2686</v>
      </c>
    </row>
    <row r="124" spans="6:35">
      <c r="F124">
        <v>120</v>
      </c>
      <c r="G124">
        <v>121</v>
      </c>
      <c r="H124">
        <v>72</v>
      </c>
      <c r="I124">
        <v>28</v>
      </c>
      <c r="M124">
        <f t="shared" si="3"/>
        <v>28</v>
      </c>
      <c r="N124">
        <v>1</v>
      </c>
      <c r="O124">
        <v>22</v>
      </c>
      <c r="S124">
        <v>2</v>
      </c>
      <c r="T124">
        <v>0.2</v>
      </c>
      <c r="U124">
        <f t="shared" si="4"/>
        <v>0.4</v>
      </c>
      <c r="V124" t="s">
        <v>39</v>
      </c>
      <c r="AF124">
        <f t="shared" si="5"/>
        <v>0</v>
      </c>
      <c r="AG124">
        <v>79</v>
      </c>
    </row>
    <row r="125" spans="6:35">
      <c r="F125">
        <v>121</v>
      </c>
      <c r="G125">
        <v>122</v>
      </c>
      <c r="H125">
        <v>81</v>
      </c>
      <c r="I125">
        <v>19</v>
      </c>
      <c r="M125">
        <f t="shared" si="3"/>
        <v>19</v>
      </c>
      <c r="N125">
        <v>0.5</v>
      </c>
      <c r="O125">
        <v>19</v>
      </c>
      <c r="P125">
        <v>1</v>
      </c>
      <c r="Q125">
        <v>3</v>
      </c>
      <c r="S125">
        <v>2</v>
      </c>
      <c r="T125">
        <v>0.6</v>
      </c>
      <c r="U125">
        <f t="shared" si="4"/>
        <v>1.2</v>
      </c>
      <c r="V125" t="s">
        <v>40</v>
      </c>
      <c r="AF125">
        <f t="shared" si="5"/>
        <v>0</v>
      </c>
      <c r="AG125">
        <v>95</v>
      </c>
    </row>
    <row r="126" spans="6:35">
      <c r="F126">
        <v>122</v>
      </c>
      <c r="G126">
        <v>123</v>
      </c>
      <c r="H126">
        <v>92</v>
      </c>
      <c r="I126">
        <v>8</v>
      </c>
      <c r="M126">
        <f t="shared" si="3"/>
        <v>8</v>
      </c>
      <c r="N126">
        <v>0.5</v>
      </c>
      <c r="O126">
        <v>8</v>
      </c>
      <c r="P126">
        <v>1</v>
      </c>
      <c r="Q126">
        <v>9</v>
      </c>
      <c r="S126">
        <v>2</v>
      </c>
      <c r="T126">
        <v>0.2</v>
      </c>
      <c r="U126">
        <f t="shared" si="4"/>
        <v>0.4</v>
      </c>
      <c r="V126" t="s">
        <v>39</v>
      </c>
      <c r="AF126">
        <f t="shared" si="5"/>
        <v>0</v>
      </c>
      <c r="AG126">
        <v>92</v>
      </c>
    </row>
    <row r="127" spans="6:35">
      <c r="F127">
        <v>123</v>
      </c>
      <c r="G127">
        <v>124</v>
      </c>
      <c r="H127">
        <v>100</v>
      </c>
      <c r="M127">
        <f t="shared" si="3"/>
        <v>0</v>
      </c>
      <c r="N127">
        <v>0.3</v>
      </c>
      <c r="S127">
        <v>1</v>
      </c>
      <c r="T127">
        <v>0.1</v>
      </c>
      <c r="U127">
        <f t="shared" si="4"/>
        <v>0.1</v>
      </c>
      <c r="V127" t="s">
        <v>39</v>
      </c>
      <c r="AF127">
        <f t="shared" si="5"/>
        <v>0</v>
      </c>
      <c r="AG127">
        <v>141</v>
      </c>
      <c r="AH127">
        <v>2832</v>
      </c>
    </row>
    <row r="128" spans="6:35">
      <c r="F128">
        <v>124</v>
      </c>
      <c r="G128">
        <v>125</v>
      </c>
      <c r="H128">
        <v>100</v>
      </c>
      <c r="M128">
        <f t="shared" si="3"/>
        <v>0</v>
      </c>
      <c r="N128">
        <v>0.3</v>
      </c>
      <c r="U128">
        <f t="shared" si="4"/>
        <v>0</v>
      </c>
      <c r="AF128">
        <f t="shared" si="5"/>
        <v>0</v>
      </c>
      <c r="AG128">
        <v>249</v>
      </c>
    </row>
    <row r="129" spans="6:35">
      <c r="F129">
        <v>125</v>
      </c>
      <c r="G129">
        <v>126</v>
      </c>
      <c r="H129">
        <v>100</v>
      </c>
      <c r="M129">
        <f t="shared" si="3"/>
        <v>0</v>
      </c>
      <c r="N129">
        <v>0.4</v>
      </c>
      <c r="S129">
        <v>12</v>
      </c>
      <c r="T129">
        <v>0.3</v>
      </c>
      <c r="U129">
        <f t="shared" si="4"/>
        <v>3.5999999999999996</v>
      </c>
      <c r="V129" t="s">
        <v>39</v>
      </c>
      <c r="X129">
        <v>1</v>
      </c>
      <c r="Y129">
        <v>60</v>
      </c>
      <c r="Z129" t="s">
        <v>40</v>
      </c>
      <c r="AA129" t="s">
        <v>41</v>
      </c>
      <c r="AF129">
        <f t="shared" si="5"/>
        <v>0</v>
      </c>
      <c r="AG129">
        <v>121</v>
      </c>
      <c r="AI129" t="s">
        <v>59</v>
      </c>
    </row>
    <row r="130" spans="6:35">
      <c r="F130">
        <v>126</v>
      </c>
      <c r="G130">
        <v>127</v>
      </c>
      <c r="H130">
        <v>100</v>
      </c>
      <c r="M130">
        <f t="shared" si="3"/>
        <v>0</v>
      </c>
      <c r="N130">
        <v>0.6</v>
      </c>
      <c r="S130">
        <v>8</v>
      </c>
      <c r="T130">
        <v>0.2</v>
      </c>
      <c r="U130">
        <f t="shared" si="4"/>
        <v>1.6</v>
      </c>
      <c r="V130" t="s">
        <v>39</v>
      </c>
      <c r="X130">
        <v>1</v>
      </c>
      <c r="Y130">
        <v>100</v>
      </c>
      <c r="Z130" t="s">
        <v>40</v>
      </c>
      <c r="AA130" t="s">
        <v>41</v>
      </c>
      <c r="AF130">
        <f t="shared" si="5"/>
        <v>0</v>
      </c>
      <c r="AG130">
        <v>81</v>
      </c>
    </row>
    <row r="131" spans="6:35">
      <c r="F131">
        <v>127</v>
      </c>
      <c r="G131">
        <v>128</v>
      </c>
      <c r="H131">
        <v>100</v>
      </c>
      <c r="M131">
        <f t="shared" si="3"/>
        <v>0</v>
      </c>
      <c r="N131">
        <v>0.6</v>
      </c>
      <c r="S131">
        <v>15</v>
      </c>
      <c r="T131">
        <v>0.3</v>
      </c>
      <c r="U131">
        <f t="shared" si="4"/>
        <v>4.5</v>
      </c>
      <c r="V131" t="s">
        <v>39</v>
      </c>
      <c r="W131" t="s">
        <v>56</v>
      </c>
      <c r="X131">
        <v>1</v>
      </c>
      <c r="Y131">
        <v>14</v>
      </c>
      <c r="Z131" t="s">
        <v>41</v>
      </c>
      <c r="AA131" t="s">
        <v>40</v>
      </c>
      <c r="AB131">
        <v>0.05</v>
      </c>
      <c r="AF131">
        <f t="shared" si="5"/>
        <v>0.05</v>
      </c>
      <c r="AG131">
        <v>88</v>
      </c>
      <c r="AH131">
        <v>2779</v>
      </c>
    </row>
    <row r="132" spans="6:35">
      <c r="F132">
        <v>128</v>
      </c>
      <c r="G132">
        <v>129</v>
      </c>
      <c r="H132">
        <v>100</v>
      </c>
      <c r="M132">
        <f t="shared" si="3"/>
        <v>0</v>
      </c>
      <c r="N132">
        <v>0.7</v>
      </c>
      <c r="S132">
        <v>6</v>
      </c>
      <c r="T132">
        <v>0.2</v>
      </c>
      <c r="U132">
        <f t="shared" si="4"/>
        <v>1.2000000000000002</v>
      </c>
      <c r="V132" t="s">
        <v>39</v>
      </c>
      <c r="AF132">
        <f t="shared" si="5"/>
        <v>0</v>
      </c>
    </row>
    <row r="133" spans="6:35">
      <c r="F133">
        <v>129</v>
      </c>
      <c r="G133">
        <v>130</v>
      </c>
      <c r="H133">
        <v>100</v>
      </c>
      <c r="M133">
        <f t="shared" ref="M133:M196" si="6">SUM(I133:L133)</f>
        <v>0</v>
      </c>
      <c r="N133">
        <v>0.8</v>
      </c>
      <c r="S133">
        <v>1</v>
      </c>
      <c r="T133">
        <v>1</v>
      </c>
      <c r="U133">
        <f t="shared" ref="U133:U196" si="7">S133*T133</f>
        <v>1</v>
      </c>
      <c r="V133" t="s">
        <v>39</v>
      </c>
      <c r="W133" t="s">
        <v>56</v>
      </c>
      <c r="X133">
        <v>1</v>
      </c>
      <c r="Y133">
        <v>100</v>
      </c>
      <c r="Z133" t="s">
        <v>41</v>
      </c>
      <c r="AA133" t="s">
        <v>40</v>
      </c>
      <c r="AB133">
        <v>0.2</v>
      </c>
      <c r="AC133">
        <v>1</v>
      </c>
      <c r="AF133">
        <f t="shared" ref="AF133:AF162" si="8">SUM(AB133:AD133)</f>
        <v>1.2</v>
      </c>
      <c r="AG133">
        <v>116</v>
      </c>
      <c r="AH133">
        <v>2744</v>
      </c>
    </row>
    <row r="134" spans="6:35">
      <c r="F134">
        <v>130</v>
      </c>
      <c r="G134">
        <v>131</v>
      </c>
      <c r="H134">
        <v>100</v>
      </c>
      <c r="M134">
        <f t="shared" si="6"/>
        <v>0</v>
      </c>
      <c r="N134">
        <v>0.8</v>
      </c>
      <c r="U134">
        <f t="shared" si="7"/>
        <v>0</v>
      </c>
      <c r="X134">
        <v>1</v>
      </c>
      <c r="Y134">
        <v>100</v>
      </c>
      <c r="Z134" t="s">
        <v>41</v>
      </c>
      <c r="AA134" t="s">
        <v>40</v>
      </c>
      <c r="AC134">
        <v>2</v>
      </c>
      <c r="AF134">
        <f t="shared" si="8"/>
        <v>2</v>
      </c>
      <c r="AI134" t="s">
        <v>60</v>
      </c>
    </row>
    <row r="135" spans="6:35">
      <c r="F135">
        <v>131</v>
      </c>
      <c r="G135">
        <v>132</v>
      </c>
      <c r="H135">
        <v>100</v>
      </c>
      <c r="M135">
        <f t="shared" si="6"/>
        <v>0</v>
      </c>
      <c r="N135">
        <v>0.8</v>
      </c>
      <c r="U135">
        <f t="shared" si="7"/>
        <v>0</v>
      </c>
      <c r="X135">
        <v>1</v>
      </c>
      <c r="Y135">
        <v>100</v>
      </c>
      <c r="Z135" t="s">
        <v>41</v>
      </c>
      <c r="AA135" t="s">
        <v>40</v>
      </c>
      <c r="AC135">
        <v>4</v>
      </c>
      <c r="AF135">
        <f t="shared" si="8"/>
        <v>4</v>
      </c>
      <c r="AG135">
        <v>118</v>
      </c>
      <c r="AI135" t="s">
        <v>60</v>
      </c>
    </row>
    <row r="136" spans="6:35">
      <c r="F136">
        <v>132</v>
      </c>
      <c r="G136">
        <v>133</v>
      </c>
      <c r="H136">
        <v>100</v>
      </c>
      <c r="M136">
        <f t="shared" si="6"/>
        <v>0</v>
      </c>
      <c r="N136">
        <v>0.8</v>
      </c>
      <c r="U136">
        <f t="shared" si="7"/>
        <v>0</v>
      </c>
      <c r="X136">
        <v>1</v>
      </c>
      <c r="Y136">
        <v>100</v>
      </c>
      <c r="Z136" t="s">
        <v>41</v>
      </c>
      <c r="AA136" t="s">
        <v>40</v>
      </c>
      <c r="AC136">
        <v>4</v>
      </c>
      <c r="AF136">
        <f t="shared" si="8"/>
        <v>4</v>
      </c>
      <c r="AG136">
        <v>232</v>
      </c>
      <c r="AH136">
        <v>2740</v>
      </c>
      <c r="AI136" t="s">
        <v>60</v>
      </c>
    </row>
    <row r="137" spans="6:35">
      <c r="F137">
        <v>133</v>
      </c>
      <c r="G137">
        <v>134</v>
      </c>
      <c r="H137">
        <v>88</v>
      </c>
      <c r="J137">
        <v>12</v>
      </c>
      <c r="M137">
        <f t="shared" si="6"/>
        <v>12</v>
      </c>
      <c r="N137">
        <v>0.3</v>
      </c>
      <c r="O137">
        <v>12</v>
      </c>
      <c r="U137">
        <f t="shared" si="7"/>
        <v>0</v>
      </c>
      <c r="AB137">
        <v>7</v>
      </c>
      <c r="AC137">
        <v>3</v>
      </c>
      <c r="AF137">
        <f t="shared" si="8"/>
        <v>10</v>
      </c>
      <c r="AG137">
        <v>476</v>
      </c>
      <c r="AI137" t="s">
        <v>60</v>
      </c>
    </row>
    <row r="138" spans="6:35">
      <c r="F138">
        <v>134</v>
      </c>
      <c r="G138">
        <v>135</v>
      </c>
      <c r="H138">
        <v>88</v>
      </c>
      <c r="J138">
        <v>12</v>
      </c>
      <c r="M138">
        <f t="shared" si="6"/>
        <v>12</v>
      </c>
      <c r="N138">
        <v>0.3</v>
      </c>
      <c r="O138">
        <v>12</v>
      </c>
      <c r="S138">
        <v>1</v>
      </c>
      <c r="T138">
        <v>2</v>
      </c>
      <c r="U138">
        <f t="shared" si="7"/>
        <v>2</v>
      </c>
      <c r="V138" t="s">
        <v>39</v>
      </c>
      <c r="W138" t="s">
        <v>56</v>
      </c>
      <c r="AB138">
        <v>7</v>
      </c>
      <c r="AC138">
        <v>1</v>
      </c>
      <c r="AF138">
        <f t="shared" si="8"/>
        <v>8</v>
      </c>
      <c r="AG138">
        <v>234</v>
      </c>
      <c r="AI138" t="s">
        <v>60</v>
      </c>
    </row>
    <row r="139" spans="6:35">
      <c r="F139">
        <v>135</v>
      </c>
      <c r="G139">
        <v>136</v>
      </c>
      <c r="H139">
        <v>100</v>
      </c>
      <c r="M139">
        <f t="shared" si="6"/>
        <v>0</v>
      </c>
      <c r="N139">
        <v>0.4</v>
      </c>
      <c r="S139">
        <v>3</v>
      </c>
      <c r="T139">
        <v>0.2</v>
      </c>
      <c r="U139">
        <f t="shared" si="7"/>
        <v>0.60000000000000009</v>
      </c>
      <c r="V139" t="s">
        <v>56</v>
      </c>
      <c r="AB139">
        <v>4</v>
      </c>
      <c r="AC139">
        <v>0.5</v>
      </c>
      <c r="AF139">
        <f t="shared" si="8"/>
        <v>4.5</v>
      </c>
      <c r="AG139">
        <v>402</v>
      </c>
      <c r="AI139" t="s">
        <v>60</v>
      </c>
    </row>
    <row r="140" spans="6:35">
      <c r="F140">
        <v>136</v>
      </c>
      <c r="G140">
        <v>137</v>
      </c>
      <c r="H140">
        <v>100</v>
      </c>
      <c r="M140">
        <f t="shared" si="6"/>
        <v>0</v>
      </c>
      <c r="N140">
        <v>0.4</v>
      </c>
      <c r="S140">
        <v>7</v>
      </c>
      <c r="T140">
        <v>0.4</v>
      </c>
      <c r="U140">
        <f t="shared" si="7"/>
        <v>2.8000000000000003</v>
      </c>
      <c r="V140" t="s">
        <v>56</v>
      </c>
      <c r="AB140">
        <v>5.5</v>
      </c>
      <c r="AC140">
        <v>0.5</v>
      </c>
      <c r="AF140">
        <f t="shared" si="8"/>
        <v>6</v>
      </c>
      <c r="AG140">
        <v>605</v>
      </c>
      <c r="AH140">
        <v>2813</v>
      </c>
      <c r="AI140" t="s">
        <v>60</v>
      </c>
    </row>
    <row r="141" spans="6:35">
      <c r="F141">
        <v>137</v>
      </c>
      <c r="G141">
        <v>138</v>
      </c>
      <c r="H141">
        <v>100</v>
      </c>
      <c r="M141">
        <f t="shared" si="6"/>
        <v>0</v>
      </c>
      <c r="N141">
        <v>0.2</v>
      </c>
      <c r="S141">
        <v>4</v>
      </c>
      <c r="T141">
        <v>0.8</v>
      </c>
      <c r="U141">
        <f t="shared" si="7"/>
        <v>3.2</v>
      </c>
      <c r="V141" t="s">
        <v>56</v>
      </c>
      <c r="W141" t="s">
        <v>40</v>
      </c>
      <c r="AB141">
        <v>10</v>
      </c>
      <c r="AC141">
        <v>1</v>
      </c>
      <c r="AF141">
        <f t="shared" si="8"/>
        <v>11</v>
      </c>
      <c r="AG141">
        <v>420</v>
      </c>
      <c r="AI141" t="s">
        <v>61</v>
      </c>
    </row>
    <row r="142" spans="6:35">
      <c r="F142">
        <v>138</v>
      </c>
      <c r="G142">
        <v>139</v>
      </c>
      <c r="H142">
        <v>100</v>
      </c>
      <c r="M142">
        <f t="shared" si="6"/>
        <v>0</v>
      </c>
      <c r="N142">
        <v>0.2</v>
      </c>
      <c r="S142">
        <v>8</v>
      </c>
      <c r="T142">
        <v>0.4</v>
      </c>
      <c r="U142">
        <f t="shared" si="7"/>
        <v>3.2</v>
      </c>
      <c r="V142" t="s">
        <v>56</v>
      </c>
      <c r="W142" t="s">
        <v>40</v>
      </c>
      <c r="AB142">
        <v>10</v>
      </c>
      <c r="AC142">
        <v>0.2</v>
      </c>
      <c r="AF142">
        <f t="shared" si="8"/>
        <v>10.199999999999999</v>
      </c>
      <c r="AG142">
        <v>446</v>
      </c>
      <c r="AH142">
        <v>3078</v>
      </c>
      <c r="AI142" t="s">
        <v>61</v>
      </c>
    </row>
    <row r="143" spans="6:35">
      <c r="F143">
        <v>139</v>
      </c>
      <c r="G143">
        <v>140</v>
      </c>
      <c r="H143">
        <v>100</v>
      </c>
      <c r="M143">
        <f t="shared" si="6"/>
        <v>0</v>
      </c>
      <c r="N143">
        <v>0.2</v>
      </c>
      <c r="S143">
        <v>8</v>
      </c>
      <c r="T143">
        <v>1</v>
      </c>
      <c r="U143">
        <f t="shared" si="7"/>
        <v>8</v>
      </c>
      <c r="V143" t="s">
        <v>56</v>
      </c>
      <c r="W143" t="s">
        <v>40</v>
      </c>
      <c r="AB143">
        <v>7</v>
      </c>
      <c r="AC143">
        <v>1</v>
      </c>
      <c r="AF143">
        <f t="shared" si="8"/>
        <v>8</v>
      </c>
      <c r="AG143">
        <v>187</v>
      </c>
      <c r="AI143" t="s">
        <v>65</v>
      </c>
    </row>
    <row r="144" spans="6:35">
      <c r="F144">
        <v>140</v>
      </c>
      <c r="G144">
        <v>141</v>
      </c>
      <c r="H144">
        <v>90</v>
      </c>
      <c r="J144">
        <v>10</v>
      </c>
      <c r="M144">
        <f t="shared" si="6"/>
        <v>10</v>
      </c>
      <c r="N144">
        <v>0.2</v>
      </c>
      <c r="O144">
        <v>10</v>
      </c>
      <c r="S144">
        <v>3</v>
      </c>
      <c r="T144">
        <v>0.8</v>
      </c>
      <c r="U144">
        <f t="shared" si="7"/>
        <v>2.4000000000000004</v>
      </c>
      <c r="V144" t="s">
        <v>39</v>
      </c>
      <c r="X144">
        <v>1</v>
      </c>
      <c r="Y144">
        <v>10</v>
      </c>
      <c r="Z144" t="s">
        <v>40</v>
      </c>
      <c r="AB144">
        <v>3</v>
      </c>
      <c r="AC144">
        <v>2</v>
      </c>
      <c r="AF144">
        <f t="shared" si="8"/>
        <v>5</v>
      </c>
      <c r="AG144">
        <v>537</v>
      </c>
      <c r="AH144">
        <v>3133</v>
      </c>
      <c r="AI144" t="s">
        <v>61</v>
      </c>
    </row>
    <row r="145" spans="6:35">
      <c r="F145">
        <v>141</v>
      </c>
      <c r="G145">
        <v>142</v>
      </c>
      <c r="H145">
        <v>100</v>
      </c>
      <c r="M145">
        <f t="shared" si="6"/>
        <v>0</v>
      </c>
      <c r="N145">
        <v>0.2</v>
      </c>
      <c r="S145">
        <v>4</v>
      </c>
      <c r="T145">
        <v>4</v>
      </c>
      <c r="U145">
        <f t="shared" si="7"/>
        <v>16</v>
      </c>
      <c r="V145" t="s">
        <v>39</v>
      </c>
      <c r="W145" t="s">
        <v>56</v>
      </c>
      <c r="X145">
        <v>4</v>
      </c>
      <c r="Y145">
        <v>1</v>
      </c>
      <c r="Z145" t="s">
        <v>41</v>
      </c>
      <c r="AB145">
        <v>1</v>
      </c>
      <c r="AC145">
        <v>2.5</v>
      </c>
      <c r="AF145">
        <f t="shared" si="8"/>
        <v>3.5</v>
      </c>
      <c r="AG145">
        <v>663</v>
      </c>
      <c r="AH145">
        <v>2814</v>
      </c>
      <c r="AI145" t="s">
        <v>60</v>
      </c>
    </row>
    <row r="146" spans="6:35">
      <c r="F146">
        <v>142</v>
      </c>
      <c r="G146">
        <v>143</v>
      </c>
      <c r="H146">
        <v>100</v>
      </c>
      <c r="M146">
        <f t="shared" si="6"/>
        <v>0</v>
      </c>
      <c r="N146">
        <v>0.4</v>
      </c>
      <c r="S146">
        <v>6</v>
      </c>
      <c r="T146">
        <v>2.5</v>
      </c>
      <c r="U146">
        <f t="shared" si="7"/>
        <v>15</v>
      </c>
      <c r="V146" t="s">
        <v>39</v>
      </c>
      <c r="W146" t="s">
        <v>56</v>
      </c>
      <c r="X146">
        <v>6</v>
      </c>
      <c r="Y146">
        <v>1</v>
      </c>
      <c r="Z146" t="s">
        <v>41</v>
      </c>
      <c r="AB146">
        <v>2</v>
      </c>
      <c r="AC146">
        <v>6</v>
      </c>
      <c r="AF146">
        <f t="shared" si="8"/>
        <v>8</v>
      </c>
      <c r="AG146">
        <v>260</v>
      </c>
      <c r="AI146" t="s">
        <v>60</v>
      </c>
    </row>
    <row r="147" spans="6:35">
      <c r="F147">
        <v>143</v>
      </c>
      <c r="G147">
        <v>144</v>
      </c>
      <c r="H147">
        <v>100</v>
      </c>
      <c r="M147">
        <f t="shared" si="6"/>
        <v>0</v>
      </c>
      <c r="N147">
        <v>0.4</v>
      </c>
      <c r="S147">
        <v>5</v>
      </c>
      <c r="T147">
        <v>2</v>
      </c>
      <c r="U147">
        <f t="shared" si="7"/>
        <v>10</v>
      </c>
      <c r="V147" t="s">
        <v>39</v>
      </c>
      <c r="W147" t="s">
        <v>56</v>
      </c>
      <c r="X147">
        <v>5</v>
      </c>
      <c r="Y147">
        <v>1</v>
      </c>
      <c r="Z147" t="s">
        <v>41</v>
      </c>
      <c r="AB147">
        <v>1</v>
      </c>
      <c r="AC147">
        <v>3</v>
      </c>
      <c r="AF147">
        <f t="shared" si="8"/>
        <v>4</v>
      </c>
      <c r="AG147">
        <v>345</v>
      </c>
      <c r="AI147" t="s">
        <v>60</v>
      </c>
    </row>
    <row r="148" spans="6:35">
      <c r="F148">
        <v>144</v>
      </c>
      <c r="G148">
        <v>145</v>
      </c>
      <c r="H148">
        <v>100</v>
      </c>
      <c r="M148">
        <f t="shared" si="6"/>
        <v>0</v>
      </c>
      <c r="N148">
        <v>0.3</v>
      </c>
      <c r="S148">
        <v>4</v>
      </c>
      <c r="T148">
        <v>63</v>
      </c>
      <c r="U148">
        <f t="shared" si="7"/>
        <v>252</v>
      </c>
      <c r="V148" t="s">
        <v>39</v>
      </c>
      <c r="X148">
        <v>4</v>
      </c>
      <c r="Y148">
        <v>1</v>
      </c>
      <c r="Z148" t="s">
        <v>41</v>
      </c>
      <c r="AB148">
        <v>0.5</v>
      </c>
      <c r="AC148">
        <v>1.5</v>
      </c>
      <c r="AF148">
        <f t="shared" si="8"/>
        <v>2</v>
      </c>
      <c r="AG148">
        <v>52</v>
      </c>
      <c r="AH148">
        <v>2634</v>
      </c>
      <c r="AI148" t="s">
        <v>60</v>
      </c>
    </row>
    <row r="149" spans="6:35">
      <c r="F149">
        <v>145</v>
      </c>
      <c r="G149">
        <v>146</v>
      </c>
      <c r="H149">
        <v>100</v>
      </c>
      <c r="M149">
        <f t="shared" si="6"/>
        <v>0</v>
      </c>
      <c r="N149">
        <v>0.4</v>
      </c>
      <c r="S149">
        <v>5</v>
      </c>
      <c r="T149">
        <v>0.6</v>
      </c>
      <c r="U149">
        <f t="shared" si="7"/>
        <v>3</v>
      </c>
      <c r="V149" t="s">
        <v>39</v>
      </c>
      <c r="W149" t="s">
        <v>56</v>
      </c>
      <c r="X149">
        <v>1</v>
      </c>
      <c r="Y149">
        <v>100</v>
      </c>
      <c r="Z149" t="s">
        <v>41</v>
      </c>
      <c r="AB149">
        <v>0.5</v>
      </c>
      <c r="AC149">
        <v>2.5</v>
      </c>
      <c r="AF149">
        <f t="shared" si="8"/>
        <v>3</v>
      </c>
      <c r="AI149" t="s">
        <v>60</v>
      </c>
    </row>
    <row r="150" spans="6:35">
      <c r="F150">
        <v>146</v>
      </c>
      <c r="G150">
        <v>147</v>
      </c>
      <c r="H150">
        <v>100</v>
      </c>
      <c r="M150">
        <f t="shared" si="6"/>
        <v>0</v>
      </c>
      <c r="N150">
        <v>0.3</v>
      </c>
      <c r="U150">
        <f t="shared" si="7"/>
        <v>0</v>
      </c>
      <c r="AB150">
        <v>6</v>
      </c>
      <c r="AC150">
        <v>3</v>
      </c>
      <c r="AF150">
        <f t="shared" si="8"/>
        <v>9</v>
      </c>
      <c r="AG150">
        <v>485</v>
      </c>
      <c r="AH150">
        <v>2819</v>
      </c>
      <c r="AI150" t="s">
        <v>60</v>
      </c>
    </row>
    <row r="151" spans="6:35">
      <c r="F151">
        <v>147</v>
      </c>
      <c r="G151">
        <v>148</v>
      </c>
      <c r="K151">
        <v>100</v>
      </c>
      <c r="M151">
        <f t="shared" si="6"/>
        <v>100</v>
      </c>
      <c r="S151">
        <v>4</v>
      </c>
      <c r="T151">
        <v>0.3</v>
      </c>
      <c r="U151">
        <f t="shared" si="7"/>
        <v>1.2</v>
      </c>
      <c r="V151" t="s">
        <v>39</v>
      </c>
      <c r="W151" t="s">
        <v>56</v>
      </c>
      <c r="AB151">
        <v>8</v>
      </c>
      <c r="AC151">
        <v>4</v>
      </c>
      <c r="AD151">
        <v>0.2</v>
      </c>
      <c r="AF151">
        <f t="shared" si="8"/>
        <v>12.2</v>
      </c>
      <c r="AG151">
        <v>224</v>
      </c>
      <c r="AH151">
        <v>3096</v>
      </c>
      <c r="AI151" t="s">
        <v>61</v>
      </c>
    </row>
    <row r="152" spans="6:35">
      <c r="F152">
        <v>148</v>
      </c>
      <c r="G152">
        <v>149</v>
      </c>
      <c r="K152">
        <v>100</v>
      </c>
      <c r="M152">
        <f t="shared" si="6"/>
        <v>100</v>
      </c>
      <c r="S152">
        <v>4</v>
      </c>
      <c r="T152">
        <v>1.2</v>
      </c>
      <c r="U152">
        <f t="shared" si="7"/>
        <v>4.8</v>
      </c>
      <c r="V152" t="s">
        <v>39</v>
      </c>
      <c r="W152" t="s">
        <v>56</v>
      </c>
      <c r="AB152">
        <v>5</v>
      </c>
      <c r="AC152">
        <v>4</v>
      </c>
      <c r="AF152">
        <f t="shared" si="8"/>
        <v>9</v>
      </c>
      <c r="AG152">
        <v>300</v>
      </c>
      <c r="AI152" t="s">
        <v>61</v>
      </c>
    </row>
    <row r="153" spans="6:35">
      <c r="F153">
        <v>149</v>
      </c>
      <c r="G153">
        <v>150</v>
      </c>
      <c r="K153">
        <v>100</v>
      </c>
      <c r="M153">
        <f t="shared" si="6"/>
        <v>100</v>
      </c>
      <c r="S153">
        <v>4</v>
      </c>
      <c r="T153">
        <v>0.4</v>
      </c>
      <c r="U153">
        <f t="shared" si="7"/>
        <v>1.6</v>
      </c>
      <c r="V153" t="s">
        <v>39</v>
      </c>
      <c r="W153" t="s">
        <v>56</v>
      </c>
      <c r="AB153">
        <v>8</v>
      </c>
      <c r="AC153">
        <v>1</v>
      </c>
      <c r="AF153">
        <f t="shared" si="8"/>
        <v>9</v>
      </c>
      <c r="AG153">
        <v>320</v>
      </c>
      <c r="AI153" t="s">
        <v>61</v>
      </c>
    </row>
    <row r="154" spans="6:35">
      <c r="F154">
        <v>150</v>
      </c>
      <c r="G154">
        <v>151</v>
      </c>
      <c r="K154">
        <v>100</v>
      </c>
      <c r="M154">
        <f t="shared" si="6"/>
        <v>100</v>
      </c>
      <c r="S154">
        <v>2</v>
      </c>
      <c r="T154">
        <v>0.1</v>
      </c>
      <c r="U154">
        <f t="shared" si="7"/>
        <v>0.2</v>
      </c>
      <c r="V154" t="s">
        <v>56</v>
      </c>
      <c r="AB154">
        <v>5</v>
      </c>
      <c r="AC154">
        <v>0.5</v>
      </c>
      <c r="AF154">
        <f t="shared" si="8"/>
        <v>5.5</v>
      </c>
      <c r="AG154">
        <v>419</v>
      </c>
      <c r="AH154">
        <v>3076</v>
      </c>
      <c r="AI154" t="s">
        <v>61</v>
      </c>
    </row>
    <row r="155" spans="6:35">
      <c r="F155">
        <v>151</v>
      </c>
      <c r="G155">
        <v>152</v>
      </c>
      <c r="K155">
        <v>100</v>
      </c>
      <c r="M155">
        <f t="shared" si="6"/>
        <v>100</v>
      </c>
      <c r="S155">
        <v>3</v>
      </c>
      <c r="T155">
        <v>0.3</v>
      </c>
      <c r="U155">
        <f t="shared" si="7"/>
        <v>0.89999999999999991</v>
      </c>
      <c r="V155" t="s">
        <v>40</v>
      </c>
      <c r="AB155">
        <v>5</v>
      </c>
      <c r="AC155">
        <v>0.5</v>
      </c>
      <c r="AF155">
        <f t="shared" si="8"/>
        <v>5.5</v>
      </c>
      <c r="AG155">
        <v>473</v>
      </c>
      <c r="AI155" t="s">
        <v>61</v>
      </c>
    </row>
    <row r="156" spans="6:35">
      <c r="F156">
        <v>152</v>
      </c>
      <c r="G156">
        <v>153</v>
      </c>
      <c r="K156">
        <v>100</v>
      </c>
      <c r="M156">
        <f t="shared" si="6"/>
        <v>100</v>
      </c>
      <c r="S156">
        <v>1</v>
      </c>
      <c r="T156">
        <v>0.5</v>
      </c>
      <c r="U156">
        <f t="shared" si="7"/>
        <v>0.5</v>
      </c>
      <c r="V156" t="s">
        <v>40</v>
      </c>
      <c r="AB156">
        <v>5</v>
      </c>
      <c r="AC156">
        <v>0.5</v>
      </c>
      <c r="AF156">
        <f t="shared" si="8"/>
        <v>5.5</v>
      </c>
      <c r="AG156">
        <v>275</v>
      </c>
      <c r="AI156" t="s">
        <v>61</v>
      </c>
    </row>
    <row r="157" spans="6:35">
      <c r="F157">
        <v>153</v>
      </c>
      <c r="G157">
        <v>154</v>
      </c>
      <c r="K157">
        <v>100</v>
      </c>
      <c r="M157">
        <f t="shared" si="6"/>
        <v>100</v>
      </c>
      <c r="S157">
        <v>3</v>
      </c>
      <c r="T157">
        <v>0.3</v>
      </c>
      <c r="U157">
        <f t="shared" si="7"/>
        <v>0.89999999999999991</v>
      </c>
      <c r="V157" t="s">
        <v>56</v>
      </c>
      <c r="AB157">
        <v>5.5</v>
      </c>
      <c r="AC157">
        <v>0.5</v>
      </c>
      <c r="AF157">
        <f t="shared" si="8"/>
        <v>6</v>
      </c>
      <c r="AG157">
        <v>278</v>
      </c>
      <c r="AH157">
        <v>3126</v>
      </c>
      <c r="AI157" t="s">
        <v>61</v>
      </c>
    </row>
    <row r="158" spans="6:35">
      <c r="F158">
        <v>154</v>
      </c>
      <c r="G158">
        <v>155</v>
      </c>
      <c r="K158">
        <v>100</v>
      </c>
      <c r="M158">
        <f t="shared" si="6"/>
        <v>100</v>
      </c>
      <c r="S158">
        <v>1</v>
      </c>
      <c r="T158">
        <v>0.2</v>
      </c>
      <c r="U158">
        <f t="shared" si="7"/>
        <v>0.2</v>
      </c>
      <c r="V158" t="s">
        <v>40</v>
      </c>
      <c r="W158" t="s">
        <v>56</v>
      </c>
      <c r="AB158">
        <v>5</v>
      </c>
      <c r="AC158">
        <v>0.5</v>
      </c>
      <c r="AF158">
        <f t="shared" si="8"/>
        <v>5.5</v>
      </c>
      <c r="AG158">
        <v>310</v>
      </c>
      <c r="AI158" t="s">
        <v>61</v>
      </c>
    </row>
    <row r="159" spans="6:35">
      <c r="F159">
        <v>155</v>
      </c>
      <c r="G159">
        <v>156</v>
      </c>
      <c r="K159">
        <v>100</v>
      </c>
      <c r="M159">
        <f t="shared" si="6"/>
        <v>100</v>
      </c>
      <c r="U159">
        <f t="shared" si="7"/>
        <v>0</v>
      </c>
      <c r="AB159">
        <v>5</v>
      </c>
      <c r="AC159">
        <v>1</v>
      </c>
      <c r="AF159">
        <f t="shared" si="8"/>
        <v>6</v>
      </c>
      <c r="AG159">
        <v>195</v>
      </c>
      <c r="AI159" t="s">
        <v>61</v>
      </c>
    </row>
    <row r="160" spans="6:35">
      <c r="F160">
        <v>156</v>
      </c>
      <c r="G160">
        <v>157</v>
      </c>
      <c r="K160">
        <v>100</v>
      </c>
      <c r="M160">
        <f t="shared" si="6"/>
        <v>100</v>
      </c>
      <c r="S160">
        <v>7</v>
      </c>
      <c r="T160">
        <v>0.2</v>
      </c>
      <c r="U160">
        <f t="shared" si="7"/>
        <v>1.4000000000000001</v>
      </c>
      <c r="V160" t="s">
        <v>56</v>
      </c>
      <c r="W160" t="s">
        <v>40</v>
      </c>
      <c r="AB160">
        <v>5</v>
      </c>
      <c r="AC160">
        <v>0.5</v>
      </c>
      <c r="AF160">
        <f t="shared" si="8"/>
        <v>5.5</v>
      </c>
      <c r="AG160">
        <v>284</v>
      </c>
      <c r="AH160">
        <v>3180</v>
      </c>
      <c r="AI160" t="s">
        <v>61</v>
      </c>
    </row>
    <row r="161" spans="6:35">
      <c r="F161">
        <v>157</v>
      </c>
      <c r="G161">
        <v>158</v>
      </c>
      <c r="K161">
        <v>100</v>
      </c>
      <c r="M161">
        <f t="shared" si="6"/>
        <v>100</v>
      </c>
      <c r="S161">
        <v>7</v>
      </c>
      <c r="T161">
        <v>0.2</v>
      </c>
      <c r="U161">
        <f t="shared" si="7"/>
        <v>1.4000000000000001</v>
      </c>
      <c r="V161" t="s">
        <v>56</v>
      </c>
      <c r="W161" t="s">
        <v>40</v>
      </c>
      <c r="AB161">
        <v>5</v>
      </c>
      <c r="AC161">
        <v>0.5</v>
      </c>
      <c r="AF161">
        <f t="shared" si="8"/>
        <v>5.5</v>
      </c>
      <c r="AG161">
        <v>251</v>
      </c>
      <c r="AI161" t="s">
        <v>61</v>
      </c>
    </row>
    <row r="162" spans="6:35">
      <c r="F162">
        <v>158</v>
      </c>
      <c r="G162">
        <v>159</v>
      </c>
      <c r="K162">
        <v>100</v>
      </c>
      <c r="M162">
        <f t="shared" si="6"/>
        <v>100</v>
      </c>
      <c r="S162">
        <v>6</v>
      </c>
      <c r="T162">
        <v>0.8</v>
      </c>
      <c r="U162">
        <f t="shared" si="7"/>
        <v>4.8000000000000007</v>
      </c>
      <c r="V162" t="s">
        <v>56</v>
      </c>
      <c r="W162" t="s">
        <v>40</v>
      </c>
      <c r="AB162">
        <v>4</v>
      </c>
      <c r="AC162">
        <v>2</v>
      </c>
      <c r="AF162">
        <f t="shared" si="8"/>
        <v>6</v>
      </c>
      <c r="AG162">
        <v>311</v>
      </c>
      <c r="AH162">
        <v>3014</v>
      </c>
      <c r="AI162" t="s">
        <v>61</v>
      </c>
    </row>
    <row r="163" spans="6:35">
      <c r="F163">
        <v>159</v>
      </c>
      <c r="G163">
        <v>160</v>
      </c>
      <c r="H163">
        <v>95</v>
      </c>
      <c r="J163">
        <v>5</v>
      </c>
      <c r="M163">
        <f t="shared" si="6"/>
        <v>5</v>
      </c>
      <c r="N163">
        <v>0.3</v>
      </c>
      <c r="O163">
        <v>5</v>
      </c>
      <c r="S163">
        <v>7</v>
      </c>
      <c r="T163">
        <v>1</v>
      </c>
      <c r="U163">
        <f t="shared" si="7"/>
        <v>7</v>
      </c>
      <c r="V163" t="s">
        <v>40</v>
      </c>
      <c r="W163" t="s">
        <v>56</v>
      </c>
      <c r="AB163">
        <v>1</v>
      </c>
      <c r="AC163">
        <v>1</v>
      </c>
      <c r="AD163">
        <v>0.1</v>
      </c>
      <c r="AF163">
        <f>SUM(AB163:AE163)</f>
        <v>2.1</v>
      </c>
      <c r="AG163">
        <v>440</v>
      </c>
      <c r="AH163">
        <v>3052</v>
      </c>
      <c r="AI163" t="s">
        <v>60</v>
      </c>
    </row>
    <row r="164" spans="6:35">
      <c r="F164">
        <v>160</v>
      </c>
      <c r="G164">
        <v>161</v>
      </c>
      <c r="H164">
        <v>100</v>
      </c>
      <c r="M164">
        <f t="shared" si="6"/>
        <v>0</v>
      </c>
      <c r="N164">
        <v>0.8</v>
      </c>
      <c r="S164">
        <v>2</v>
      </c>
      <c r="T164">
        <v>0.1</v>
      </c>
      <c r="U164">
        <f t="shared" si="7"/>
        <v>0.2</v>
      </c>
      <c r="V164" t="s">
        <v>40</v>
      </c>
      <c r="W164" t="s">
        <v>56</v>
      </c>
      <c r="AB164">
        <v>1</v>
      </c>
      <c r="AC164">
        <v>1</v>
      </c>
      <c r="AF164">
        <f t="shared" ref="AF164:AF227" si="9">SUM(AB164:AE164)</f>
        <v>2</v>
      </c>
      <c r="AG164">
        <v>382</v>
      </c>
      <c r="AI164" t="s">
        <v>60</v>
      </c>
    </row>
    <row r="165" spans="6:35">
      <c r="F165">
        <v>161</v>
      </c>
      <c r="G165">
        <v>162</v>
      </c>
      <c r="H165">
        <v>100</v>
      </c>
      <c r="M165">
        <f t="shared" si="6"/>
        <v>0</v>
      </c>
      <c r="N165">
        <v>0.6</v>
      </c>
      <c r="S165">
        <v>3</v>
      </c>
      <c r="T165">
        <v>1.2</v>
      </c>
      <c r="U165">
        <f t="shared" si="7"/>
        <v>3.5999999999999996</v>
      </c>
      <c r="AC165">
        <v>2</v>
      </c>
      <c r="AF165">
        <f t="shared" si="9"/>
        <v>2</v>
      </c>
      <c r="AG165">
        <v>282</v>
      </c>
      <c r="AH165" s="8">
        <v>2908.7580963108976</v>
      </c>
    </row>
    <row r="166" spans="6:35">
      <c r="F166">
        <v>162</v>
      </c>
      <c r="G166">
        <v>163</v>
      </c>
      <c r="H166">
        <v>40</v>
      </c>
      <c r="K166">
        <v>60</v>
      </c>
      <c r="M166">
        <f t="shared" si="6"/>
        <v>60</v>
      </c>
      <c r="N166">
        <v>0.3</v>
      </c>
      <c r="S166">
        <v>4</v>
      </c>
      <c r="T166">
        <v>0.8</v>
      </c>
      <c r="U166">
        <f t="shared" si="7"/>
        <v>3.2</v>
      </c>
      <c r="V166" t="s">
        <v>56</v>
      </c>
      <c r="AB166">
        <v>6</v>
      </c>
      <c r="AC166">
        <v>3</v>
      </c>
      <c r="AF166">
        <f t="shared" si="9"/>
        <v>9</v>
      </c>
      <c r="AG166">
        <v>290</v>
      </c>
      <c r="AH166" s="8"/>
    </row>
    <row r="167" spans="6:35">
      <c r="F167">
        <v>163</v>
      </c>
      <c r="G167">
        <v>164</v>
      </c>
      <c r="K167">
        <v>100</v>
      </c>
      <c r="M167">
        <f t="shared" si="6"/>
        <v>100</v>
      </c>
      <c r="S167">
        <v>13</v>
      </c>
      <c r="T167">
        <v>0.4</v>
      </c>
      <c r="U167">
        <f t="shared" si="7"/>
        <v>5.2</v>
      </c>
      <c r="V167" t="s">
        <v>56</v>
      </c>
      <c r="AB167">
        <v>9</v>
      </c>
      <c r="AC167">
        <v>4</v>
      </c>
      <c r="AE167">
        <v>0.1</v>
      </c>
      <c r="AF167">
        <f t="shared" si="9"/>
        <v>13.1</v>
      </c>
      <c r="AG167">
        <v>190</v>
      </c>
      <c r="AH167" s="8"/>
    </row>
    <row r="168" spans="6:35">
      <c r="F168">
        <v>164</v>
      </c>
      <c r="G168">
        <v>165</v>
      </c>
      <c r="K168">
        <v>100</v>
      </c>
      <c r="M168">
        <f t="shared" si="6"/>
        <v>100</v>
      </c>
      <c r="S168">
        <v>10</v>
      </c>
      <c r="T168">
        <v>1.5</v>
      </c>
      <c r="U168">
        <f t="shared" si="7"/>
        <v>15</v>
      </c>
      <c r="V168" t="s">
        <v>56</v>
      </c>
      <c r="AB168">
        <v>9</v>
      </c>
      <c r="AC168">
        <v>5</v>
      </c>
      <c r="AF168">
        <f t="shared" si="9"/>
        <v>14</v>
      </c>
      <c r="AG168">
        <v>157</v>
      </c>
      <c r="AH168" s="8"/>
    </row>
    <row r="169" spans="6:35">
      <c r="F169">
        <v>165</v>
      </c>
      <c r="G169">
        <v>166</v>
      </c>
      <c r="K169">
        <v>100</v>
      </c>
      <c r="M169">
        <f t="shared" si="6"/>
        <v>100</v>
      </c>
      <c r="S169">
        <v>6</v>
      </c>
      <c r="T169">
        <v>0.5</v>
      </c>
      <c r="U169">
        <f t="shared" si="7"/>
        <v>3</v>
      </c>
      <c r="V169" t="s">
        <v>56</v>
      </c>
      <c r="AB169">
        <v>6</v>
      </c>
      <c r="AC169">
        <v>3</v>
      </c>
      <c r="AF169">
        <f t="shared" si="9"/>
        <v>9</v>
      </c>
      <c r="AG169">
        <v>250</v>
      </c>
      <c r="AH169" s="8">
        <v>2895.2234206471494</v>
      </c>
    </row>
    <row r="170" spans="6:35">
      <c r="F170">
        <v>166</v>
      </c>
      <c r="G170">
        <v>167</v>
      </c>
      <c r="K170">
        <v>100</v>
      </c>
      <c r="M170">
        <f t="shared" si="6"/>
        <v>100</v>
      </c>
      <c r="S170">
        <v>10</v>
      </c>
      <c r="T170">
        <v>4</v>
      </c>
      <c r="U170">
        <f t="shared" si="7"/>
        <v>40</v>
      </c>
      <c r="V170" t="s">
        <v>56</v>
      </c>
      <c r="AB170">
        <v>6</v>
      </c>
      <c r="AC170">
        <v>3</v>
      </c>
      <c r="AF170">
        <f t="shared" si="9"/>
        <v>9</v>
      </c>
      <c r="AG170">
        <v>467</v>
      </c>
      <c r="AH170" s="8">
        <v>3041.0132689987945</v>
      </c>
    </row>
    <row r="171" spans="6:35">
      <c r="F171">
        <v>167</v>
      </c>
      <c r="G171">
        <v>168</v>
      </c>
      <c r="K171">
        <v>100</v>
      </c>
      <c r="M171">
        <f t="shared" si="6"/>
        <v>100</v>
      </c>
      <c r="S171">
        <v>7</v>
      </c>
      <c r="T171">
        <v>0.4</v>
      </c>
      <c r="U171">
        <f t="shared" si="7"/>
        <v>2.8000000000000003</v>
      </c>
      <c r="V171" t="s">
        <v>56</v>
      </c>
      <c r="AB171">
        <v>9</v>
      </c>
      <c r="AC171">
        <v>1</v>
      </c>
      <c r="AF171">
        <f t="shared" si="9"/>
        <v>10</v>
      </c>
      <c r="AG171">
        <v>250</v>
      </c>
      <c r="AH171" s="8">
        <v>3135.9432799013566</v>
      </c>
    </row>
    <row r="172" spans="6:35">
      <c r="F172">
        <v>168</v>
      </c>
      <c r="G172">
        <v>169</v>
      </c>
      <c r="K172">
        <v>100</v>
      </c>
      <c r="M172">
        <f t="shared" si="6"/>
        <v>100</v>
      </c>
      <c r="S172">
        <v>14</v>
      </c>
      <c r="T172">
        <v>0.8</v>
      </c>
      <c r="U172">
        <f t="shared" si="7"/>
        <v>11.200000000000001</v>
      </c>
      <c r="V172" t="s">
        <v>56</v>
      </c>
      <c r="AB172">
        <v>8</v>
      </c>
      <c r="AC172">
        <v>4</v>
      </c>
      <c r="AF172">
        <f t="shared" si="9"/>
        <v>12</v>
      </c>
      <c r="AG172">
        <v>296</v>
      </c>
      <c r="AH172" s="8"/>
    </row>
    <row r="173" spans="6:35">
      <c r="F173">
        <v>169</v>
      </c>
      <c r="G173">
        <v>170</v>
      </c>
      <c r="H173">
        <v>60</v>
      </c>
      <c r="K173">
        <v>40</v>
      </c>
      <c r="M173">
        <f t="shared" si="6"/>
        <v>40</v>
      </c>
      <c r="N173">
        <v>0.6</v>
      </c>
      <c r="S173">
        <v>10</v>
      </c>
      <c r="T173">
        <v>0.4</v>
      </c>
      <c r="U173">
        <f t="shared" si="7"/>
        <v>4</v>
      </c>
      <c r="V173" t="s">
        <v>56</v>
      </c>
      <c r="AB173">
        <v>5</v>
      </c>
      <c r="AC173">
        <v>3</v>
      </c>
      <c r="AF173">
        <f t="shared" si="9"/>
        <v>8</v>
      </c>
      <c r="AG173">
        <v>277</v>
      </c>
      <c r="AH173" s="8"/>
    </row>
    <row r="174" spans="6:35">
      <c r="F174">
        <v>170</v>
      </c>
      <c r="G174">
        <v>171</v>
      </c>
      <c r="H174">
        <v>100</v>
      </c>
      <c r="M174">
        <f t="shared" si="6"/>
        <v>0</v>
      </c>
      <c r="N174">
        <v>0.8</v>
      </c>
      <c r="S174">
        <v>1</v>
      </c>
      <c r="T174">
        <v>0.2</v>
      </c>
      <c r="U174">
        <f t="shared" si="7"/>
        <v>0.2</v>
      </c>
      <c r="V174" t="s">
        <v>56</v>
      </c>
      <c r="AB174">
        <v>2</v>
      </c>
      <c r="AC174">
        <v>1</v>
      </c>
      <c r="AF174">
        <f t="shared" si="9"/>
        <v>3</v>
      </c>
      <c r="AG174">
        <v>118</v>
      </c>
      <c r="AH174" s="8"/>
    </row>
    <row r="175" spans="6:35">
      <c r="F175">
        <v>171</v>
      </c>
      <c r="G175">
        <v>172</v>
      </c>
      <c r="H175">
        <v>100</v>
      </c>
      <c r="M175">
        <f t="shared" si="6"/>
        <v>0</v>
      </c>
      <c r="N175">
        <v>0.5</v>
      </c>
      <c r="S175">
        <v>4</v>
      </c>
      <c r="T175">
        <v>0.2</v>
      </c>
      <c r="U175">
        <f t="shared" si="7"/>
        <v>0.8</v>
      </c>
      <c r="V175" t="s">
        <v>56</v>
      </c>
      <c r="AB175">
        <v>3</v>
      </c>
      <c r="AC175">
        <v>1</v>
      </c>
      <c r="AF175">
        <f t="shared" si="9"/>
        <v>4</v>
      </c>
      <c r="AG175">
        <v>200</v>
      </c>
      <c r="AH175" s="8">
        <v>2928.6056540488735</v>
      </c>
    </row>
    <row r="176" spans="6:35">
      <c r="F176">
        <v>172</v>
      </c>
      <c r="G176">
        <v>173</v>
      </c>
      <c r="H176">
        <v>100</v>
      </c>
      <c r="M176">
        <f t="shared" si="6"/>
        <v>0</v>
      </c>
      <c r="N176">
        <v>0.5</v>
      </c>
      <c r="S176">
        <v>2</v>
      </c>
      <c r="T176">
        <v>2.5</v>
      </c>
      <c r="U176">
        <f t="shared" si="7"/>
        <v>5</v>
      </c>
      <c r="V176" t="s">
        <v>39</v>
      </c>
      <c r="W176" t="s">
        <v>56</v>
      </c>
      <c r="AB176">
        <v>4</v>
      </c>
      <c r="AC176">
        <v>1.5</v>
      </c>
      <c r="AF176">
        <f t="shared" si="9"/>
        <v>5.5</v>
      </c>
      <c r="AG176">
        <v>204</v>
      </c>
      <c r="AH176" s="8"/>
    </row>
    <row r="177" spans="6:34">
      <c r="F177">
        <v>173</v>
      </c>
      <c r="G177">
        <v>174</v>
      </c>
      <c r="H177">
        <v>100</v>
      </c>
      <c r="M177">
        <f t="shared" si="6"/>
        <v>0</v>
      </c>
      <c r="N177">
        <v>0.5</v>
      </c>
      <c r="S177">
        <v>2</v>
      </c>
      <c r="T177">
        <v>0.2</v>
      </c>
      <c r="U177">
        <f t="shared" si="7"/>
        <v>0.4</v>
      </c>
      <c r="V177" t="s">
        <v>56</v>
      </c>
      <c r="AB177">
        <v>4</v>
      </c>
      <c r="AC177">
        <v>1.5</v>
      </c>
      <c r="AF177">
        <f t="shared" si="9"/>
        <v>5.5</v>
      </c>
      <c r="AG177">
        <v>293</v>
      </c>
      <c r="AH177" s="8"/>
    </row>
    <row r="178" spans="6:34">
      <c r="F178">
        <v>174</v>
      </c>
      <c r="G178">
        <v>175</v>
      </c>
      <c r="H178">
        <v>100</v>
      </c>
      <c r="M178">
        <f t="shared" si="6"/>
        <v>0</v>
      </c>
      <c r="N178">
        <v>0.4</v>
      </c>
      <c r="S178">
        <v>4</v>
      </c>
      <c r="T178">
        <v>0.2</v>
      </c>
      <c r="U178">
        <f t="shared" si="7"/>
        <v>0.8</v>
      </c>
      <c r="V178" t="s">
        <v>56</v>
      </c>
      <c r="AB178">
        <v>3</v>
      </c>
      <c r="AC178">
        <v>1</v>
      </c>
      <c r="AF178">
        <f t="shared" si="9"/>
        <v>4</v>
      </c>
      <c r="AG178">
        <v>253</v>
      </c>
      <c r="AH178" s="8">
        <v>2869.1922802001436</v>
      </c>
    </row>
    <row r="179" spans="6:34">
      <c r="F179">
        <v>175</v>
      </c>
      <c r="G179">
        <v>176</v>
      </c>
      <c r="H179">
        <v>100</v>
      </c>
      <c r="M179">
        <f t="shared" si="6"/>
        <v>0</v>
      </c>
      <c r="N179">
        <v>0.3</v>
      </c>
      <c r="S179">
        <v>7</v>
      </c>
      <c r="T179">
        <v>0.2</v>
      </c>
      <c r="U179">
        <f t="shared" si="7"/>
        <v>1.4000000000000001</v>
      </c>
      <c r="V179" t="s">
        <v>56</v>
      </c>
      <c r="AB179">
        <v>2.5</v>
      </c>
      <c r="AC179">
        <v>1</v>
      </c>
      <c r="AF179">
        <f t="shared" si="9"/>
        <v>3.5</v>
      </c>
      <c r="AG179">
        <v>215</v>
      </c>
      <c r="AH179" s="8">
        <v>2800</v>
      </c>
    </row>
    <row r="180" spans="6:34">
      <c r="F180">
        <v>176</v>
      </c>
      <c r="G180">
        <v>177</v>
      </c>
      <c r="H180">
        <v>67</v>
      </c>
      <c r="K180">
        <v>33</v>
      </c>
      <c r="M180">
        <f t="shared" si="6"/>
        <v>33</v>
      </c>
      <c r="N180">
        <v>0.3</v>
      </c>
      <c r="S180">
        <v>7</v>
      </c>
      <c r="T180">
        <v>0.7</v>
      </c>
      <c r="U180">
        <f t="shared" si="7"/>
        <v>4.8999999999999995</v>
      </c>
      <c r="V180" t="s">
        <v>56</v>
      </c>
      <c r="AB180">
        <v>5</v>
      </c>
      <c r="AC180">
        <v>1.5</v>
      </c>
      <c r="AF180">
        <f t="shared" si="9"/>
        <v>6.5</v>
      </c>
      <c r="AG180">
        <v>146</v>
      </c>
      <c r="AH180" s="8"/>
    </row>
    <row r="181" spans="6:34">
      <c r="F181">
        <v>177</v>
      </c>
      <c r="G181">
        <v>178</v>
      </c>
      <c r="K181">
        <v>100</v>
      </c>
      <c r="M181">
        <f t="shared" si="6"/>
        <v>100</v>
      </c>
      <c r="U181">
        <f t="shared" si="7"/>
        <v>0</v>
      </c>
      <c r="AB181">
        <v>11</v>
      </c>
      <c r="AF181">
        <f t="shared" si="9"/>
        <v>11</v>
      </c>
      <c r="AG181">
        <v>105</v>
      </c>
      <c r="AH181" s="8"/>
    </row>
    <row r="182" spans="6:34">
      <c r="F182">
        <v>178</v>
      </c>
      <c r="G182">
        <v>179</v>
      </c>
      <c r="K182">
        <v>100</v>
      </c>
      <c r="M182">
        <f t="shared" si="6"/>
        <v>100</v>
      </c>
      <c r="U182">
        <f t="shared" si="7"/>
        <v>0</v>
      </c>
      <c r="AB182">
        <v>9</v>
      </c>
      <c r="AF182">
        <f t="shared" si="9"/>
        <v>9</v>
      </c>
      <c r="AG182">
        <v>103</v>
      </c>
      <c r="AH182" s="8"/>
    </row>
    <row r="183" spans="6:34">
      <c r="F183">
        <v>179</v>
      </c>
      <c r="G183">
        <v>180</v>
      </c>
      <c r="K183">
        <v>100</v>
      </c>
      <c r="M183">
        <f t="shared" si="6"/>
        <v>100</v>
      </c>
      <c r="U183">
        <f t="shared" si="7"/>
        <v>0</v>
      </c>
      <c r="AB183">
        <v>15</v>
      </c>
      <c r="AF183">
        <f t="shared" si="9"/>
        <v>15</v>
      </c>
      <c r="AG183">
        <v>228</v>
      </c>
      <c r="AH183" s="8">
        <v>3039.2702535559679</v>
      </c>
    </row>
    <row r="184" spans="6:34">
      <c r="F184">
        <v>180</v>
      </c>
      <c r="G184">
        <v>181</v>
      </c>
      <c r="K184">
        <v>100</v>
      </c>
      <c r="M184">
        <f t="shared" si="6"/>
        <v>100</v>
      </c>
      <c r="S184">
        <v>6</v>
      </c>
      <c r="T184">
        <v>0.4</v>
      </c>
      <c r="U184">
        <f t="shared" si="7"/>
        <v>2.4000000000000004</v>
      </c>
      <c r="V184" t="s">
        <v>56</v>
      </c>
      <c r="AB184">
        <v>11</v>
      </c>
      <c r="AC184">
        <v>1</v>
      </c>
      <c r="AF184">
        <f t="shared" si="9"/>
        <v>12</v>
      </c>
      <c r="AG184">
        <v>138</v>
      </c>
      <c r="AH184" s="8">
        <v>3104.2154566744716</v>
      </c>
    </row>
    <row r="185" spans="6:34">
      <c r="F185">
        <v>181</v>
      </c>
      <c r="G185">
        <v>182</v>
      </c>
      <c r="K185">
        <v>100</v>
      </c>
      <c r="M185">
        <f t="shared" si="6"/>
        <v>100</v>
      </c>
      <c r="S185">
        <v>6</v>
      </c>
      <c r="T185">
        <v>4</v>
      </c>
      <c r="U185">
        <f t="shared" si="7"/>
        <v>24</v>
      </c>
      <c r="V185" t="s">
        <v>39</v>
      </c>
      <c r="W185" t="s">
        <v>56</v>
      </c>
      <c r="AB185">
        <v>10</v>
      </c>
      <c r="AC185">
        <v>2</v>
      </c>
      <c r="AF185">
        <f t="shared" si="9"/>
        <v>12</v>
      </c>
      <c r="AG185">
        <v>160</v>
      </c>
      <c r="AH185" s="8"/>
    </row>
    <row r="186" spans="6:34">
      <c r="F186">
        <v>182</v>
      </c>
      <c r="G186">
        <v>183</v>
      </c>
      <c r="K186">
        <v>100</v>
      </c>
      <c r="M186">
        <f t="shared" si="6"/>
        <v>100</v>
      </c>
      <c r="S186">
        <v>4</v>
      </c>
      <c r="T186">
        <v>0.6</v>
      </c>
      <c r="U186">
        <f t="shared" si="7"/>
        <v>2.4</v>
      </c>
      <c r="V186" t="s">
        <v>39</v>
      </c>
      <c r="W186" t="s">
        <v>56</v>
      </c>
      <c r="AB186">
        <v>8</v>
      </c>
      <c r="AF186">
        <f t="shared" si="9"/>
        <v>8</v>
      </c>
      <c r="AG186">
        <v>148</v>
      </c>
      <c r="AH186" s="8"/>
    </row>
    <row r="187" spans="6:34">
      <c r="F187">
        <v>183</v>
      </c>
      <c r="G187">
        <v>184</v>
      </c>
      <c r="K187">
        <v>100</v>
      </c>
      <c r="M187">
        <f t="shared" si="6"/>
        <v>100</v>
      </c>
      <c r="S187">
        <v>4</v>
      </c>
      <c r="T187">
        <v>0.6</v>
      </c>
      <c r="U187">
        <f t="shared" si="7"/>
        <v>2.4</v>
      </c>
      <c r="V187" t="s">
        <v>39</v>
      </c>
      <c r="W187" t="s">
        <v>56</v>
      </c>
      <c r="AB187">
        <v>8</v>
      </c>
      <c r="AC187">
        <v>0.5</v>
      </c>
      <c r="AF187">
        <f t="shared" si="9"/>
        <v>8.5</v>
      </c>
      <c r="AG187">
        <v>198</v>
      </c>
      <c r="AH187" s="8">
        <v>3131.79347826087</v>
      </c>
    </row>
    <row r="188" spans="6:34">
      <c r="F188">
        <v>184</v>
      </c>
      <c r="G188">
        <v>185</v>
      </c>
      <c r="K188">
        <v>100</v>
      </c>
      <c r="M188">
        <f t="shared" si="6"/>
        <v>100</v>
      </c>
      <c r="S188">
        <v>1</v>
      </c>
      <c r="T188">
        <v>4</v>
      </c>
      <c r="U188">
        <f t="shared" si="7"/>
        <v>4</v>
      </c>
      <c r="V188" t="s">
        <v>39</v>
      </c>
      <c r="W188" t="s">
        <v>56</v>
      </c>
      <c r="AB188">
        <v>9</v>
      </c>
      <c r="AC188">
        <v>1</v>
      </c>
      <c r="AF188">
        <f t="shared" si="9"/>
        <v>10</v>
      </c>
      <c r="AG188">
        <v>158</v>
      </c>
      <c r="AH188" s="8"/>
    </row>
    <row r="189" spans="6:34">
      <c r="F189">
        <v>185</v>
      </c>
      <c r="G189">
        <v>186</v>
      </c>
      <c r="K189">
        <v>100</v>
      </c>
      <c r="M189">
        <f t="shared" si="6"/>
        <v>100</v>
      </c>
      <c r="S189">
        <v>1</v>
      </c>
      <c r="T189">
        <v>0.8</v>
      </c>
      <c r="U189">
        <f t="shared" si="7"/>
        <v>0.8</v>
      </c>
      <c r="V189" t="s">
        <v>39</v>
      </c>
      <c r="W189" t="s">
        <v>56</v>
      </c>
      <c r="AB189">
        <v>10</v>
      </c>
      <c r="AC189">
        <v>1</v>
      </c>
      <c r="AF189">
        <f t="shared" si="9"/>
        <v>11</v>
      </c>
      <c r="AG189">
        <v>185</v>
      </c>
      <c r="AH189" s="8">
        <v>2942.3459244532805</v>
      </c>
    </row>
    <row r="190" spans="6:34">
      <c r="F190">
        <v>186</v>
      </c>
      <c r="G190">
        <v>187</v>
      </c>
      <c r="K190">
        <v>100</v>
      </c>
      <c r="M190">
        <f t="shared" si="6"/>
        <v>100</v>
      </c>
      <c r="S190">
        <v>3</v>
      </c>
      <c r="T190">
        <v>0.2</v>
      </c>
      <c r="U190">
        <f t="shared" si="7"/>
        <v>0.60000000000000009</v>
      </c>
      <c r="V190" t="s">
        <v>56</v>
      </c>
      <c r="AB190">
        <v>8</v>
      </c>
      <c r="AF190">
        <f t="shared" si="9"/>
        <v>8</v>
      </c>
      <c r="AG190">
        <v>168</v>
      </c>
      <c r="AH190" s="8"/>
    </row>
    <row r="191" spans="6:34">
      <c r="F191">
        <v>187</v>
      </c>
      <c r="G191">
        <v>188</v>
      </c>
      <c r="H191">
        <v>10</v>
      </c>
      <c r="K191">
        <v>90</v>
      </c>
      <c r="M191">
        <f t="shared" si="6"/>
        <v>90</v>
      </c>
      <c r="N191">
        <v>0.3</v>
      </c>
      <c r="S191">
        <v>2</v>
      </c>
      <c r="T191">
        <v>0.8</v>
      </c>
      <c r="U191">
        <f t="shared" si="7"/>
        <v>1.6</v>
      </c>
      <c r="V191" t="s">
        <v>39</v>
      </c>
      <c r="W191" t="s">
        <v>40</v>
      </c>
      <c r="AB191">
        <v>7</v>
      </c>
      <c r="AC191" t="s">
        <v>71</v>
      </c>
      <c r="AD191">
        <v>0.1</v>
      </c>
      <c r="AF191">
        <f t="shared" si="9"/>
        <v>7.1</v>
      </c>
      <c r="AG191">
        <v>169</v>
      </c>
      <c r="AH191" s="8"/>
    </row>
    <row r="192" spans="6:34">
      <c r="F192">
        <v>188</v>
      </c>
      <c r="G192">
        <v>189</v>
      </c>
      <c r="K192">
        <v>100</v>
      </c>
      <c r="M192">
        <f t="shared" si="6"/>
        <v>100</v>
      </c>
      <c r="S192">
        <v>1</v>
      </c>
      <c r="T192">
        <v>0.5</v>
      </c>
      <c r="U192">
        <f t="shared" si="7"/>
        <v>0.5</v>
      </c>
      <c r="V192" t="s">
        <v>39</v>
      </c>
      <c r="W192" t="s">
        <v>40</v>
      </c>
      <c r="AB192">
        <v>6</v>
      </c>
      <c r="AC192">
        <v>1</v>
      </c>
      <c r="AF192">
        <f t="shared" si="9"/>
        <v>7</v>
      </c>
      <c r="AG192">
        <v>121</v>
      </c>
      <c r="AH192" s="8"/>
    </row>
    <row r="193" spans="6:34">
      <c r="F193">
        <v>189</v>
      </c>
      <c r="G193">
        <v>190</v>
      </c>
      <c r="K193">
        <v>100</v>
      </c>
      <c r="M193">
        <f t="shared" si="6"/>
        <v>100</v>
      </c>
      <c r="S193">
        <v>1</v>
      </c>
      <c r="T193">
        <v>0.5</v>
      </c>
      <c r="U193">
        <f t="shared" si="7"/>
        <v>0.5</v>
      </c>
      <c r="V193" t="s">
        <v>39</v>
      </c>
      <c r="W193" t="s">
        <v>40</v>
      </c>
      <c r="AB193">
        <v>10</v>
      </c>
      <c r="AC193">
        <v>1</v>
      </c>
      <c r="AF193">
        <f t="shared" si="9"/>
        <v>11</v>
      </c>
      <c r="AG193">
        <v>128</v>
      </c>
      <c r="AH193" s="8">
        <v>3135.1260504201682</v>
      </c>
    </row>
    <row r="194" spans="6:34">
      <c r="F194">
        <v>190</v>
      </c>
      <c r="G194">
        <v>191</v>
      </c>
      <c r="K194">
        <v>100</v>
      </c>
      <c r="M194">
        <f t="shared" si="6"/>
        <v>100</v>
      </c>
      <c r="S194">
        <v>2</v>
      </c>
      <c r="T194">
        <v>0.5</v>
      </c>
      <c r="U194">
        <f t="shared" si="7"/>
        <v>1</v>
      </c>
      <c r="V194" t="s">
        <v>39</v>
      </c>
      <c r="W194" t="s">
        <v>40</v>
      </c>
      <c r="AB194">
        <v>10</v>
      </c>
      <c r="AC194">
        <v>1</v>
      </c>
      <c r="AF194">
        <f t="shared" si="9"/>
        <v>11</v>
      </c>
      <c r="AG194">
        <v>118</v>
      </c>
      <c r="AH194" s="8"/>
    </row>
    <row r="195" spans="6:34">
      <c r="F195">
        <v>191</v>
      </c>
      <c r="G195">
        <v>192</v>
      </c>
      <c r="K195">
        <v>100</v>
      </c>
      <c r="M195">
        <f t="shared" si="6"/>
        <v>100</v>
      </c>
      <c r="S195">
        <v>3</v>
      </c>
      <c r="T195">
        <v>0.4</v>
      </c>
      <c r="U195">
        <f t="shared" si="7"/>
        <v>1.2000000000000002</v>
      </c>
      <c r="V195" t="s">
        <v>39</v>
      </c>
      <c r="W195" t="s">
        <v>40</v>
      </c>
      <c r="AB195">
        <v>9</v>
      </c>
      <c r="AC195">
        <v>1</v>
      </c>
      <c r="AD195">
        <v>0.7</v>
      </c>
      <c r="AE195">
        <v>0.7</v>
      </c>
      <c r="AF195">
        <f t="shared" si="9"/>
        <v>11.399999999999999</v>
      </c>
      <c r="AG195">
        <v>136</v>
      </c>
      <c r="AH195" s="8"/>
    </row>
    <row r="196" spans="6:34">
      <c r="F196">
        <v>192</v>
      </c>
      <c r="G196">
        <v>193</v>
      </c>
      <c r="K196">
        <v>100</v>
      </c>
      <c r="M196">
        <f t="shared" si="6"/>
        <v>100</v>
      </c>
      <c r="S196">
        <v>2</v>
      </c>
      <c r="T196">
        <v>0.2</v>
      </c>
      <c r="U196">
        <f t="shared" si="7"/>
        <v>0.4</v>
      </c>
      <c r="V196" t="s">
        <v>39</v>
      </c>
      <c r="W196" t="s">
        <v>40</v>
      </c>
      <c r="AB196">
        <v>7</v>
      </c>
      <c r="AC196">
        <v>1</v>
      </c>
      <c r="AF196">
        <f t="shared" si="9"/>
        <v>8</v>
      </c>
      <c r="AG196">
        <v>109</v>
      </c>
      <c r="AH196" s="8">
        <v>2999.9999999999995</v>
      </c>
    </row>
    <row r="197" spans="6:34">
      <c r="F197">
        <v>193</v>
      </c>
      <c r="G197">
        <v>194</v>
      </c>
      <c r="K197">
        <v>100</v>
      </c>
      <c r="M197">
        <f t="shared" ref="M197:M260" si="10">SUM(I197:L197)</f>
        <v>100</v>
      </c>
      <c r="S197">
        <v>3</v>
      </c>
      <c r="T197">
        <v>5</v>
      </c>
      <c r="U197">
        <f t="shared" ref="U197:U260" si="11">S197*T197</f>
        <v>15</v>
      </c>
      <c r="V197" t="s">
        <v>39</v>
      </c>
      <c r="W197" t="s">
        <v>56</v>
      </c>
      <c r="AB197">
        <v>7</v>
      </c>
      <c r="AC197">
        <v>3</v>
      </c>
      <c r="AD197">
        <v>0.3</v>
      </c>
      <c r="AE197">
        <v>0.2</v>
      </c>
      <c r="AF197">
        <f t="shared" si="9"/>
        <v>10.5</v>
      </c>
      <c r="AG197">
        <v>152</v>
      </c>
      <c r="AH197" s="8"/>
    </row>
    <row r="198" spans="6:34">
      <c r="F198">
        <v>194</v>
      </c>
      <c r="G198">
        <v>195</v>
      </c>
      <c r="K198">
        <v>100</v>
      </c>
      <c r="M198">
        <f t="shared" si="10"/>
        <v>100</v>
      </c>
      <c r="U198">
        <f t="shared" si="11"/>
        <v>0</v>
      </c>
      <c r="AB198">
        <v>6</v>
      </c>
      <c r="AC198">
        <v>0.5</v>
      </c>
      <c r="AF198">
        <f t="shared" si="9"/>
        <v>6.5</v>
      </c>
      <c r="AG198">
        <v>125</v>
      </c>
      <c r="AH198" s="8">
        <v>3058.7668593448939</v>
      </c>
    </row>
    <row r="199" spans="6:34">
      <c r="F199">
        <v>195</v>
      </c>
      <c r="G199">
        <v>196</v>
      </c>
      <c r="K199">
        <v>100</v>
      </c>
      <c r="M199">
        <f t="shared" si="10"/>
        <v>100</v>
      </c>
      <c r="S199">
        <v>5</v>
      </c>
      <c r="T199">
        <v>4</v>
      </c>
      <c r="U199">
        <f t="shared" si="11"/>
        <v>20</v>
      </c>
      <c r="V199" t="s">
        <v>39</v>
      </c>
      <c r="W199" t="s">
        <v>56</v>
      </c>
      <c r="AB199">
        <v>7</v>
      </c>
      <c r="AC199">
        <v>3</v>
      </c>
      <c r="AF199">
        <f t="shared" si="9"/>
        <v>10</v>
      </c>
      <c r="AG199">
        <v>145</v>
      </c>
      <c r="AH199" s="8">
        <v>3121.824303642486</v>
      </c>
    </row>
    <row r="200" spans="6:34">
      <c r="F200">
        <v>196</v>
      </c>
      <c r="G200">
        <v>197</v>
      </c>
      <c r="K200">
        <v>100</v>
      </c>
      <c r="M200">
        <f t="shared" si="10"/>
        <v>100</v>
      </c>
      <c r="S200">
        <v>3</v>
      </c>
      <c r="T200">
        <v>0.6</v>
      </c>
      <c r="U200">
        <f t="shared" si="11"/>
        <v>1.7999999999999998</v>
      </c>
      <c r="V200" t="s">
        <v>39</v>
      </c>
      <c r="W200" t="s">
        <v>56</v>
      </c>
      <c r="AB200">
        <v>10</v>
      </c>
      <c r="AC200">
        <v>1</v>
      </c>
      <c r="AF200">
        <f t="shared" si="9"/>
        <v>11</v>
      </c>
      <c r="AG200">
        <v>148</v>
      </c>
      <c r="AH200" s="8"/>
    </row>
    <row r="201" spans="6:34">
      <c r="F201">
        <v>197</v>
      </c>
      <c r="G201">
        <v>198</v>
      </c>
      <c r="K201">
        <v>0.75</v>
      </c>
      <c r="L201">
        <v>0.25</v>
      </c>
      <c r="M201">
        <f t="shared" si="10"/>
        <v>1</v>
      </c>
      <c r="N201">
        <v>0.2</v>
      </c>
      <c r="S201">
        <v>3</v>
      </c>
      <c r="T201">
        <v>0.1</v>
      </c>
      <c r="U201">
        <f t="shared" si="11"/>
        <v>0.30000000000000004</v>
      </c>
      <c r="V201" t="s">
        <v>39</v>
      </c>
      <c r="W201" t="s">
        <v>56</v>
      </c>
      <c r="AB201">
        <v>9</v>
      </c>
      <c r="AC201">
        <v>1</v>
      </c>
      <c r="AF201">
        <f t="shared" si="9"/>
        <v>10</v>
      </c>
      <c r="AG201">
        <v>83</v>
      </c>
      <c r="AH201" s="8"/>
    </row>
    <row r="202" spans="6:34">
      <c r="F202">
        <v>198</v>
      </c>
      <c r="G202">
        <v>199</v>
      </c>
      <c r="L202">
        <v>100</v>
      </c>
      <c r="M202">
        <f t="shared" si="10"/>
        <v>100</v>
      </c>
      <c r="S202">
        <v>4</v>
      </c>
      <c r="T202">
        <v>1</v>
      </c>
      <c r="U202">
        <f t="shared" si="11"/>
        <v>4</v>
      </c>
      <c r="V202" t="s">
        <v>39</v>
      </c>
      <c r="W202" t="s">
        <v>56</v>
      </c>
      <c r="X202">
        <v>1</v>
      </c>
      <c r="Y202">
        <v>15</v>
      </c>
      <c r="Z202" t="s">
        <v>40</v>
      </c>
      <c r="AB202">
        <v>1</v>
      </c>
      <c r="AC202">
        <v>3</v>
      </c>
      <c r="AF202">
        <f t="shared" si="9"/>
        <v>4</v>
      </c>
      <c r="AG202">
        <v>135</v>
      </c>
      <c r="AH202" s="8"/>
    </row>
    <row r="203" spans="6:34">
      <c r="F203">
        <v>199</v>
      </c>
      <c r="G203">
        <v>200</v>
      </c>
      <c r="L203">
        <v>100</v>
      </c>
      <c r="M203">
        <f t="shared" si="10"/>
        <v>100</v>
      </c>
      <c r="S203">
        <v>8</v>
      </c>
      <c r="T203">
        <v>1</v>
      </c>
      <c r="U203">
        <f t="shared" si="11"/>
        <v>8</v>
      </c>
      <c r="V203" t="s">
        <v>39</v>
      </c>
      <c r="W203" t="s">
        <v>56</v>
      </c>
      <c r="X203">
        <v>1</v>
      </c>
      <c r="Y203">
        <v>10</v>
      </c>
      <c r="Z203" t="s">
        <v>40</v>
      </c>
      <c r="AB203">
        <v>1</v>
      </c>
      <c r="AC203">
        <v>4.5</v>
      </c>
      <c r="AF203">
        <f t="shared" si="9"/>
        <v>5.5</v>
      </c>
      <c r="AG203">
        <v>621</v>
      </c>
      <c r="AH203" s="8">
        <v>2977.1217712177122</v>
      </c>
    </row>
    <row r="204" spans="6:34">
      <c r="F204">
        <v>200</v>
      </c>
      <c r="G204">
        <v>201</v>
      </c>
      <c r="L204">
        <v>100</v>
      </c>
      <c r="M204">
        <f t="shared" si="10"/>
        <v>100</v>
      </c>
      <c r="S204">
        <v>6</v>
      </c>
      <c r="T204">
        <v>0.6</v>
      </c>
      <c r="U204">
        <f t="shared" si="11"/>
        <v>3.5999999999999996</v>
      </c>
      <c r="V204" t="s">
        <v>39</v>
      </c>
      <c r="W204" t="s">
        <v>56</v>
      </c>
      <c r="AB204">
        <v>1</v>
      </c>
      <c r="AC204">
        <v>4</v>
      </c>
      <c r="AF204">
        <f t="shared" si="9"/>
        <v>5</v>
      </c>
      <c r="AG204">
        <v>225</v>
      </c>
      <c r="AH204" s="8"/>
    </row>
    <row r="205" spans="6:34">
      <c r="F205">
        <v>201</v>
      </c>
      <c r="G205">
        <v>202</v>
      </c>
      <c r="L205">
        <v>100</v>
      </c>
      <c r="M205">
        <f t="shared" si="10"/>
        <v>100</v>
      </c>
      <c r="S205">
        <v>2</v>
      </c>
      <c r="T205">
        <v>0.5</v>
      </c>
      <c r="U205">
        <f t="shared" si="11"/>
        <v>1</v>
      </c>
      <c r="V205" t="s">
        <v>56</v>
      </c>
      <c r="AB205">
        <v>1</v>
      </c>
      <c r="AC205">
        <v>1</v>
      </c>
      <c r="AF205">
        <f t="shared" si="9"/>
        <v>2</v>
      </c>
      <c r="AG205">
        <v>93</v>
      </c>
      <c r="AH205" s="8">
        <v>2852.0423600605145</v>
      </c>
    </row>
    <row r="206" spans="6:34">
      <c r="F206">
        <v>202</v>
      </c>
      <c r="G206">
        <v>203</v>
      </c>
      <c r="L206">
        <v>100</v>
      </c>
      <c r="M206">
        <f t="shared" si="10"/>
        <v>100</v>
      </c>
      <c r="S206">
        <v>2</v>
      </c>
      <c r="T206">
        <v>0.3</v>
      </c>
      <c r="U206">
        <f t="shared" si="11"/>
        <v>0.6</v>
      </c>
      <c r="V206" t="s">
        <v>56</v>
      </c>
      <c r="AB206">
        <v>0.7</v>
      </c>
      <c r="AC206">
        <v>0.7</v>
      </c>
      <c r="AF206">
        <f t="shared" si="9"/>
        <v>1.4</v>
      </c>
      <c r="AG206">
        <v>137</v>
      </c>
      <c r="AH206" s="8"/>
    </row>
    <row r="207" spans="6:34">
      <c r="F207">
        <v>203</v>
      </c>
      <c r="G207">
        <v>204</v>
      </c>
      <c r="L207">
        <v>100</v>
      </c>
      <c r="M207">
        <f t="shared" si="10"/>
        <v>100</v>
      </c>
      <c r="S207">
        <v>3</v>
      </c>
      <c r="T207">
        <v>0.4</v>
      </c>
      <c r="U207">
        <f t="shared" si="11"/>
        <v>1.2000000000000002</v>
      </c>
      <c r="V207" t="s">
        <v>56</v>
      </c>
      <c r="AB207">
        <v>0.7</v>
      </c>
      <c r="AC207">
        <v>0.7</v>
      </c>
      <c r="AF207">
        <f t="shared" si="9"/>
        <v>1.4</v>
      </c>
      <c r="AG207">
        <v>116</v>
      </c>
      <c r="AH207" s="8"/>
    </row>
    <row r="208" spans="6:34">
      <c r="F208">
        <v>204</v>
      </c>
      <c r="G208">
        <v>205</v>
      </c>
      <c r="L208">
        <v>100</v>
      </c>
      <c r="M208">
        <f t="shared" si="10"/>
        <v>100</v>
      </c>
      <c r="S208">
        <v>8</v>
      </c>
      <c r="T208">
        <v>0.4</v>
      </c>
      <c r="U208">
        <f t="shared" si="11"/>
        <v>3.2</v>
      </c>
      <c r="V208" t="s">
        <v>56</v>
      </c>
      <c r="AB208">
        <v>0.5</v>
      </c>
      <c r="AC208">
        <v>2</v>
      </c>
      <c r="AF208">
        <f t="shared" si="9"/>
        <v>2.5</v>
      </c>
      <c r="AG208">
        <v>122</v>
      </c>
      <c r="AH208" s="8">
        <v>2955.1856594110109</v>
      </c>
    </row>
    <row r="209" spans="6:34">
      <c r="F209">
        <v>205</v>
      </c>
      <c r="G209">
        <v>206</v>
      </c>
      <c r="L209">
        <v>100</v>
      </c>
      <c r="M209">
        <f t="shared" si="10"/>
        <v>100</v>
      </c>
      <c r="S209">
        <v>2</v>
      </c>
      <c r="T209">
        <v>0.3</v>
      </c>
      <c r="U209">
        <f t="shared" si="11"/>
        <v>0.6</v>
      </c>
      <c r="V209" t="s">
        <v>56</v>
      </c>
      <c r="AB209">
        <v>0.5</v>
      </c>
      <c r="AC209">
        <v>1</v>
      </c>
      <c r="AF209">
        <f t="shared" si="9"/>
        <v>1.5</v>
      </c>
      <c r="AG209">
        <v>152</v>
      </c>
      <c r="AH209" s="8"/>
    </row>
    <row r="210" spans="6:34">
      <c r="F210">
        <v>206</v>
      </c>
      <c r="G210">
        <v>207</v>
      </c>
      <c r="L210">
        <v>100</v>
      </c>
      <c r="M210">
        <f t="shared" si="10"/>
        <v>100</v>
      </c>
      <c r="U210">
        <f t="shared" si="11"/>
        <v>0</v>
      </c>
      <c r="AC210">
        <v>1</v>
      </c>
      <c r="AF210">
        <f t="shared" si="9"/>
        <v>1</v>
      </c>
      <c r="AG210">
        <v>175</v>
      </c>
      <c r="AH210" s="8">
        <v>2860.9725685785538</v>
      </c>
    </row>
    <row r="211" spans="6:34">
      <c r="F211">
        <v>207</v>
      </c>
      <c r="G211">
        <v>208</v>
      </c>
      <c r="L211">
        <v>100</v>
      </c>
      <c r="M211">
        <f t="shared" si="10"/>
        <v>100</v>
      </c>
      <c r="S211">
        <v>4</v>
      </c>
      <c r="T211">
        <v>0.4</v>
      </c>
      <c r="U211">
        <f t="shared" si="11"/>
        <v>1.6</v>
      </c>
      <c r="V211" t="s">
        <v>56</v>
      </c>
      <c r="AC211">
        <v>1.5</v>
      </c>
      <c r="AF211">
        <f t="shared" si="9"/>
        <v>1.5</v>
      </c>
      <c r="AG211">
        <v>128</v>
      </c>
      <c r="AH211" s="8"/>
    </row>
    <row r="212" spans="6:34">
      <c r="F212">
        <v>208</v>
      </c>
      <c r="G212">
        <v>209</v>
      </c>
      <c r="L212">
        <v>100</v>
      </c>
      <c r="M212">
        <f t="shared" si="10"/>
        <v>100</v>
      </c>
      <c r="S212">
        <v>5</v>
      </c>
      <c r="T212">
        <v>0.4</v>
      </c>
      <c r="U212">
        <f t="shared" si="11"/>
        <v>2</v>
      </c>
      <c r="V212" t="s">
        <v>56</v>
      </c>
      <c r="AC212">
        <v>2.5</v>
      </c>
      <c r="AF212">
        <f t="shared" si="9"/>
        <v>2.5</v>
      </c>
      <c r="AG212">
        <v>330</v>
      </c>
      <c r="AH212" s="8"/>
    </row>
    <row r="213" spans="6:34">
      <c r="F213">
        <v>209</v>
      </c>
      <c r="G213">
        <v>210</v>
      </c>
      <c r="L213">
        <v>100</v>
      </c>
      <c r="M213">
        <f t="shared" si="10"/>
        <v>100</v>
      </c>
      <c r="S213">
        <v>2</v>
      </c>
      <c r="T213">
        <v>0.2</v>
      </c>
      <c r="U213">
        <f t="shared" si="11"/>
        <v>0.4</v>
      </c>
      <c r="V213" t="s">
        <v>56</v>
      </c>
      <c r="AC213">
        <v>1.5</v>
      </c>
      <c r="AF213">
        <f t="shared" si="9"/>
        <v>1.5</v>
      </c>
      <c r="AG213">
        <v>158</v>
      </c>
      <c r="AH213" s="8"/>
    </row>
    <row r="214" spans="6:34">
      <c r="F214">
        <v>210</v>
      </c>
      <c r="G214">
        <v>211</v>
      </c>
      <c r="L214">
        <v>100</v>
      </c>
      <c r="M214">
        <f t="shared" si="10"/>
        <v>100</v>
      </c>
      <c r="S214">
        <v>2</v>
      </c>
      <c r="T214">
        <v>0.5</v>
      </c>
      <c r="U214">
        <f t="shared" si="11"/>
        <v>1</v>
      </c>
      <c r="V214" t="s">
        <v>56</v>
      </c>
      <c r="AC214">
        <v>2</v>
      </c>
      <c r="AF214">
        <f t="shared" si="9"/>
        <v>2</v>
      </c>
      <c r="AG214">
        <v>341</v>
      </c>
      <c r="AH214" s="8">
        <v>2817.720350715274</v>
      </c>
    </row>
    <row r="215" spans="6:34">
      <c r="F215">
        <v>211</v>
      </c>
      <c r="G215">
        <v>212</v>
      </c>
      <c r="L215">
        <v>100</v>
      </c>
      <c r="M215">
        <f t="shared" si="10"/>
        <v>100</v>
      </c>
      <c r="S215">
        <v>2</v>
      </c>
      <c r="T215">
        <v>0.2</v>
      </c>
      <c r="U215">
        <f t="shared" si="11"/>
        <v>0.4</v>
      </c>
      <c r="V215" t="s">
        <v>56</v>
      </c>
      <c r="AC215">
        <v>1</v>
      </c>
      <c r="AF215">
        <f t="shared" si="9"/>
        <v>1</v>
      </c>
      <c r="AG215">
        <v>149</v>
      </c>
      <c r="AH215" s="8"/>
    </row>
    <row r="216" spans="6:34">
      <c r="F216">
        <v>212</v>
      </c>
      <c r="G216">
        <v>213</v>
      </c>
      <c r="L216">
        <v>100</v>
      </c>
      <c r="M216">
        <f t="shared" si="10"/>
        <v>100</v>
      </c>
      <c r="S216">
        <v>2</v>
      </c>
      <c r="T216">
        <v>0.3</v>
      </c>
      <c r="U216">
        <f t="shared" si="11"/>
        <v>0.6</v>
      </c>
      <c r="V216" t="s">
        <v>56</v>
      </c>
      <c r="AC216">
        <v>2</v>
      </c>
      <c r="AF216">
        <f t="shared" si="9"/>
        <v>2</v>
      </c>
      <c r="AG216">
        <v>254</v>
      </c>
      <c r="AH216" s="8"/>
    </row>
    <row r="217" spans="6:34">
      <c r="F217">
        <v>213</v>
      </c>
      <c r="G217">
        <v>214</v>
      </c>
      <c r="L217">
        <v>100</v>
      </c>
      <c r="M217">
        <f t="shared" si="10"/>
        <v>100</v>
      </c>
      <c r="S217">
        <v>6</v>
      </c>
      <c r="T217">
        <v>0.2</v>
      </c>
      <c r="U217">
        <f t="shared" si="11"/>
        <v>1.2000000000000002</v>
      </c>
      <c r="V217" t="s">
        <v>56</v>
      </c>
      <c r="AC217">
        <v>1.7</v>
      </c>
      <c r="AF217">
        <f t="shared" si="9"/>
        <v>1.7</v>
      </c>
      <c r="AG217">
        <v>159</v>
      </c>
      <c r="AH217" s="8">
        <v>2835.6986899563321</v>
      </c>
    </row>
    <row r="218" spans="6:34">
      <c r="F218">
        <v>214</v>
      </c>
      <c r="G218">
        <v>215</v>
      </c>
      <c r="L218">
        <v>100</v>
      </c>
      <c r="M218">
        <f t="shared" si="10"/>
        <v>100</v>
      </c>
      <c r="S218">
        <v>3</v>
      </c>
      <c r="T218">
        <v>0.4</v>
      </c>
      <c r="U218">
        <f t="shared" si="11"/>
        <v>1.2000000000000002</v>
      </c>
      <c r="V218" t="s">
        <v>56</v>
      </c>
      <c r="AB218">
        <v>0.2</v>
      </c>
      <c r="AC218">
        <v>0.7</v>
      </c>
      <c r="AF218">
        <f t="shared" si="9"/>
        <v>0.89999999999999991</v>
      </c>
      <c r="AG218">
        <v>159</v>
      </c>
      <c r="AH218" s="8"/>
    </row>
    <row r="219" spans="6:34">
      <c r="F219">
        <v>215</v>
      </c>
      <c r="G219">
        <v>216</v>
      </c>
      <c r="L219">
        <v>100</v>
      </c>
      <c r="M219">
        <f t="shared" si="10"/>
        <v>100</v>
      </c>
      <c r="S219">
        <v>6</v>
      </c>
      <c r="T219">
        <v>0.3</v>
      </c>
      <c r="U219">
        <f t="shared" si="11"/>
        <v>1.7999999999999998</v>
      </c>
      <c r="V219" t="s">
        <v>56</v>
      </c>
      <c r="X219">
        <v>1</v>
      </c>
      <c r="Y219">
        <v>15</v>
      </c>
      <c r="Z219" t="s">
        <v>40</v>
      </c>
      <c r="AC219">
        <v>0.9</v>
      </c>
      <c r="AD219">
        <v>0.1</v>
      </c>
      <c r="AF219">
        <f t="shared" si="9"/>
        <v>1</v>
      </c>
      <c r="AG219">
        <v>276</v>
      </c>
      <c r="AH219" s="8"/>
    </row>
    <row r="220" spans="6:34">
      <c r="F220">
        <v>216</v>
      </c>
      <c r="G220">
        <v>217</v>
      </c>
      <c r="L220">
        <v>100</v>
      </c>
      <c r="M220">
        <f t="shared" si="10"/>
        <v>100</v>
      </c>
      <c r="S220">
        <v>3</v>
      </c>
      <c r="T220">
        <v>0.3</v>
      </c>
      <c r="U220">
        <f t="shared" si="11"/>
        <v>0.89999999999999991</v>
      </c>
      <c r="V220" t="s">
        <v>56</v>
      </c>
      <c r="AB220">
        <v>0.1</v>
      </c>
      <c r="AC220">
        <v>1</v>
      </c>
      <c r="AF220">
        <f t="shared" si="9"/>
        <v>1.1000000000000001</v>
      </c>
      <c r="AG220">
        <v>215</v>
      </c>
      <c r="AH220" s="8">
        <v>2833.251352680767</v>
      </c>
    </row>
    <row r="221" spans="6:34">
      <c r="F221">
        <v>217</v>
      </c>
      <c r="G221">
        <v>218</v>
      </c>
      <c r="L221">
        <v>100</v>
      </c>
      <c r="M221">
        <f t="shared" si="10"/>
        <v>100</v>
      </c>
      <c r="S221">
        <v>4</v>
      </c>
      <c r="T221">
        <v>0.2</v>
      </c>
      <c r="U221">
        <f t="shared" si="11"/>
        <v>0.8</v>
      </c>
      <c r="V221" t="s">
        <v>56</v>
      </c>
      <c r="AB221">
        <v>0.1</v>
      </c>
      <c r="AC221">
        <v>1</v>
      </c>
      <c r="AF221">
        <f t="shared" si="9"/>
        <v>1.1000000000000001</v>
      </c>
      <c r="AG221">
        <v>279</v>
      </c>
      <c r="AH221" s="8"/>
    </row>
    <row r="222" spans="6:34">
      <c r="F222">
        <v>218</v>
      </c>
      <c r="G222">
        <v>219</v>
      </c>
      <c r="L222">
        <v>100</v>
      </c>
      <c r="M222">
        <f t="shared" si="10"/>
        <v>100</v>
      </c>
      <c r="S222">
        <v>2</v>
      </c>
      <c r="T222">
        <v>0.2</v>
      </c>
      <c r="U222">
        <f t="shared" si="11"/>
        <v>0.4</v>
      </c>
      <c r="V222" t="s">
        <v>56</v>
      </c>
      <c r="AC222">
        <v>2.5</v>
      </c>
      <c r="AF222">
        <f t="shared" si="9"/>
        <v>2.5</v>
      </c>
      <c r="AG222">
        <v>225</v>
      </c>
      <c r="AH222" s="8"/>
    </row>
    <row r="223" spans="6:34">
      <c r="F223">
        <v>219</v>
      </c>
      <c r="G223">
        <v>220</v>
      </c>
      <c r="L223">
        <v>100</v>
      </c>
      <c r="M223">
        <f t="shared" si="10"/>
        <v>100</v>
      </c>
      <c r="S223">
        <v>4</v>
      </c>
      <c r="T223">
        <v>0.2</v>
      </c>
      <c r="U223">
        <f t="shared" si="11"/>
        <v>0.8</v>
      </c>
      <c r="V223" t="s">
        <v>56</v>
      </c>
      <c r="AB223">
        <v>1.5</v>
      </c>
      <c r="AC223">
        <v>1.5</v>
      </c>
      <c r="AF223">
        <f t="shared" si="9"/>
        <v>3</v>
      </c>
      <c r="AG223">
        <v>201</v>
      </c>
      <c r="AH223" s="8">
        <v>2879.398971925662</v>
      </c>
    </row>
    <row r="224" spans="6:34">
      <c r="F224">
        <v>220</v>
      </c>
      <c r="G224">
        <v>221</v>
      </c>
      <c r="L224">
        <v>100</v>
      </c>
      <c r="M224">
        <f t="shared" si="10"/>
        <v>100</v>
      </c>
      <c r="S224">
        <v>4</v>
      </c>
      <c r="T224">
        <v>0.4</v>
      </c>
      <c r="U224">
        <f t="shared" si="11"/>
        <v>1.6</v>
      </c>
      <c r="V224" t="s">
        <v>56</v>
      </c>
      <c r="X224">
        <v>1</v>
      </c>
      <c r="Y224">
        <v>3</v>
      </c>
      <c r="Z224" t="s">
        <v>41</v>
      </c>
      <c r="AB224">
        <v>1.5</v>
      </c>
      <c r="AC224">
        <v>2.5</v>
      </c>
      <c r="AF224">
        <f t="shared" si="9"/>
        <v>4</v>
      </c>
      <c r="AG224">
        <v>188</v>
      </c>
      <c r="AH224" s="8">
        <v>2952.9824561403507</v>
      </c>
    </row>
    <row r="225" spans="6:34">
      <c r="F225">
        <v>221</v>
      </c>
      <c r="G225">
        <v>222</v>
      </c>
      <c r="L225">
        <v>100</v>
      </c>
      <c r="M225">
        <f t="shared" si="10"/>
        <v>100</v>
      </c>
      <c r="S225">
        <v>4</v>
      </c>
      <c r="T225">
        <v>0.8</v>
      </c>
      <c r="U225">
        <f t="shared" si="11"/>
        <v>3.2</v>
      </c>
      <c r="V225" t="s">
        <v>56</v>
      </c>
      <c r="AB225">
        <v>1</v>
      </c>
      <c r="AC225">
        <v>4</v>
      </c>
      <c r="AF225">
        <f t="shared" si="9"/>
        <v>5</v>
      </c>
      <c r="AG225">
        <v>179</v>
      </c>
      <c r="AH225" s="8"/>
    </row>
    <row r="226" spans="6:34">
      <c r="F226">
        <v>222</v>
      </c>
      <c r="G226">
        <v>223</v>
      </c>
      <c r="L226">
        <v>100</v>
      </c>
      <c r="M226">
        <f t="shared" si="10"/>
        <v>100</v>
      </c>
      <c r="S226">
        <v>5</v>
      </c>
      <c r="T226">
        <v>1</v>
      </c>
      <c r="U226">
        <f t="shared" si="11"/>
        <v>5</v>
      </c>
      <c r="V226" t="s">
        <v>56</v>
      </c>
      <c r="AB226">
        <v>12</v>
      </c>
      <c r="AC226">
        <v>2</v>
      </c>
      <c r="AF226">
        <f t="shared" si="9"/>
        <v>14</v>
      </c>
      <c r="AG226">
        <v>118</v>
      </c>
      <c r="AH226" s="8">
        <v>2976.8026830631643</v>
      </c>
    </row>
    <row r="227" spans="6:34">
      <c r="F227">
        <v>223</v>
      </c>
      <c r="G227">
        <v>224</v>
      </c>
      <c r="L227">
        <v>100</v>
      </c>
      <c r="M227">
        <f t="shared" si="10"/>
        <v>100</v>
      </c>
      <c r="S227">
        <v>5</v>
      </c>
      <c r="T227">
        <v>0.6</v>
      </c>
      <c r="U227">
        <f t="shared" si="11"/>
        <v>3</v>
      </c>
      <c r="V227" t="s">
        <v>56</v>
      </c>
      <c r="AB227">
        <v>7</v>
      </c>
      <c r="AC227">
        <v>4</v>
      </c>
      <c r="AF227">
        <f t="shared" si="9"/>
        <v>11</v>
      </c>
      <c r="AG227">
        <v>125</v>
      </c>
      <c r="AH227" s="8"/>
    </row>
    <row r="228" spans="6:34">
      <c r="F228">
        <v>224</v>
      </c>
      <c r="G228">
        <v>225</v>
      </c>
      <c r="L228">
        <v>100</v>
      </c>
      <c r="M228">
        <f t="shared" si="10"/>
        <v>100</v>
      </c>
      <c r="S228">
        <v>7</v>
      </c>
      <c r="T228">
        <v>0.2</v>
      </c>
      <c r="U228">
        <f t="shared" si="11"/>
        <v>1.4000000000000001</v>
      </c>
      <c r="V228" t="s">
        <v>56</v>
      </c>
      <c r="AB228">
        <v>7</v>
      </c>
      <c r="AC228">
        <v>2</v>
      </c>
      <c r="AF228">
        <f t="shared" ref="AF228:AF291" si="12">SUM(AB228:AE228)</f>
        <v>9</v>
      </c>
      <c r="AG228">
        <v>129</v>
      </c>
      <c r="AH228" s="8"/>
    </row>
    <row r="229" spans="6:34">
      <c r="F229">
        <v>225</v>
      </c>
      <c r="G229">
        <v>226</v>
      </c>
      <c r="L229">
        <v>100</v>
      </c>
      <c r="M229">
        <f t="shared" si="10"/>
        <v>100</v>
      </c>
      <c r="S229">
        <v>5</v>
      </c>
      <c r="T229">
        <v>0.5</v>
      </c>
      <c r="U229">
        <f t="shared" si="11"/>
        <v>2.5</v>
      </c>
      <c r="V229" t="s">
        <v>56</v>
      </c>
      <c r="AB229">
        <v>7</v>
      </c>
      <c r="AC229">
        <v>2</v>
      </c>
      <c r="AF229">
        <f t="shared" si="12"/>
        <v>9</v>
      </c>
      <c r="AG229">
        <v>112</v>
      </c>
      <c r="AH229" s="8"/>
    </row>
    <row r="230" spans="6:34">
      <c r="F230">
        <v>226</v>
      </c>
      <c r="G230">
        <v>227</v>
      </c>
      <c r="L230">
        <v>100</v>
      </c>
      <c r="M230">
        <f t="shared" si="10"/>
        <v>100</v>
      </c>
      <c r="S230">
        <v>18</v>
      </c>
      <c r="T230">
        <v>0.2</v>
      </c>
      <c r="U230">
        <f t="shared" si="11"/>
        <v>3.6</v>
      </c>
      <c r="V230" t="s">
        <v>56</v>
      </c>
      <c r="AB230">
        <v>10</v>
      </c>
      <c r="AC230">
        <v>2</v>
      </c>
      <c r="AF230">
        <f t="shared" si="12"/>
        <v>12</v>
      </c>
      <c r="AG230">
        <v>106</v>
      </c>
      <c r="AH230" s="8"/>
    </row>
    <row r="231" spans="6:34">
      <c r="F231">
        <v>227</v>
      </c>
      <c r="G231">
        <v>228</v>
      </c>
      <c r="L231">
        <v>100</v>
      </c>
      <c r="M231">
        <f t="shared" si="10"/>
        <v>100</v>
      </c>
      <c r="S231">
        <v>20</v>
      </c>
      <c r="T231">
        <v>0.2</v>
      </c>
      <c r="U231">
        <f t="shared" si="11"/>
        <v>4</v>
      </c>
      <c r="V231" t="s">
        <v>56</v>
      </c>
      <c r="AB231">
        <v>9</v>
      </c>
      <c r="AC231">
        <v>3</v>
      </c>
      <c r="AF231">
        <f t="shared" si="12"/>
        <v>12</v>
      </c>
      <c r="AG231">
        <v>101</v>
      </c>
      <c r="AH231" s="8">
        <v>2985.2820932134096</v>
      </c>
    </row>
    <row r="232" spans="6:34">
      <c r="F232">
        <v>228</v>
      </c>
      <c r="G232">
        <v>229</v>
      </c>
      <c r="L232">
        <v>100</v>
      </c>
      <c r="M232">
        <f t="shared" si="10"/>
        <v>100</v>
      </c>
      <c r="S232">
        <v>12</v>
      </c>
      <c r="T232">
        <v>0.2</v>
      </c>
      <c r="U232">
        <f t="shared" si="11"/>
        <v>2.4000000000000004</v>
      </c>
      <c r="V232" t="s">
        <v>56</v>
      </c>
      <c r="AB232">
        <v>7</v>
      </c>
      <c r="AC232">
        <v>2</v>
      </c>
      <c r="AF232">
        <f t="shared" si="12"/>
        <v>9</v>
      </c>
      <c r="AG232">
        <v>96</v>
      </c>
      <c r="AH232" s="8"/>
    </row>
    <row r="233" spans="6:34">
      <c r="F233">
        <v>229</v>
      </c>
      <c r="G233">
        <v>230</v>
      </c>
      <c r="L233">
        <v>100</v>
      </c>
      <c r="M233">
        <f t="shared" si="10"/>
        <v>100</v>
      </c>
      <c r="S233">
        <v>11</v>
      </c>
      <c r="T233">
        <v>6</v>
      </c>
      <c r="U233">
        <f t="shared" si="11"/>
        <v>66</v>
      </c>
      <c r="V233" t="s">
        <v>39</v>
      </c>
      <c r="W233" t="s">
        <v>56</v>
      </c>
      <c r="AB233">
        <v>8</v>
      </c>
      <c r="AC233">
        <v>3</v>
      </c>
      <c r="AD233">
        <v>0.1</v>
      </c>
      <c r="AE233">
        <v>0.1</v>
      </c>
      <c r="AF233">
        <f t="shared" si="12"/>
        <v>11.2</v>
      </c>
      <c r="AG233">
        <v>92</v>
      </c>
      <c r="AH233" s="8">
        <v>2996.2714392244588</v>
      </c>
    </row>
    <row r="234" spans="6:34">
      <c r="F234">
        <v>230</v>
      </c>
      <c r="G234">
        <v>231</v>
      </c>
      <c r="L234">
        <v>100</v>
      </c>
      <c r="M234">
        <f t="shared" si="10"/>
        <v>100</v>
      </c>
      <c r="S234">
        <v>7</v>
      </c>
      <c r="T234">
        <v>0.5</v>
      </c>
      <c r="U234">
        <f t="shared" si="11"/>
        <v>3.5</v>
      </c>
      <c r="V234" t="s">
        <v>39</v>
      </c>
      <c r="W234" t="s">
        <v>56</v>
      </c>
      <c r="AB234">
        <v>7</v>
      </c>
      <c r="AC234">
        <v>2</v>
      </c>
      <c r="AF234">
        <f t="shared" si="12"/>
        <v>9</v>
      </c>
      <c r="AG234">
        <v>103</v>
      </c>
      <c r="AH234" s="8"/>
    </row>
    <row r="235" spans="6:34">
      <c r="F235">
        <v>231</v>
      </c>
      <c r="G235">
        <v>232</v>
      </c>
      <c r="L235">
        <v>100</v>
      </c>
      <c r="M235">
        <f t="shared" si="10"/>
        <v>100</v>
      </c>
      <c r="S235">
        <v>7</v>
      </c>
      <c r="T235">
        <v>3</v>
      </c>
      <c r="U235">
        <f t="shared" si="11"/>
        <v>21</v>
      </c>
      <c r="V235" t="s">
        <v>39</v>
      </c>
      <c r="W235" t="s">
        <v>56</v>
      </c>
      <c r="AB235">
        <v>8</v>
      </c>
      <c r="AC235">
        <v>3</v>
      </c>
      <c r="AD235">
        <v>0.1</v>
      </c>
      <c r="AF235">
        <f t="shared" si="12"/>
        <v>11.1</v>
      </c>
      <c r="AG235">
        <v>83</v>
      </c>
      <c r="AH235" s="8">
        <v>2933.0422125181954</v>
      </c>
    </row>
    <row r="236" spans="6:34">
      <c r="F236">
        <v>232</v>
      </c>
      <c r="G236">
        <v>233</v>
      </c>
      <c r="L236">
        <v>100</v>
      </c>
      <c r="M236">
        <f t="shared" si="10"/>
        <v>100</v>
      </c>
      <c r="S236">
        <v>5</v>
      </c>
      <c r="T236">
        <v>0.3</v>
      </c>
      <c r="U236">
        <f t="shared" si="11"/>
        <v>1.5</v>
      </c>
      <c r="V236" t="s">
        <v>39</v>
      </c>
      <c r="W236" t="s">
        <v>56</v>
      </c>
      <c r="AB236">
        <v>10</v>
      </c>
      <c r="AC236">
        <v>2</v>
      </c>
      <c r="AF236">
        <f t="shared" si="12"/>
        <v>12</v>
      </c>
      <c r="AG236">
        <v>132</v>
      </c>
      <c r="AH236" s="8"/>
    </row>
    <row r="237" spans="6:34">
      <c r="F237">
        <v>233</v>
      </c>
      <c r="G237">
        <v>234</v>
      </c>
      <c r="H237">
        <v>88</v>
      </c>
      <c r="L237">
        <v>12</v>
      </c>
      <c r="M237">
        <f t="shared" si="10"/>
        <v>12</v>
      </c>
      <c r="N237">
        <v>0.3</v>
      </c>
      <c r="O237">
        <v>12</v>
      </c>
      <c r="S237">
        <v>3</v>
      </c>
      <c r="T237">
        <v>0.8</v>
      </c>
      <c r="U237">
        <f t="shared" si="11"/>
        <v>2.4000000000000004</v>
      </c>
      <c r="V237" t="s">
        <v>39</v>
      </c>
      <c r="W237" t="s">
        <v>56</v>
      </c>
      <c r="AB237">
        <v>0.6</v>
      </c>
      <c r="AC237">
        <v>0.6</v>
      </c>
      <c r="AF237">
        <f t="shared" si="12"/>
        <v>1.2</v>
      </c>
      <c r="AG237">
        <v>309</v>
      </c>
      <c r="AH237" s="8"/>
    </row>
    <row r="238" spans="6:34">
      <c r="F238">
        <v>234</v>
      </c>
      <c r="G238">
        <v>235</v>
      </c>
      <c r="H238">
        <v>6</v>
      </c>
      <c r="L238">
        <v>94</v>
      </c>
      <c r="M238">
        <f t="shared" si="10"/>
        <v>94</v>
      </c>
      <c r="S238">
        <v>1</v>
      </c>
      <c r="T238">
        <v>0.2</v>
      </c>
      <c r="U238">
        <f t="shared" si="11"/>
        <v>0.2</v>
      </c>
      <c r="V238" t="s">
        <v>39</v>
      </c>
      <c r="W238" t="s">
        <v>56</v>
      </c>
      <c r="AB238">
        <v>1</v>
      </c>
      <c r="AC238">
        <v>1</v>
      </c>
      <c r="AF238">
        <f t="shared" si="12"/>
        <v>2</v>
      </c>
      <c r="AG238">
        <v>248</v>
      </c>
      <c r="AH238" s="8">
        <v>2870.5985915492952</v>
      </c>
    </row>
    <row r="239" spans="6:34">
      <c r="F239">
        <v>235</v>
      </c>
      <c r="G239">
        <v>236</v>
      </c>
      <c r="L239">
        <v>100</v>
      </c>
      <c r="M239">
        <f t="shared" si="10"/>
        <v>100</v>
      </c>
      <c r="S239">
        <v>6</v>
      </c>
      <c r="T239">
        <v>2.5</v>
      </c>
      <c r="U239">
        <f t="shared" si="11"/>
        <v>15</v>
      </c>
      <c r="V239" t="s">
        <v>39</v>
      </c>
      <c r="W239" t="s">
        <v>56</v>
      </c>
      <c r="AB239">
        <v>3</v>
      </c>
      <c r="AC239">
        <v>2</v>
      </c>
      <c r="AF239">
        <f t="shared" si="12"/>
        <v>5</v>
      </c>
      <c r="AG239">
        <v>236</v>
      </c>
      <c r="AH239" s="8"/>
    </row>
    <row r="240" spans="6:34">
      <c r="F240">
        <v>236</v>
      </c>
      <c r="G240">
        <v>237</v>
      </c>
      <c r="H240">
        <v>46</v>
      </c>
      <c r="L240">
        <v>54</v>
      </c>
      <c r="M240">
        <f t="shared" si="10"/>
        <v>54</v>
      </c>
      <c r="N240">
        <v>0.8</v>
      </c>
      <c r="S240">
        <v>5</v>
      </c>
      <c r="T240">
        <v>0.3</v>
      </c>
      <c r="U240">
        <f t="shared" si="11"/>
        <v>1.5</v>
      </c>
      <c r="V240" t="s">
        <v>56</v>
      </c>
      <c r="AB240">
        <v>1</v>
      </c>
      <c r="AC240">
        <v>1</v>
      </c>
      <c r="AF240">
        <f t="shared" si="12"/>
        <v>2</v>
      </c>
      <c r="AG240">
        <v>260</v>
      </c>
      <c r="AH240" s="8"/>
    </row>
    <row r="241" spans="6:34">
      <c r="F241">
        <v>237</v>
      </c>
      <c r="G241">
        <v>238</v>
      </c>
      <c r="H241">
        <v>100</v>
      </c>
      <c r="M241">
        <f t="shared" si="10"/>
        <v>0</v>
      </c>
      <c r="N241">
        <v>0.8</v>
      </c>
      <c r="S241">
        <v>3</v>
      </c>
      <c r="T241">
        <v>0.5</v>
      </c>
      <c r="U241">
        <f t="shared" si="11"/>
        <v>1.5</v>
      </c>
      <c r="V241" t="s">
        <v>56</v>
      </c>
      <c r="X241">
        <v>1</v>
      </c>
      <c r="Y241">
        <v>65</v>
      </c>
      <c r="Z241" t="s">
        <v>41</v>
      </c>
      <c r="AB241">
        <v>1</v>
      </c>
      <c r="AC241">
        <v>1</v>
      </c>
      <c r="AF241">
        <f t="shared" si="12"/>
        <v>2</v>
      </c>
      <c r="AG241">
        <v>168</v>
      </c>
      <c r="AH241" s="8">
        <v>2762.6632685568643</v>
      </c>
    </row>
    <row r="242" spans="6:34">
      <c r="F242">
        <v>238</v>
      </c>
      <c r="G242">
        <v>239</v>
      </c>
      <c r="H242">
        <v>100</v>
      </c>
      <c r="M242">
        <f t="shared" si="10"/>
        <v>0</v>
      </c>
      <c r="N242">
        <v>0.4</v>
      </c>
      <c r="S242">
        <v>2</v>
      </c>
      <c r="T242">
        <v>0.3</v>
      </c>
      <c r="U242">
        <f t="shared" si="11"/>
        <v>0.6</v>
      </c>
      <c r="V242" t="s">
        <v>56</v>
      </c>
      <c r="X242">
        <v>1</v>
      </c>
      <c r="Y242">
        <v>100</v>
      </c>
      <c r="Z242" t="s">
        <v>41</v>
      </c>
      <c r="AB242">
        <v>1</v>
      </c>
      <c r="AC242">
        <v>2</v>
      </c>
      <c r="AF242">
        <f t="shared" si="12"/>
        <v>3</v>
      </c>
      <c r="AG242">
        <v>202</v>
      </c>
      <c r="AH242" s="8"/>
    </row>
    <row r="243" spans="6:34">
      <c r="F243">
        <v>239</v>
      </c>
      <c r="G243">
        <v>240</v>
      </c>
      <c r="H243">
        <v>100</v>
      </c>
      <c r="M243">
        <f t="shared" si="10"/>
        <v>0</v>
      </c>
      <c r="N243">
        <v>0.4</v>
      </c>
      <c r="S243">
        <v>13</v>
      </c>
      <c r="T243">
        <v>1</v>
      </c>
      <c r="U243">
        <f t="shared" si="11"/>
        <v>13</v>
      </c>
      <c r="V243" t="s">
        <v>56</v>
      </c>
      <c r="X243">
        <v>1</v>
      </c>
      <c r="Y243">
        <v>25</v>
      </c>
      <c r="Z243" t="s">
        <v>41</v>
      </c>
      <c r="AB243">
        <v>2</v>
      </c>
      <c r="AC243">
        <v>6</v>
      </c>
      <c r="AF243">
        <f t="shared" si="12"/>
        <v>8</v>
      </c>
      <c r="AG243">
        <v>210</v>
      </c>
      <c r="AH243" s="8"/>
    </row>
    <row r="244" spans="6:34">
      <c r="F244">
        <v>240</v>
      </c>
      <c r="G244">
        <v>241</v>
      </c>
      <c r="H244">
        <v>100</v>
      </c>
      <c r="M244">
        <f t="shared" si="10"/>
        <v>0</v>
      </c>
      <c r="N244">
        <v>0.2</v>
      </c>
      <c r="S244">
        <v>3</v>
      </c>
      <c r="T244">
        <v>0.5</v>
      </c>
      <c r="U244">
        <f t="shared" si="11"/>
        <v>1.5</v>
      </c>
      <c r="V244" t="s">
        <v>56</v>
      </c>
      <c r="AB244">
        <v>6</v>
      </c>
      <c r="AC244">
        <v>1</v>
      </c>
      <c r="AF244">
        <f t="shared" si="12"/>
        <v>7</v>
      </c>
      <c r="AG244">
        <v>104</v>
      </c>
      <c r="AH244" s="8">
        <v>2835.3196099674969</v>
      </c>
    </row>
    <row r="245" spans="6:34">
      <c r="F245">
        <v>241</v>
      </c>
      <c r="G245">
        <v>242</v>
      </c>
      <c r="H245">
        <v>100</v>
      </c>
      <c r="M245">
        <f t="shared" si="10"/>
        <v>0</v>
      </c>
      <c r="N245">
        <v>0.2</v>
      </c>
      <c r="S245">
        <v>4</v>
      </c>
      <c r="T245">
        <v>0.4</v>
      </c>
      <c r="U245">
        <f t="shared" si="11"/>
        <v>1.6</v>
      </c>
      <c r="V245" t="s">
        <v>56</v>
      </c>
      <c r="AB245">
        <v>4</v>
      </c>
      <c r="AC245">
        <v>1</v>
      </c>
      <c r="AF245">
        <f t="shared" si="12"/>
        <v>5</v>
      </c>
      <c r="AG245">
        <v>76</v>
      </c>
      <c r="AH245" s="8"/>
    </row>
    <row r="246" spans="6:34">
      <c r="F246">
        <v>242</v>
      </c>
      <c r="G246">
        <v>243</v>
      </c>
      <c r="L246">
        <v>100</v>
      </c>
      <c r="M246">
        <f t="shared" si="10"/>
        <v>100</v>
      </c>
      <c r="S246">
        <v>2</v>
      </c>
      <c r="T246">
        <v>0.3</v>
      </c>
      <c r="U246">
        <f t="shared" si="11"/>
        <v>0.6</v>
      </c>
      <c r="V246" t="s">
        <v>56</v>
      </c>
      <c r="AB246">
        <v>3</v>
      </c>
      <c r="AC246">
        <v>0.5</v>
      </c>
      <c r="AF246">
        <f t="shared" si="12"/>
        <v>3.5</v>
      </c>
      <c r="AG246">
        <v>80</v>
      </c>
      <c r="AH246" s="8">
        <v>2764.9700598802392</v>
      </c>
    </row>
    <row r="247" spans="6:34">
      <c r="F247">
        <v>243</v>
      </c>
      <c r="G247">
        <v>244</v>
      </c>
      <c r="L247">
        <v>100</v>
      </c>
      <c r="M247">
        <f t="shared" si="10"/>
        <v>100</v>
      </c>
      <c r="S247">
        <v>4</v>
      </c>
      <c r="T247">
        <v>0.3</v>
      </c>
      <c r="U247">
        <f t="shared" si="11"/>
        <v>1.2</v>
      </c>
      <c r="V247" t="s">
        <v>56</v>
      </c>
      <c r="AB247">
        <v>2</v>
      </c>
      <c r="AC247">
        <v>0.5</v>
      </c>
      <c r="AF247">
        <f t="shared" si="12"/>
        <v>2.5</v>
      </c>
      <c r="AG247">
        <v>160</v>
      </c>
      <c r="AH247" s="8"/>
    </row>
    <row r="248" spans="6:34">
      <c r="F248">
        <v>244</v>
      </c>
      <c r="G248">
        <v>245</v>
      </c>
      <c r="L248">
        <v>100</v>
      </c>
      <c r="M248">
        <f t="shared" si="10"/>
        <v>100</v>
      </c>
      <c r="S248">
        <v>9</v>
      </c>
      <c r="T248">
        <v>0.3</v>
      </c>
      <c r="U248">
        <f t="shared" si="11"/>
        <v>2.6999999999999997</v>
      </c>
      <c r="V248" t="s">
        <v>56</v>
      </c>
      <c r="AB248">
        <v>5</v>
      </c>
      <c r="AC248">
        <v>0.5</v>
      </c>
      <c r="AF248">
        <f t="shared" si="12"/>
        <v>5.5</v>
      </c>
      <c r="AG248">
        <v>162</v>
      </c>
      <c r="AH248" s="8"/>
    </row>
    <row r="249" spans="6:34">
      <c r="F249">
        <v>245</v>
      </c>
      <c r="G249">
        <v>246</v>
      </c>
      <c r="L249">
        <v>100</v>
      </c>
      <c r="M249">
        <f t="shared" si="10"/>
        <v>100</v>
      </c>
      <c r="S249">
        <v>6</v>
      </c>
      <c r="T249">
        <v>1.5</v>
      </c>
      <c r="U249">
        <f t="shared" si="11"/>
        <v>9</v>
      </c>
      <c r="V249" t="s">
        <v>39</v>
      </c>
      <c r="W249" t="s">
        <v>56</v>
      </c>
      <c r="AB249">
        <v>6</v>
      </c>
      <c r="AC249">
        <v>1</v>
      </c>
      <c r="AF249">
        <f t="shared" si="12"/>
        <v>7</v>
      </c>
      <c r="AG249">
        <v>137</v>
      </c>
      <c r="AH249" s="8"/>
    </row>
    <row r="250" spans="6:34">
      <c r="F250">
        <v>246</v>
      </c>
      <c r="G250">
        <v>247</v>
      </c>
      <c r="L250">
        <v>100</v>
      </c>
      <c r="M250">
        <f t="shared" si="10"/>
        <v>100</v>
      </c>
      <c r="S250">
        <v>6</v>
      </c>
      <c r="T250">
        <v>0.3</v>
      </c>
      <c r="U250">
        <f t="shared" si="11"/>
        <v>1.7999999999999998</v>
      </c>
      <c r="V250" t="s">
        <v>56</v>
      </c>
      <c r="AB250">
        <v>6</v>
      </c>
      <c r="AC250">
        <v>1</v>
      </c>
      <c r="AF250">
        <f t="shared" si="12"/>
        <v>7</v>
      </c>
      <c r="AG250">
        <v>254</v>
      </c>
      <c r="AH250" s="8">
        <v>2922.0019499512509</v>
      </c>
    </row>
    <row r="251" spans="6:34">
      <c r="F251">
        <v>247</v>
      </c>
      <c r="G251">
        <v>248</v>
      </c>
      <c r="L251">
        <v>100</v>
      </c>
      <c r="M251">
        <f t="shared" si="10"/>
        <v>100</v>
      </c>
      <c r="S251">
        <v>6</v>
      </c>
      <c r="T251">
        <v>0.6</v>
      </c>
      <c r="U251">
        <f t="shared" si="11"/>
        <v>3.5999999999999996</v>
      </c>
      <c r="V251" t="s">
        <v>56</v>
      </c>
      <c r="AB251">
        <v>4</v>
      </c>
      <c r="AC251">
        <v>1</v>
      </c>
      <c r="AF251">
        <f t="shared" si="12"/>
        <v>5</v>
      </c>
      <c r="AG251">
        <v>103</v>
      </c>
      <c r="AH251" s="8">
        <v>2927.5510204081634</v>
      </c>
    </row>
    <row r="252" spans="6:34">
      <c r="F252">
        <v>248</v>
      </c>
      <c r="G252">
        <v>249</v>
      </c>
      <c r="L252">
        <v>100</v>
      </c>
      <c r="M252">
        <f t="shared" si="10"/>
        <v>100</v>
      </c>
      <c r="S252">
        <v>7</v>
      </c>
      <c r="T252">
        <v>3</v>
      </c>
      <c r="U252">
        <f t="shared" si="11"/>
        <v>21</v>
      </c>
      <c r="V252" t="s">
        <v>40</v>
      </c>
      <c r="W252" t="s">
        <v>39</v>
      </c>
      <c r="X252">
        <v>1</v>
      </c>
      <c r="Y252">
        <v>35</v>
      </c>
      <c r="Z252" t="s">
        <v>41</v>
      </c>
      <c r="AC252">
        <v>3</v>
      </c>
      <c r="AF252">
        <f t="shared" si="12"/>
        <v>3</v>
      </c>
      <c r="AG252">
        <v>291</v>
      </c>
      <c r="AH252" s="8"/>
    </row>
    <row r="253" spans="6:34">
      <c r="F253">
        <v>249</v>
      </c>
      <c r="G253">
        <v>250</v>
      </c>
      <c r="L253">
        <v>100</v>
      </c>
      <c r="M253">
        <f t="shared" si="10"/>
        <v>100</v>
      </c>
      <c r="S253">
        <v>4</v>
      </c>
      <c r="T253">
        <v>1.5</v>
      </c>
      <c r="U253">
        <f t="shared" si="11"/>
        <v>6</v>
      </c>
      <c r="V253" t="s">
        <v>56</v>
      </c>
      <c r="AB253">
        <v>1</v>
      </c>
      <c r="AC253">
        <v>3</v>
      </c>
      <c r="AF253">
        <f t="shared" si="12"/>
        <v>4</v>
      </c>
      <c r="AG253">
        <v>75</v>
      </c>
      <c r="AH253" s="8">
        <v>2868.7384044526898</v>
      </c>
    </row>
    <row r="254" spans="6:34">
      <c r="F254">
        <v>250</v>
      </c>
      <c r="G254">
        <v>251</v>
      </c>
      <c r="L254">
        <v>100</v>
      </c>
      <c r="M254">
        <f t="shared" si="10"/>
        <v>100</v>
      </c>
      <c r="S254">
        <v>3</v>
      </c>
      <c r="T254">
        <v>0.5</v>
      </c>
      <c r="U254">
        <f t="shared" si="11"/>
        <v>1.5</v>
      </c>
      <c r="V254" t="s">
        <v>56</v>
      </c>
      <c r="AB254">
        <v>1</v>
      </c>
      <c r="AC254">
        <v>2.5</v>
      </c>
      <c r="AF254">
        <f t="shared" si="12"/>
        <v>3.5</v>
      </c>
      <c r="AG254">
        <v>185</v>
      </c>
      <c r="AH254" s="8"/>
    </row>
    <row r="255" spans="6:34">
      <c r="F255">
        <v>251</v>
      </c>
      <c r="G255">
        <v>252</v>
      </c>
      <c r="L255">
        <v>100</v>
      </c>
      <c r="M255">
        <f t="shared" si="10"/>
        <v>100</v>
      </c>
      <c r="S255">
        <v>3</v>
      </c>
      <c r="T255">
        <v>1</v>
      </c>
      <c r="U255">
        <f t="shared" si="11"/>
        <v>3</v>
      </c>
      <c r="V255" t="s">
        <v>56</v>
      </c>
      <c r="AB255">
        <v>1.5</v>
      </c>
      <c r="AC255">
        <v>1.5</v>
      </c>
      <c r="AF255">
        <f t="shared" si="12"/>
        <v>3</v>
      </c>
      <c r="AG255">
        <v>124</v>
      </c>
      <c r="AH255" s="8"/>
    </row>
    <row r="256" spans="6:34">
      <c r="F256">
        <v>252</v>
      </c>
      <c r="G256">
        <v>253</v>
      </c>
      <c r="L256">
        <v>100</v>
      </c>
      <c r="M256">
        <f t="shared" si="10"/>
        <v>100</v>
      </c>
      <c r="S256">
        <v>6</v>
      </c>
      <c r="T256">
        <v>0.3</v>
      </c>
      <c r="U256">
        <f t="shared" si="11"/>
        <v>1.7999999999999998</v>
      </c>
      <c r="V256" t="s">
        <v>56</v>
      </c>
      <c r="AB256">
        <v>1</v>
      </c>
      <c r="AC256">
        <v>2</v>
      </c>
      <c r="AF256">
        <f t="shared" si="12"/>
        <v>3</v>
      </c>
      <c r="AG256">
        <v>95</v>
      </c>
      <c r="AH256" s="8"/>
    </row>
    <row r="257" spans="6:34">
      <c r="F257">
        <v>253</v>
      </c>
      <c r="G257">
        <v>254</v>
      </c>
      <c r="L257">
        <v>100</v>
      </c>
      <c r="M257">
        <f t="shared" si="10"/>
        <v>100</v>
      </c>
      <c r="S257">
        <v>6</v>
      </c>
      <c r="T257">
        <v>0.6</v>
      </c>
      <c r="U257">
        <f t="shared" si="11"/>
        <v>3.5999999999999996</v>
      </c>
      <c r="V257" t="s">
        <v>56</v>
      </c>
      <c r="AB257">
        <v>0.5</v>
      </c>
      <c r="AC257">
        <v>3.5</v>
      </c>
      <c r="AF257">
        <f t="shared" si="12"/>
        <v>4</v>
      </c>
      <c r="AG257">
        <v>94</v>
      </c>
      <c r="AH257" s="8"/>
    </row>
    <row r="258" spans="6:34">
      <c r="F258">
        <v>254</v>
      </c>
      <c r="G258">
        <v>255</v>
      </c>
      <c r="L258">
        <v>100</v>
      </c>
      <c r="M258">
        <f t="shared" si="10"/>
        <v>100</v>
      </c>
      <c r="S258">
        <v>9</v>
      </c>
      <c r="T258">
        <v>1</v>
      </c>
      <c r="U258">
        <f t="shared" si="11"/>
        <v>9</v>
      </c>
      <c r="V258" t="s">
        <v>56</v>
      </c>
      <c r="AC258">
        <v>5</v>
      </c>
      <c r="AF258">
        <f t="shared" si="12"/>
        <v>5</v>
      </c>
      <c r="AG258">
        <v>82</v>
      </c>
      <c r="AH258" s="8">
        <v>2971.9887955182076</v>
      </c>
    </row>
    <row r="259" spans="6:34">
      <c r="F259">
        <v>255</v>
      </c>
      <c r="G259">
        <v>256</v>
      </c>
      <c r="L259">
        <v>100</v>
      </c>
      <c r="M259">
        <f t="shared" si="10"/>
        <v>100</v>
      </c>
      <c r="S259">
        <v>5</v>
      </c>
      <c r="T259">
        <v>0.6</v>
      </c>
      <c r="U259">
        <f t="shared" si="11"/>
        <v>3</v>
      </c>
      <c r="V259" t="s">
        <v>56</v>
      </c>
      <c r="AC259">
        <v>3</v>
      </c>
      <c r="AD259">
        <v>0.1</v>
      </c>
      <c r="AF259">
        <f t="shared" si="12"/>
        <v>3.1</v>
      </c>
      <c r="AG259">
        <v>164</v>
      </c>
      <c r="AH259" s="8"/>
    </row>
    <row r="260" spans="6:34">
      <c r="F260">
        <v>256</v>
      </c>
      <c r="G260">
        <v>257</v>
      </c>
      <c r="L260">
        <v>100</v>
      </c>
      <c r="M260">
        <f t="shared" si="10"/>
        <v>100</v>
      </c>
      <c r="S260">
        <v>5</v>
      </c>
      <c r="T260">
        <v>0.3</v>
      </c>
      <c r="U260">
        <f t="shared" si="11"/>
        <v>1.5</v>
      </c>
      <c r="V260" t="s">
        <v>56</v>
      </c>
      <c r="AC260">
        <v>2</v>
      </c>
      <c r="AF260">
        <f t="shared" si="12"/>
        <v>2</v>
      </c>
      <c r="AG260">
        <v>122</v>
      </c>
      <c r="AH260" s="8"/>
    </row>
    <row r="261" spans="6:34">
      <c r="F261">
        <v>257</v>
      </c>
      <c r="G261">
        <v>258</v>
      </c>
      <c r="L261">
        <v>100</v>
      </c>
      <c r="M261">
        <f t="shared" ref="M261:M324" si="13">SUM(I261:L261)</f>
        <v>100</v>
      </c>
      <c r="S261">
        <v>4</v>
      </c>
      <c r="T261">
        <v>0.4</v>
      </c>
      <c r="U261">
        <f t="shared" ref="U261:U324" si="14">S261*T261</f>
        <v>1.6</v>
      </c>
      <c r="V261" t="s">
        <v>56</v>
      </c>
      <c r="AC261">
        <v>2.5</v>
      </c>
      <c r="AF261">
        <f t="shared" si="12"/>
        <v>2.5</v>
      </c>
      <c r="AG261">
        <v>187</v>
      </c>
      <c r="AH261" s="8"/>
    </row>
    <row r="262" spans="6:34">
      <c r="F262">
        <v>258</v>
      </c>
      <c r="G262">
        <v>259</v>
      </c>
      <c r="L262">
        <v>100</v>
      </c>
      <c r="M262">
        <f t="shared" si="13"/>
        <v>100</v>
      </c>
      <c r="S262">
        <v>3</v>
      </c>
      <c r="T262">
        <v>0.4</v>
      </c>
      <c r="U262">
        <f t="shared" si="14"/>
        <v>1.2000000000000002</v>
      </c>
      <c r="V262" t="s">
        <v>39</v>
      </c>
      <c r="W262" t="s">
        <v>56</v>
      </c>
      <c r="X262">
        <v>1</v>
      </c>
      <c r="Y262">
        <v>2</v>
      </c>
      <c r="Z262" t="s">
        <v>41</v>
      </c>
      <c r="AC262">
        <v>2</v>
      </c>
      <c r="AD262">
        <v>0.1</v>
      </c>
      <c r="AF262">
        <f t="shared" si="12"/>
        <v>2.1</v>
      </c>
      <c r="AG262">
        <v>100</v>
      </c>
      <c r="AH262" s="8">
        <v>2849.6119016817588</v>
      </c>
    </row>
    <row r="263" spans="6:34">
      <c r="F263">
        <v>259</v>
      </c>
      <c r="G263">
        <v>260</v>
      </c>
      <c r="L263">
        <v>100</v>
      </c>
      <c r="M263">
        <f t="shared" si="13"/>
        <v>100</v>
      </c>
      <c r="S263">
        <v>3</v>
      </c>
      <c r="T263">
        <v>2</v>
      </c>
      <c r="U263">
        <f t="shared" si="14"/>
        <v>6</v>
      </c>
      <c r="V263" t="s">
        <v>39</v>
      </c>
      <c r="W263" t="s">
        <v>56</v>
      </c>
      <c r="AC263">
        <v>1.5</v>
      </c>
      <c r="AF263">
        <f t="shared" si="12"/>
        <v>1.5</v>
      </c>
      <c r="AG263">
        <v>333</v>
      </c>
      <c r="AH263" s="8"/>
    </row>
    <row r="264" spans="6:34">
      <c r="F264">
        <v>260</v>
      </c>
      <c r="G264">
        <v>261</v>
      </c>
      <c r="L264">
        <v>100</v>
      </c>
      <c r="M264">
        <f t="shared" si="13"/>
        <v>100</v>
      </c>
      <c r="U264">
        <f t="shared" si="14"/>
        <v>0</v>
      </c>
      <c r="AC264">
        <v>0.5</v>
      </c>
      <c r="AF264">
        <f t="shared" si="12"/>
        <v>0.5</v>
      </c>
      <c r="AG264">
        <v>84</v>
      </c>
      <c r="AH264" s="8"/>
    </row>
    <row r="265" spans="6:34">
      <c r="F265">
        <v>261</v>
      </c>
      <c r="G265">
        <v>262</v>
      </c>
      <c r="L265">
        <v>100</v>
      </c>
      <c r="M265">
        <f t="shared" si="13"/>
        <v>100</v>
      </c>
      <c r="U265">
        <f t="shared" si="14"/>
        <v>0</v>
      </c>
      <c r="AC265">
        <v>0.2</v>
      </c>
      <c r="AF265">
        <f t="shared" si="12"/>
        <v>0.2</v>
      </c>
      <c r="AG265">
        <v>55</v>
      </c>
      <c r="AH265" s="8">
        <v>2838.6519534745007</v>
      </c>
    </row>
    <row r="266" spans="6:34">
      <c r="F266">
        <v>262</v>
      </c>
      <c r="G266">
        <v>263</v>
      </c>
      <c r="L266">
        <v>100</v>
      </c>
      <c r="M266">
        <f t="shared" si="13"/>
        <v>100</v>
      </c>
      <c r="S266">
        <v>4</v>
      </c>
      <c r="T266">
        <v>0.5</v>
      </c>
      <c r="U266">
        <f t="shared" si="14"/>
        <v>2</v>
      </c>
      <c r="V266" t="s">
        <v>39</v>
      </c>
      <c r="W266" t="s">
        <v>40</v>
      </c>
      <c r="AB266">
        <v>1</v>
      </c>
      <c r="AC266">
        <v>1</v>
      </c>
      <c r="AF266">
        <f t="shared" si="12"/>
        <v>2</v>
      </c>
      <c r="AG266">
        <v>380</v>
      </c>
      <c r="AH266" s="8"/>
    </row>
    <row r="267" spans="6:34">
      <c r="F267">
        <v>263</v>
      </c>
      <c r="G267">
        <v>264</v>
      </c>
      <c r="L267">
        <v>100</v>
      </c>
      <c r="M267">
        <f t="shared" si="13"/>
        <v>100</v>
      </c>
      <c r="S267">
        <v>1</v>
      </c>
      <c r="T267">
        <v>0.2</v>
      </c>
      <c r="U267">
        <f t="shared" si="14"/>
        <v>0.2</v>
      </c>
      <c r="V267" t="s">
        <v>39</v>
      </c>
      <c r="W267" t="s">
        <v>40</v>
      </c>
      <c r="AC267">
        <v>0.3</v>
      </c>
      <c r="AF267">
        <f t="shared" si="12"/>
        <v>0.3</v>
      </c>
      <c r="AG267">
        <v>90</v>
      </c>
      <c r="AH267" s="8"/>
    </row>
    <row r="268" spans="6:34">
      <c r="F268">
        <v>264</v>
      </c>
      <c r="G268">
        <v>265</v>
      </c>
      <c r="L268">
        <v>100</v>
      </c>
      <c r="M268">
        <f t="shared" si="13"/>
        <v>100</v>
      </c>
      <c r="S268">
        <v>1</v>
      </c>
      <c r="T268">
        <v>0.1</v>
      </c>
      <c r="U268">
        <f t="shared" si="14"/>
        <v>0.1</v>
      </c>
      <c r="V268" t="s">
        <v>39</v>
      </c>
      <c r="W268" t="s">
        <v>40</v>
      </c>
      <c r="AC268">
        <v>0.1</v>
      </c>
      <c r="AF268">
        <f t="shared" si="12"/>
        <v>0.1</v>
      </c>
      <c r="AG268">
        <v>69</v>
      </c>
      <c r="AH268" s="8">
        <v>2847.1290082028331</v>
      </c>
    </row>
    <row r="269" spans="6:34">
      <c r="F269">
        <v>265</v>
      </c>
      <c r="G269">
        <v>266</v>
      </c>
      <c r="L269">
        <v>100</v>
      </c>
      <c r="M269">
        <f t="shared" si="13"/>
        <v>100</v>
      </c>
      <c r="S269">
        <v>1</v>
      </c>
      <c r="T269">
        <v>0.1</v>
      </c>
      <c r="U269">
        <f t="shared" si="14"/>
        <v>0.1</v>
      </c>
      <c r="V269" t="s">
        <v>39</v>
      </c>
      <c r="W269" t="s">
        <v>40</v>
      </c>
      <c r="AC269">
        <v>0.1</v>
      </c>
      <c r="AF269">
        <f t="shared" si="12"/>
        <v>0.1</v>
      </c>
      <c r="AG269">
        <v>126</v>
      </c>
      <c r="AH269" s="8"/>
    </row>
    <row r="270" spans="6:34">
      <c r="F270">
        <v>266</v>
      </c>
      <c r="G270">
        <v>267</v>
      </c>
      <c r="L270">
        <v>100</v>
      </c>
      <c r="M270">
        <f t="shared" si="13"/>
        <v>100</v>
      </c>
      <c r="S270">
        <v>3</v>
      </c>
      <c r="T270">
        <v>0.2</v>
      </c>
      <c r="U270">
        <f t="shared" si="14"/>
        <v>0.60000000000000009</v>
      </c>
      <c r="V270" t="s">
        <v>39</v>
      </c>
      <c r="W270" t="s">
        <v>40</v>
      </c>
      <c r="AC270">
        <v>0.5</v>
      </c>
      <c r="AF270">
        <f t="shared" si="12"/>
        <v>0.5</v>
      </c>
      <c r="AG270">
        <v>104</v>
      </c>
      <c r="AH270" s="8"/>
    </row>
    <row r="271" spans="6:34">
      <c r="F271">
        <v>267</v>
      </c>
      <c r="G271">
        <v>268</v>
      </c>
      <c r="L271">
        <v>100</v>
      </c>
      <c r="M271">
        <f t="shared" si="13"/>
        <v>100</v>
      </c>
      <c r="S271">
        <v>2</v>
      </c>
      <c r="T271">
        <v>0.3</v>
      </c>
      <c r="U271">
        <f t="shared" si="14"/>
        <v>0.6</v>
      </c>
      <c r="V271" t="s">
        <v>39</v>
      </c>
      <c r="W271" t="s">
        <v>40</v>
      </c>
      <c r="AC271">
        <v>0.4</v>
      </c>
      <c r="AF271">
        <f t="shared" si="12"/>
        <v>0.4</v>
      </c>
      <c r="AG271">
        <v>87</v>
      </c>
      <c r="AH271" s="8"/>
    </row>
    <row r="272" spans="6:34">
      <c r="F272">
        <v>268</v>
      </c>
      <c r="G272">
        <v>269</v>
      </c>
      <c r="L272">
        <v>100</v>
      </c>
      <c r="M272">
        <f t="shared" si="13"/>
        <v>100</v>
      </c>
      <c r="S272">
        <v>4</v>
      </c>
      <c r="T272">
        <v>0.2</v>
      </c>
      <c r="U272">
        <f t="shared" si="14"/>
        <v>0.8</v>
      </c>
      <c r="V272" t="s">
        <v>56</v>
      </c>
      <c r="W272" t="s">
        <v>40</v>
      </c>
      <c r="AC272">
        <v>0.8</v>
      </c>
      <c r="AF272">
        <f t="shared" si="12"/>
        <v>0.8</v>
      </c>
      <c r="AG272">
        <v>154</v>
      </c>
      <c r="AH272" s="8">
        <v>2834.7043701799485</v>
      </c>
    </row>
    <row r="273" spans="6:34">
      <c r="F273">
        <v>269</v>
      </c>
      <c r="G273">
        <v>270</v>
      </c>
      <c r="L273">
        <v>100</v>
      </c>
      <c r="M273">
        <f t="shared" si="13"/>
        <v>100</v>
      </c>
      <c r="S273">
        <v>1</v>
      </c>
      <c r="T273">
        <v>0.1</v>
      </c>
      <c r="U273">
        <f t="shared" si="14"/>
        <v>0.1</v>
      </c>
      <c r="V273" t="s">
        <v>56</v>
      </c>
      <c r="W273" t="s">
        <v>40</v>
      </c>
      <c r="AC273">
        <v>0.1</v>
      </c>
      <c r="AF273">
        <f t="shared" si="12"/>
        <v>0.1</v>
      </c>
      <c r="AG273">
        <v>134</v>
      </c>
      <c r="AH273" s="8"/>
    </row>
    <row r="274" spans="6:34">
      <c r="F274">
        <v>270</v>
      </c>
      <c r="G274">
        <v>271</v>
      </c>
      <c r="L274">
        <v>100</v>
      </c>
      <c r="M274">
        <f t="shared" si="13"/>
        <v>100</v>
      </c>
      <c r="S274">
        <v>1</v>
      </c>
      <c r="T274">
        <v>3</v>
      </c>
      <c r="U274">
        <f t="shared" si="14"/>
        <v>3</v>
      </c>
      <c r="V274" t="s">
        <v>39</v>
      </c>
      <c r="W274" t="s">
        <v>40</v>
      </c>
      <c r="X274">
        <v>1</v>
      </c>
      <c r="Y274">
        <v>2</v>
      </c>
      <c r="Z274" t="s">
        <v>41</v>
      </c>
      <c r="AC274">
        <v>0.2</v>
      </c>
      <c r="AD274">
        <v>0.1</v>
      </c>
      <c r="AF274">
        <f t="shared" si="12"/>
        <v>0.30000000000000004</v>
      </c>
      <c r="AG274">
        <v>199</v>
      </c>
      <c r="AH274" s="8">
        <v>2819.8314970836032</v>
      </c>
    </row>
    <row r="275" spans="6:34">
      <c r="F275">
        <v>271</v>
      </c>
      <c r="G275">
        <v>272</v>
      </c>
      <c r="L275">
        <v>100</v>
      </c>
      <c r="M275">
        <f t="shared" si="13"/>
        <v>100</v>
      </c>
      <c r="S275">
        <v>4</v>
      </c>
      <c r="T275">
        <v>0.4</v>
      </c>
      <c r="U275">
        <f t="shared" si="14"/>
        <v>1.6</v>
      </c>
      <c r="V275" t="s">
        <v>39</v>
      </c>
      <c r="W275" t="s">
        <v>40</v>
      </c>
      <c r="AC275">
        <v>0.4</v>
      </c>
      <c r="AF275">
        <f t="shared" si="12"/>
        <v>0.4</v>
      </c>
      <c r="AG275">
        <v>170</v>
      </c>
      <c r="AH275" s="8"/>
    </row>
    <row r="276" spans="6:34">
      <c r="F276">
        <v>272</v>
      </c>
      <c r="G276">
        <v>273</v>
      </c>
      <c r="L276">
        <v>100</v>
      </c>
      <c r="M276">
        <f t="shared" si="13"/>
        <v>100</v>
      </c>
      <c r="S276">
        <v>7</v>
      </c>
      <c r="T276">
        <v>0.3</v>
      </c>
      <c r="U276">
        <f t="shared" si="14"/>
        <v>2.1</v>
      </c>
      <c r="V276" t="s">
        <v>39</v>
      </c>
      <c r="W276" t="s">
        <v>40</v>
      </c>
      <c r="X276">
        <v>1</v>
      </c>
      <c r="Y276">
        <v>40</v>
      </c>
      <c r="Z276" t="s">
        <v>41</v>
      </c>
      <c r="AC276">
        <v>1.2</v>
      </c>
      <c r="AD276">
        <v>0.3</v>
      </c>
      <c r="AF276">
        <f t="shared" si="12"/>
        <v>1.5</v>
      </c>
      <c r="AG276">
        <v>248</v>
      </c>
      <c r="AH276" s="8"/>
    </row>
    <row r="277" spans="6:34">
      <c r="F277">
        <v>273</v>
      </c>
      <c r="G277">
        <v>274</v>
      </c>
      <c r="L277">
        <v>100</v>
      </c>
      <c r="M277">
        <f t="shared" si="13"/>
        <v>100</v>
      </c>
      <c r="S277">
        <v>10</v>
      </c>
      <c r="T277">
        <v>0.4</v>
      </c>
      <c r="U277">
        <f t="shared" si="14"/>
        <v>4</v>
      </c>
      <c r="V277" t="s">
        <v>56</v>
      </c>
      <c r="X277">
        <v>1</v>
      </c>
      <c r="Y277">
        <v>100</v>
      </c>
      <c r="Z277" t="s">
        <v>41</v>
      </c>
      <c r="AC277">
        <v>2</v>
      </c>
      <c r="AF277">
        <f t="shared" si="12"/>
        <v>2</v>
      </c>
      <c r="AG277">
        <v>340</v>
      </c>
      <c r="AH277" s="8">
        <v>2862.0573355817874</v>
      </c>
    </row>
    <row r="278" spans="6:34">
      <c r="F278">
        <v>274</v>
      </c>
      <c r="G278">
        <v>275</v>
      </c>
      <c r="L278">
        <v>100</v>
      </c>
      <c r="M278">
        <f t="shared" si="13"/>
        <v>100</v>
      </c>
      <c r="S278">
        <v>5</v>
      </c>
      <c r="T278">
        <v>2.5</v>
      </c>
      <c r="U278">
        <f t="shared" si="14"/>
        <v>12.5</v>
      </c>
      <c r="V278" t="s">
        <v>39</v>
      </c>
      <c r="W278" t="s">
        <v>56</v>
      </c>
      <c r="X278">
        <v>1</v>
      </c>
      <c r="Y278">
        <v>100</v>
      </c>
      <c r="Z278" t="s">
        <v>41</v>
      </c>
      <c r="AC278">
        <v>6</v>
      </c>
      <c r="AF278">
        <f t="shared" si="12"/>
        <v>6</v>
      </c>
      <c r="AG278">
        <v>204</v>
      </c>
      <c r="AH278" s="8"/>
    </row>
    <row r="279" spans="6:34">
      <c r="F279">
        <v>275</v>
      </c>
      <c r="G279">
        <v>276</v>
      </c>
      <c r="L279">
        <v>100</v>
      </c>
      <c r="M279">
        <f t="shared" si="13"/>
        <v>100</v>
      </c>
      <c r="S279">
        <v>8</v>
      </c>
      <c r="T279">
        <v>1.5</v>
      </c>
      <c r="U279">
        <f t="shared" si="14"/>
        <v>12</v>
      </c>
      <c r="V279" t="s">
        <v>39</v>
      </c>
      <c r="W279" t="s">
        <v>56</v>
      </c>
      <c r="X279">
        <v>1</v>
      </c>
      <c r="Y279">
        <v>100</v>
      </c>
      <c r="Z279" t="s">
        <v>41</v>
      </c>
      <c r="AB279">
        <v>0.1</v>
      </c>
      <c r="AC279">
        <v>6</v>
      </c>
      <c r="AF279">
        <f t="shared" si="12"/>
        <v>6.1</v>
      </c>
      <c r="AG279">
        <v>198</v>
      </c>
      <c r="AH279" s="8"/>
    </row>
    <row r="280" spans="6:34">
      <c r="F280">
        <v>276</v>
      </c>
      <c r="G280">
        <v>277</v>
      </c>
      <c r="L280">
        <v>100</v>
      </c>
      <c r="M280">
        <f t="shared" si="13"/>
        <v>100</v>
      </c>
      <c r="S280">
        <v>4</v>
      </c>
      <c r="T280">
        <v>2.5</v>
      </c>
      <c r="U280">
        <f t="shared" si="14"/>
        <v>10</v>
      </c>
      <c r="V280" t="s">
        <v>39</v>
      </c>
      <c r="W280" t="s">
        <v>56</v>
      </c>
      <c r="X280">
        <v>1</v>
      </c>
      <c r="Y280">
        <v>100</v>
      </c>
      <c r="Z280" t="s">
        <v>41</v>
      </c>
      <c r="AB280">
        <v>0.1</v>
      </c>
      <c r="AC280">
        <v>2.5</v>
      </c>
      <c r="AF280">
        <f t="shared" si="12"/>
        <v>2.6</v>
      </c>
      <c r="AG280">
        <v>178</v>
      </c>
      <c r="AH280" s="8">
        <v>2835.7573607662293</v>
      </c>
    </row>
    <row r="281" spans="6:34">
      <c r="F281">
        <v>277</v>
      </c>
      <c r="G281">
        <v>278</v>
      </c>
      <c r="L281">
        <v>100</v>
      </c>
      <c r="M281">
        <f t="shared" si="13"/>
        <v>100</v>
      </c>
      <c r="S281">
        <v>3</v>
      </c>
      <c r="T281">
        <v>0.2</v>
      </c>
      <c r="U281">
        <f t="shared" si="14"/>
        <v>0.60000000000000009</v>
      </c>
      <c r="V281" t="s">
        <v>39</v>
      </c>
      <c r="W281" t="s">
        <v>56</v>
      </c>
      <c r="X281">
        <v>1</v>
      </c>
      <c r="Y281">
        <v>100</v>
      </c>
      <c r="Z281" t="s">
        <v>41</v>
      </c>
      <c r="AB281">
        <v>0.2</v>
      </c>
      <c r="AC281">
        <v>1.5</v>
      </c>
      <c r="AF281">
        <f t="shared" si="12"/>
        <v>1.7</v>
      </c>
      <c r="AG281">
        <v>294</v>
      </c>
      <c r="AH281" s="8"/>
    </row>
    <row r="282" spans="6:34">
      <c r="F282">
        <v>278</v>
      </c>
      <c r="G282">
        <v>279</v>
      </c>
      <c r="L282">
        <v>100</v>
      </c>
      <c r="M282">
        <f t="shared" si="13"/>
        <v>100</v>
      </c>
      <c r="S282">
        <v>5</v>
      </c>
      <c r="T282">
        <v>0.3</v>
      </c>
      <c r="U282">
        <f t="shared" si="14"/>
        <v>1.5</v>
      </c>
      <c r="V282" t="s">
        <v>39</v>
      </c>
      <c r="W282" t="s">
        <v>56</v>
      </c>
      <c r="X282">
        <v>1</v>
      </c>
      <c r="Y282">
        <v>100</v>
      </c>
      <c r="Z282" t="s">
        <v>41</v>
      </c>
      <c r="AC282">
        <v>2</v>
      </c>
      <c r="AF282">
        <f t="shared" si="12"/>
        <v>2</v>
      </c>
      <c r="AG282">
        <v>132</v>
      </c>
      <c r="AH282" s="8"/>
    </row>
    <row r="283" spans="6:34">
      <c r="F283">
        <v>279</v>
      </c>
      <c r="G283">
        <v>280</v>
      </c>
      <c r="L283">
        <v>100</v>
      </c>
      <c r="M283">
        <f t="shared" si="13"/>
        <v>100</v>
      </c>
      <c r="S283">
        <v>2</v>
      </c>
      <c r="T283">
        <v>0.2</v>
      </c>
      <c r="U283">
        <f t="shared" si="14"/>
        <v>0.4</v>
      </c>
      <c r="V283" t="s">
        <v>39</v>
      </c>
      <c r="W283" t="s">
        <v>56</v>
      </c>
      <c r="X283">
        <v>1</v>
      </c>
      <c r="Y283">
        <v>100</v>
      </c>
      <c r="Z283" t="s">
        <v>41</v>
      </c>
      <c r="AC283">
        <v>1.2</v>
      </c>
      <c r="AF283">
        <f t="shared" si="12"/>
        <v>1.2</v>
      </c>
      <c r="AG283">
        <v>139</v>
      </c>
      <c r="AH283" s="8">
        <v>2819.1039729501267</v>
      </c>
    </row>
    <row r="284" spans="6:34">
      <c r="F284">
        <v>280</v>
      </c>
      <c r="G284">
        <v>281</v>
      </c>
      <c r="L284">
        <v>100</v>
      </c>
      <c r="M284">
        <f t="shared" si="13"/>
        <v>100</v>
      </c>
      <c r="S284">
        <v>2</v>
      </c>
      <c r="T284">
        <v>0.5</v>
      </c>
      <c r="U284">
        <f t="shared" si="14"/>
        <v>1</v>
      </c>
      <c r="V284" t="s">
        <v>39</v>
      </c>
      <c r="W284" t="s">
        <v>56</v>
      </c>
      <c r="X284">
        <v>1</v>
      </c>
      <c r="Y284">
        <v>100</v>
      </c>
      <c r="Z284" t="s">
        <v>41</v>
      </c>
      <c r="AC284">
        <v>1.2</v>
      </c>
      <c r="AF284">
        <f t="shared" si="12"/>
        <v>1.2</v>
      </c>
      <c r="AG284">
        <v>312</v>
      </c>
      <c r="AH284" s="8"/>
    </row>
    <row r="285" spans="6:34">
      <c r="F285">
        <v>281</v>
      </c>
      <c r="G285">
        <v>282</v>
      </c>
      <c r="L285">
        <v>100</v>
      </c>
      <c r="M285">
        <f t="shared" si="13"/>
        <v>100</v>
      </c>
      <c r="S285">
        <v>3</v>
      </c>
      <c r="T285">
        <v>0.5</v>
      </c>
      <c r="U285">
        <f t="shared" si="14"/>
        <v>1.5</v>
      </c>
      <c r="V285" t="s">
        <v>39</v>
      </c>
      <c r="W285" t="s">
        <v>56</v>
      </c>
      <c r="AC285">
        <v>2.5</v>
      </c>
      <c r="AF285">
        <f t="shared" si="12"/>
        <v>2.5</v>
      </c>
      <c r="AG285">
        <v>288</v>
      </c>
      <c r="AH285" s="8"/>
    </row>
    <row r="286" spans="6:34">
      <c r="F286">
        <v>282</v>
      </c>
      <c r="G286">
        <v>283</v>
      </c>
      <c r="L286">
        <v>100</v>
      </c>
      <c r="M286">
        <f t="shared" si="13"/>
        <v>100</v>
      </c>
      <c r="S286">
        <v>4</v>
      </c>
      <c r="T286">
        <v>0.2</v>
      </c>
      <c r="U286">
        <f t="shared" si="14"/>
        <v>0.8</v>
      </c>
      <c r="V286" t="s">
        <v>56</v>
      </c>
      <c r="AC286">
        <v>3</v>
      </c>
      <c r="AF286">
        <f t="shared" si="12"/>
        <v>3</v>
      </c>
      <c r="AG286">
        <v>303</v>
      </c>
      <c r="AH286" s="8">
        <v>2860.9996351696459</v>
      </c>
    </row>
    <row r="287" spans="6:34">
      <c r="F287">
        <v>283</v>
      </c>
      <c r="G287">
        <v>284</v>
      </c>
      <c r="L287">
        <v>100</v>
      </c>
      <c r="M287">
        <f t="shared" si="13"/>
        <v>100</v>
      </c>
      <c r="S287">
        <v>6</v>
      </c>
      <c r="T287">
        <v>1.5</v>
      </c>
      <c r="U287">
        <f t="shared" si="14"/>
        <v>9</v>
      </c>
      <c r="V287" t="s">
        <v>39</v>
      </c>
      <c r="W287" t="s">
        <v>40</v>
      </c>
      <c r="AC287">
        <v>5</v>
      </c>
      <c r="AF287">
        <f t="shared" si="12"/>
        <v>5</v>
      </c>
      <c r="AG287">
        <v>330</v>
      </c>
      <c r="AH287" s="8"/>
    </row>
    <row r="288" spans="6:34">
      <c r="F288">
        <v>284</v>
      </c>
      <c r="G288">
        <v>285</v>
      </c>
      <c r="L288">
        <v>100</v>
      </c>
      <c r="M288">
        <f t="shared" si="13"/>
        <v>100</v>
      </c>
      <c r="S288">
        <v>4</v>
      </c>
      <c r="T288">
        <v>0.5</v>
      </c>
      <c r="U288">
        <f t="shared" si="14"/>
        <v>2</v>
      </c>
      <c r="V288" t="s">
        <v>39</v>
      </c>
      <c r="W288" t="s">
        <v>40</v>
      </c>
      <c r="AC288">
        <v>2</v>
      </c>
      <c r="AF288">
        <f t="shared" si="12"/>
        <v>2</v>
      </c>
      <c r="AG288">
        <v>96</v>
      </c>
      <c r="AH288" s="8"/>
    </row>
    <row r="289" spans="6:34">
      <c r="F289">
        <v>285</v>
      </c>
      <c r="G289">
        <v>286</v>
      </c>
      <c r="H289">
        <v>100</v>
      </c>
      <c r="M289">
        <f t="shared" si="13"/>
        <v>0</v>
      </c>
      <c r="N289">
        <v>0.5</v>
      </c>
      <c r="S289">
        <v>2</v>
      </c>
      <c r="T289">
        <v>0.4</v>
      </c>
      <c r="U289">
        <f t="shared" si="14"/>
        <v>0.8</v>
      </c>
      <c r="V289" t="s">
        <v>56</v>
      </c>
      <c r="AC289">
        <v>0.5</v>
      </c>
      <c r="AF289">
        <f t="shared" si="12"/>
        <v>0.5</v>
      </c>
      <c r="AG289">
        <v>103</v>
      </c>
      <c r="AH289" s="8">
        <v>2825.31380753138</v>
      </c>
    </row>
    <row r="290" spans="6:34">
      <c r="F290">
        <v>286</v>
      </c>
      <c r="G290">
        <v>287</v>
      </c>
      <c r="H290">
        <v>100</v>
      </c>
      <c r="M290">
        <f t="shared" si="13"/>
        <v>0</v>
      </c>
      <c r="N290">
        <v>0.5</v>
      </c>
      <c r="S290">
        <v>2</v>
      </c>
      <c r="T290">
        <v>0.2</v>
      </c>
      <c r="U290">
        <f t="shared" si="14"/>
        <v>0.4</v>
      </c>
      <c r="V290" t="s">
        <v>56</v>
      </c>
      <c r="AC290">
        <v>0.4</v>
      </c>
      <c r="AF290">
        <f t="shared" si="12"/>
        <v>0.4</v>
      </c>
      <c r="AG290">
        <v>136</v>
      </c>
      <c r="AH290" s="8"/>
    </row>
    <row r="291" spans="6:34">
      <c r="F291">
        <v>287</v>
      </c>
      <c r="G291">
        <v>288</v>
      </c>
      <c r="H291">
        <v>100</v>
      </c>
      <c r="M291">
        <f t="shared" si="13"/>
        <v>0</v>
      </c>
      <c r="N291">
        <v>0.6</v>
      </c>
      <c r="S291">
        <v>4</v>
      </c>
      <c r="T291">
        <v>0.8</v>
      </c>
      <c r="U291">
        <f t="shared" si="14"/>
        <v>3.2</v>
      </c>
      <c r="V291" t="s">
        <v>39</v>
      </c>
      <c r="W291" t="s">
        <v>40</v>
      </c>
      <c r="X291">
        <v>1</v>
      </c>
      <c r="Y291">
        <v>2</v>
      </c>
      <c r="Z291" t="s">
        <v>41</v>
      </c>
      <c r="AC291">
        <v>0.4</v>
      </c>
      <c r="AF291">
        <f t="shared" si="12"/>
        <v>0.4</v>
      </c>
      <c r="AG291">
        <v>107</v>
      </c>
      <c r="AH291" s="8"/>
    </row>
    <row r="292" spans="6:34">
      <c r="F292">
        <v>288</v>
      </c>
      <c r="G292">
        <v>289</v>
      </c>
      <c r="H292">
        <v>72</v>
      </c>
      <c r="M292">
        <f t="shared" si="13"/>
        <v>0</v>
      </c>
      <c r="N292">
        <v>0.6</v>
      </c>
      <c r="R292">
        <v>28</v>
      </c>
      <c r="S292">
        <v>2</v>
      </c>
      <c r="T292">
        <v>3</v>
      </c>
      <c r="U292">
        <f t="shared" si="14"/>
        <v>6</v>
      </c>
      <c r="AC292">
        <v>0.2</v>
      </c>
      <c r="AF292">
        <f t="shared" ref="AF292:AF327" si="15">SUM(AB292:AE292)</f>
        <v>0.2</v>
      </c>
      <c r="AG292">
        <v>67</v>
      </c>
      <c r="AH292" s="8">
        <v>2791.8015102481127</v>
      </c>
    </row>
    <row r="293" spans="6:34">
      <c r="F293">
        <v>289</v>
      </c>
      <c r="G293">
        <v>290</v>
      </c>
      <c r="H293">
        <v>86</v>
      </c>
      <c r="I293">
        <v>4</v>
      </c>
      <c r="M293">
        <f t="shared" si="13"/>
        <v>4</v>
      </c>
      <c r="N293">
        <v>0.5</v>
      </c>
      <c r="R293">
        <v>10</v>
      </c>
      <c r="S293">
        <v>3</v>
      </c>
      <c r="T293">
        <v>0.4</v>
      </c>
      <c r="U293">
        <f t="shared" si="14"/>
        <v>1.2000000000000002</v>
      </c>
      <c r="AC293">
        <v>0.6</v>
      </c>
      <c r="AF293">
        <f t="shared" si="15"/>
        <v>0.6</v>
      </c>
      <c r="AG293">
        <v>101</v>
      </c>
      <c r="AH293" s="8"/>
    </row>
    <row r="294" spans="6:34">
      <c r="F294">
        <v>290</v>
      </c>
      <c r="G294">
        <v>291</v>
      </c>
      <c r="H294">
        <v>100</v>
      </c>
      <c r="M294">
        <f t="shared" si="13"/>
        <v>0</v>
      </c>
      <c r="N294">
        <v>0.5</v>
      </c>
      <c r="S294">
        <v>7</v>
      </c>
      <c r="T294">
        <v>0.4</v>
      </c>
      <c r="U294">
        <f t="shared" si="14"/>
        <v>2.8000000000000003</v>
      </c>
      <c r="V294" t="s">
        <v>39</v>
      </c>
      <c r="W294" t="s">
        <v>40</v>
      </c>
      <c r="X294">
        <v>7</v>
      </c>
      <c r="Y294">
        <v>1</v>
      </c>
      <c r="Z294" t="s">
        <v>41</v>
      </c>
      <c r="AA294" t="s">
        <v>40</v>
      </c>
      <c r="AB294">
        <v>0.1</v>
      </c>
      <c r="AC294">
        <v>0.5</v>
      </c>
      <c r="AF294">
        <f t="shared" si="15"/>
        <v>0.6</v>
      </c>
      <c r="AG294">
        <v>150</v>
      </c>
      <c r="AH294" s="8">
        <v>2827.8120184899844</v>
      </c>
    </row>
    <row r="295" spans="6:34">
      <c r="F295">
        <v>291</v>
      </c>
      <c r="G295">
        <v>292</v>
      </c>
      <c r="H295">
        <v>100</v>
      </c>
      <c r="M295">
        <f t="shared" si="13"/>
        <v>0</v>
      </c>
      <c r="N295">
        <v>0.3</v>
      </c>
      <c r="S295">
        <v>9</v>
      </c>
      <c r="T295">
        <v>0.4</v>
      </c>
      <c r="U295">
        <f t="shared" si="14"/>
        <v>3.6</v>
      </c>
      <c r="V295" t="s">
        <v>39</v>
      </c>
      <c r="W295" t="s">
        <v>40</v>
      </c>
      <c r="X295">
        <v>9</v>
      </c>
      <c r="Y295">
        <v>1</v>
      </c>
      <c r="Z295" t="s">
        <v>41</v>
      </c>
      <c r="AB295">
        <v>0.1</v>
      </c>
      <c r="AC295">
        <v>0.4</v>
      </c>
      <c r="AF295">
        <f t="shared" si="15"/>
        <v>0.5</v>
      </c>
      <c r="AG295">
        <v>18</v>
      </c>
      <c r="AH295" s="8"/>
    </row>
    <row r="296" spans="6:34">
      <c r="F296">
        <v>292</v>
      </c>
      <c r="G296">
        <v>293</v>
      </c>
      <c r="H296">
        <v>83</v>
      </c>
      <c r="M296">
        <f t="shared" si="13"/>
        <v>0</v>
      </c>
      <c r="N296">
        <v>0.5</v>
      </c>
      <c r="R296">
        <v>17</v>
      </c>
      <c r="S296">
        <v>4</v>
      </c>
      <c r="T296">
        <v>0.2</v>
      </c>
      <c r="U296">
        <f t="shared" si="14"/>
        <v>0.8</v>
      </c>
      <c r="V296" t="s">
        <v>39</v>
      </c>
      <c r="W296" t="s">
        <v>40</v>
      </c>
      <c r="X296">
        <v>4</v>
      </c>
      <c r="Y296">
        <v>1</v>
      </c>
      <c r="Z296" t="s">
        <v>41</v>
      </c>
      <c r="AC296">
        <v>0.3</v>
      </c>
      <c r="AF296">
        <f t="shared" si="15"/>
        <v>0.3</v>
      </c>
      <c r="AG296">
        <v>110</v>
      </c>
      <c r="AH296" s="8"/>
    </row>
    <row r="297" spans="6:34">
      <c r="F297">
        <v>293</v>
      </c>
      <c r="G297">
        <v>294</v>
      </c>
      <c r="H297">
        <v>100</v>
      </c>
      <c r="M297">
        <f t="shared" si="13"/>
        <v>0</v>
      </c>
      <c r="N297">
        <v>1</v>
      </c>
      <c r="S297">
        <v>4</v>
      </c>
      <c r="T297">
        <v>0.2</v>
      </c>
      <c r="U297">
        <f t="shared" si="14"/>
        <v>0.8</v>
      </c>
      <c r="V297" t="s">
        <v>39</v>
      </c>
      <c r="W297" t="s">
        <v>40</v>
      </c>
      <c r="X297">
        <v>4</v>
      </c>
      <c r="Y297">
        <v>1</v>
      </c>
      <c r="Z297" t="s">
        <v>41</v>
      </c>
      <c r="AF297">
        <f t="shared" si="15"/>
        <v>0</v>
      </c>
      <c r="AG297">
        <v>21</v>
      </c>
      <c r="AH297" s="8">
        <v>2731.6076294277927</v>
      </c>
    </row>
    <row r="298" spans="6:34">
      <c r="F298">
        <v>294</v>
      </c>
      <c r="G298">
        <v>295</v>
      </c>
      <c r="H298">
        <v>100</v>
      </c>
      <c r="M298">
        <f t="shared" si="13"/>
        <v>0</v>
      </c>
      <c r="N298">
        <v>1</v>
      </c>
      <c r="S298">
        <v>1</v>
      </c>
      <c r="T298">
        <v>0.4</v>
      </c>
      <c r="U298">
        <f t="shared" si="14"/>
        <v>0.4</v>
      </c>
      <c r="V298" t="s">
        <v>39</v>
      </c>
      <c r="W298" t="s">
        <v>40</v>
      </c>
      <c r="X298">
        <v>1</v>
      </c>
      <c r="Y298">
        <v>1</v>
      </c>
      <c r="Z298" t="s">
        <v>41</v>
      </c>
      <c r="AC298">
        <v>1</v>
      </c>
      <c r="AF298">
        <f t="shared" si="15"/>
        <v>1</v>
      </c>
      <c r="AG298">
        <v>155</v>
      </c>
      <c r="AH298" s="8"/>
    </row>
    <row r="299" spans="6:34">
      <c r="F299">
        <v>295</v>
      </c>
      <c r="G299">
        <v>296</v>
      </c>
      <c r="H299">
        <v>20</v>
      </c>
      <c r="M299">
        <f t="shared" si="13"/>
        <v>0</v>
      </c>
      <c r="N299">
        <v>0.6</v>
      </c>
      <c r="R299">
        <v>80</v>
      </c>
      <c r="S299">
        <v>4</v>
      </c>
      <c r="T299">
        <v>2</v>
      </c>
      <c r="U299">
        <f t="shared" si="14"/>
        <v>8</v>
      </c>
      <c r="V299" t="s">
        <v>40</v>
      </c>
      <c r="W299" t="s">
        <v>76</v>
      </c>
      <c r="AC299">
        <v>0.2</v>
      </c>
      <c r="AF299">
        <f t="shared" si="15"/>
        <v>0.2</v>
      </c>
      <c r="AG299">
        <v>32</v>
      </c>
      <c r="AH299" s="8"/>
    </row>
    <row r="300" spans="6:34">
      <c r="F300">
        <v>296</v>
      </c>
      <c r="G300">
        <v>297</v>
      </c>
      <c r="M300">
        <f t="shared" si="13"/>
        <v>0</v>
      </c>
      <c r="R300">
        <v>100</v>
      </c>
      <c r="S300">
        <v>7</v>
      </c>
      <c r="T300">
        <v>1</v>
      </c>
      <c r="U300">
        <f t="shared" si="14"/>
        <v>7</v>
      </c>
      <c r="V300" t="s">
        <v>40</v>
      </c>
      <c r="W300" t="s">
        <v>76</v>
      </c>
      <c r="AC300">
        <v>0.2</v>
      </c>
      <c r="AF300">
        <f t="shared" si="15"/>
        <v>0.2</v>
      </c>
      <c r="AG300">
        <v>34</v>
      </c>
      <c r="AH300" s="8">
        <v>2990.7296650717703</v>
      </c>
    </row>
    <row r="301" spans="6:34">
      <c r="F301">
        <v>297</v>
      </c>
      <c r="G301">
        <v>298</v>
      </c>
      <c r="I301">
        <v>66</v>
      </c>
      <c r="M301">
        <f t="shared" si="13"/>
        <v>66</v>
      </c>
      <c r="N301">
        <v>0.2</v>
      </c>
      <c r="R301">
        <v>34</v>
      </c>
      <c r="S301">
        <v>2</v>
      </c>
      <c r="T301">
        <v>0.1</v>
      </c>
      <c r="U301">
        <f t="shared" si="14"/>
        <v>0.2</v>
      </c>
      <c r="V301" t="s">
        <v>40</v>
      </c>
      <c r="W301" t="s">
        <v>76</v>
      </c>
      <c r="AC301">
        <v>1.5</v>
      </c>
      <c r="AF301">
        <f t="shared" si="15"/>
        <v>1.5</v>
      </c>
      <c r="AG301">
        <v>217</v>
      </c>
      <c r="AH301" s="8"/>
    </row>
    <row r="302" spans="6:34">
      <c r="F302">
        <v>298</v>
      </c>
      <c r="G302">
        <v>299</v>
      </c>
      <c r="H302">
        <v>30</v>
      </c>
      <c r="I302">
        <v>70</v>
      </c>
      <c r="M302">
        <f t="shared" si="13"/>
        <v>70</v>
      </c>
      <c r="N302">
        <v>0.4</v>
      </c>
      <c r="S302">
        <v>3</v>
      </c>
      <c r="T302">
        <v>0.4</v>
      </c>
      <c r="U302">
        <f t="shared" si="14"/>
        <v>1.2000000000000002</v>
      </c>
      <c r="V302" t="s">
        <v>39</v>
      </c>
      <c r="W302" t="s">
        <v>40</v>
      </c>
      <c r="X302">
        <v>3</v>
      </c>
      <c r="Y302">
        <v>1</v>
      </c>
      <c r="Z302" t="s">
        <v>41</v>
      </c>
      <c r="AC302">
        <v>2.5</v>
      </c>
      <c r="AF302">
        <f t="shared" si="15"/>
        <v>2.5</v>
      </c>
      <c r="AG302">
        <v>264</v>
      </c>
      <c r="AH302" s="8"/>
    </row>
    <row r="303" spans="6:34">
      <c r="F303">
        <v>299</v>
      </c>
      <c r="G303">
        <v>300</v>
      </c>
      <c r="H303">
        <v>100</v>
      </c>
      <c r="M303">
        <f t="shared" si="13"/>
        <v>0</v>
      </c>
      <c r="N303">
        <v>0.6</v>
      </c>
      <c r="S303">
        <v>2</v>
      </c>
      <c r="T303">
        <v>0.2</v>
      </c>
      <c r="U303">
        <f t="shared" si="14"/>
        <v>0.4</v>
      </c>
      <c r="V303" t="s">
        <v>39</v>
      </c>
      <c r="W303" t="s">
        <v>40</v>
      </c>
      <c r="X303">
        <v>2</v>
      </c>
      <c r="Y303">
        <v>1</v>
      </c>
      <c r="Z303" t="s">
        <v>41</v>
      </c>
      <c r="AC303">
        <v>0.5</v>
      </c>
      <c r="AF303">
        <f t="shared" si="15"/>
        <v>0.5</v>
      </c>
      <c r="AG303">
        <v>112</v>
      </c>
      <c r="AH303" s="8"/>
    </row>
    <row r="304" spans="6:34">
      <c r="F304">
        <v>300</v>
      </c>
      <c r="G304">
        <v>301</v>
      </c>
      <c r="H304">
        <v>100</v>
      </c>
      <c r="M304">
        <f t="shared" si="13"/>
        <v>0</v>
      </c>
      <c r="N304">
        <v>0.8</v>
      </c>
      <c r="U304">
        <f t="shared" si="14"/>
        <v>0</v>
      </c>
      <c r="AF304">
        <f t="shared" si="15"/>
        <v>0</v>
      </c>
      <c r="AG304">
        <v>103</v>
      </c>
      <c r="AH304" s="8">
        <v>2815.2210036556999</v>
      </c>
    </row>
    <row r="305" spans="6:34">
      <c r="F305">
        <v>301</v>
      </c>
      <c r="G305">
        <v>302</v>
      </c>
      <c r="H305">
        <v>100</v>
      </c>
      <c r="M305">
        <f t="shared" si="13"/>
        <v>0</v>
      </c>
      <c r="N305">
        <v>0.8</v>
      </c>
      <c r="S305">
        <v>1</v>
      </c>
      <c r="T305">
        <v>0.2</v>
      </c>
      <c r="U305">
        <f t="shared" si="14"/>
        <v>0.2</v>
      </c>
      <c r="V305" t="s">
        <v>39</v>
      </c>
      <c r="W305" t="s">
        <v>40</v>
      </c>
      <c r="AC305">
        <v>0.1</v>
      </c>
      <c r="AF305">
        <f t="shared" si="15"/>
        <v>0.1</v>
      </c>
      <c r="AG305">
        <v>88</v>
      </c>
      <c r="AH305" s="8">
        <v>2813.2343846629565</v>
      </c>
    </row>
    <row r="306" spans="6:34">
      <c r="F306">
        <v>302</v>
      </c>
      <c r="G306">
        <v>303</v>
      </c>
      <c r="H306">
        <v>84</v>
      </c>
      <c r="M306">
        <f t="shared" si="13"/>
        <v>0</v>
      </c>
      <c r="N306">
        <v>0.6</v>
      </c>
      <c r="R306">
        <v>16</v>
      </c>
      <c r="S306">
        <v>4</v>
      </c>
      <c r="T306">
        <v>0.4</v>
      </c>
      <c r="U306">
        <f t="shared" si="14"/>
        <v>1.6</v>
      </c>
      <c r="AC306">
        <v>0.1</v>
      </c>
      <c r="AD306">
        <v>0.1</v>
      </c>
      <c r="AF306">
        <f t="shared" si="15"/>
        <v>0.2</v>
      </c>
      <c r="AG306">
        <v>127</v>
      </c>
      <c r="AH306" s="8"/>
    </row>
    <row r="307" spans="6:34">
      <c r="F307">
        <v>303</v>
      </c>
      <c r="G307">
        <v>304</v>
      </c>
      <c r="H307">
        <v>24</v>
      </c>
      <c r="M307">
        <f t="shared" si="13"/>
        <v>0</v>
      </c>
      <c r="N307">
        <v>0.6</v>
      </c>
      <c r="R307">
        <v>76</v>
      </c>
      <c r="S307">
        <v>6</v>
      </c>
      <c r="T307">
        <v>0.5</v>
      </c>
      <c r="U307">
        <f t="shared" si="14"/>
        <v>3</v>
      </c>
      <c r="V307" t="s">
        <v>39</v>
      </c>
      <c r="W307" t="s">
        <v>56</v>
      </c>
      <c r="AC307">
        <v>1</v>
      </c>
      <c r="AF307">
        <f t="shared" si="15"/>
        <v>1</v>
      </c>
      <c r="AG307">
        <v>20</v>
      </c>
      <c r="AH307" s="8">
        <v>2987.5399361022364</v>
      </c>
    </row>
    <row r="308" spans="6:34">
      <c r="F308">
        <v>304</v>
      </c>
      <c r="G308">
        <v>305</v>
      </c>
      <c r="H308">
        <v>100</v>
      </c>
      <c r="M308">
        <f t="shared" si="13"/>
        <v>0</v>
      </c>
      <c r="N308">
        <v>0.5</v>
      </c>
      <c r="S308">
        <v>2</v>
      </c>
      <c r="T308">
        <v>0.1</v>
      </c>
      <c r="U308">
        <f t="shared" si="14"/>
        <v>0.2</v>
      </c>
      <c r="AC308">
        <v>0.1</v>
      </c>
      <c r="AF308">
        <f t="shared" si="15"/>
        <v>0.1</v>
      </c>
      <c r="AG308">
        <v>66</v>
      </c>
      <c r="AH308" s="8"/>
    </row>
    <row r="309" spans="6:34">
      <c r="F309">
        <v>305</v>
      </c>
      <c r="G309">
        <v>306</v>
      </c>
      <c r="H309">
        <v>100</v>
      </c>
      <c r="M309">
        <f t="shared" si="13"/>
        <v>0</v>
      </c>
      <c r="N309">
        <v>0.5</v>
      </c>
      <c r="S309">
        <v>2</v>
      </c>
      <c r="T309">
        <v>0.2</v>
      </c>
      <c r="U309">
        <f t="shared" si="14"/>
        <v>0.4</v>
      </c>
      <c r="AC309">
        <v>0.2</v>
      </c>
      <c r="AF309">
        <f t="shared" si="15"/>
        <v>0.2</v>
      </c>
      <c r="AG309">
        <v>106</v>
      </c>
      <c r="AH309" s="8">
        <v>2788.0434782608691</v>
      </c>
    </row>
    <row r="310" spans="6:34">
      <c r="F310">
        <v>306</v>
      </c>
      <c r="G310">
        <v>307</v>
      </c>
      <c r="H310">
        <v>100</v>
      </c>
      <c r="M310">
        <f t="shared" si="13"/>
        <v>0</v>
      </c>
      <c r="N310">
        <v>0.6</v>
      </c>
      <c r="S310">
        <v>5</v>
      </c>
      <c r="T310">
        <v>0.2</v>
      </c>
      <c r="U310">
        <f t="shared" si="14"/>
        <v>1</v>
      </c>
      <c r="AC310">
        <v>0.2</v>
      </c>
      <c r="AF310">
        <f t="shared" si="15"/>
        <v>0.2</v>
      </c>
      <c r="AG310">
        <v>77</v>
      </c>
      <c r="AH310" s="8"/>
    </row>
    <row r="311" spans="6:34">
      <c r="F311">
        <v>307</v>
      </c>
      <c r="G311">
        <v>308</v>
      </c>
      <c r="H311">
        <v>100</v>
      </c>
      <c r="M311">
        <f t="shared" si="13"/>
        <v>0</v>
      </c>
      <c r="N311">
        <v>0.5</v>
      </c>
      <c r="S311">
        <v>3</v>
      </c>
      <c r="T311">
        <v>0.1</v>
      </c>
      <c r="U311">
        <f t="shared" si="14"/>
        <v>0.30000000000000004</v>
      </c>
      <c r="AC311">
        <v>0.2</v>
      </c>
      <c r="AF311">
        <f t="shared" si="15"/>
        <v>0.2</v>
      </c>
      <c r="AG311">
        <v>93</v>
      </c>
      <c r="AH311" s="8"/>
    </row>
    <row r="312" spans="6:34">
      <c r="F312">
        <v>308</v>
      </c>
      <c r="G312">
        <v>309</v>
      </c>
      <c r="H312">
        <v>100</v>
      </c>
      <c r="M312">
        <f t="shared" si="13"/>
        <v>0</v>
      </c>
      <c r="N312">
        <v>0.6</v>
      </c>
      <c r="S312">
        <v>3</v>
      </c>
      <c r="T312">
        <v>0.3</v>
      </c>
      <c r="U312">
        <f t="shared" si="14"/>
        <v>0.89999999999999991</v>
      </c>
      <c r="V312" t="s">
        <v>39</v>
      </c>
      <c r="W312" t="s">
        <v>40</v>
      </c>
      <c r="X312">
        <v>3</v>
      </c>
      <c r="Y312">
        <v>1</v>
      </c>
      <c r="Z312" t="s">
        <v>41</v>
      </c>
      <c r="AB312">
        <v>0.1</v>
      </c>
      <c r="AC312">
        <v>0.2</v>
      </c>
      <c r="AF312">
        <f t="shared" si="15"/>
        <v>0.30000000000000004</v>
      </c>
      <c r="AG312">
        <v>116</v>
      </c>
      <c r="AH312" s="8">
        <v>2804.895352962043</v>
      </c>
    </row>
    <row r="313" spans="6:34">
      <c r="F313">
        <v>309</v>
      </c>
      <c r="G313">
        <v>310</v>
      </c>
      <c r="H313">
        <v>100</v>
      </c>
      <c r="M313">
        <f t="shared" si="13"/>
        <v>0</v>
      </c>
      <c r="N313">
        <v>0.6</v>
      </c>
      <c r="U313">
        <f t="shared" si="14"/>
        <v>0</v>
      </c>
      <c r="AC313">
        <v>0.3</v>
      </c>
      <c r="AF313">
        <f t="shared" si="15"/>
        <v>0.3</v>
      </c>
      <c r="AG313">
        <v>54</v>
      </c>
      <c r="AH313" s="8"/>
    </row>
    <row r="314" spans="6:34">
      <c r="F314">
        <v>310</v>
      </c>
      <c r="G314">
        <v>311</v>
      </c>
      <c r="H314">
        <v>100</v>
      </c>
      <c r="M314">
        <f t="shared" si="13"/>
        <v>0</v>
      </c>
      <c r="N314">
        <v>0.7</v>
      </c>
      <c r="U314">
        <f t="shared" si="14"/>
        <v>0</v>
      </c>
      <c r="AF314">
        <f t="shared" si="15"/>
        <v>0</v>
      </c>
      <c r="AG314">
        <v>40</v>
      </c>
      <c r="AH314" s="8">
        <v>2742.0537897310514</v>
      </c>
    </row>
    <row r="315" spans="6:34">
      <c r="F315">
        <v>311</v>
      </c>
      <c r="G315">
        <v>312</v>
      </c>
      <c r="H315">
        <v>100</v>
      </c>
      <c r="M315">
        <f t="shared" si="13"/>
        <v>0</v>
      </c>
      <c r="N315">
        <v>0.8</v>
      </c>
      <c r="S315">
        <v>6</v>
      </c>
      <c r="T315">
        <v>0.1</v>
      </c>
      <c r="U315">
        <f t="shared" si="14"/>
        <v>0.60000000000000009</v>
      </c>
      <c r="V315" t="s">
        <v>39</v>
      </c>
      <c r="W315" t="s">
        <v>40</v>
      </c>
      <c r="AF315">
        <f t="shared" si="15"/>
        <v>0</v>
      </c>
      <c r="AG315">
        <v>33</v>
      </c>
      <c r="AH315" s="8"/>
    </row>
    <row r="316" spans="6:34">
      <c r="F316">
        <v>312</v>
      </c>
      <c r="G316">
        <v>313</v>
      </c>
      <c r="H316">
        <v>100</v>
      </c>
      <c r="M316">
        <f t="shared" si="13"/>
        <v>0</v>
      </c>
      <c r="N316">
        <v>0.6</v>
      </c>
      <c r="S316">
        <v>8</v>
      </c>
      <c r="T316">
        <v>0.3</v>
      </c>
      <c r="U316">
        <f t="shared" si="14"/>
        <v>2.4</v>
      </c>
      <c r="V316" t="s">
        <v>39</v>
      </c>
      <c r="W316" t="s">
        <v>40</v>
      </c>
      <c r="X316">
        <v>8</v>
      </c>
      <c r="Y316">
        <v>1</v>
      </c>
      <c r="Z316" t="s">
        <v>41</v>
      </c>
      <c r="AA316" t="s">
        <v>40</v>
      </c>
      <c r="AC316">
        <v>0.1</v>
      </c>
      <c r="AF316">
        <f t="shared" si="15"/>
        <v>0.1</v>
      </c>
      <c r="AG316">
        <v>69</v>
      </c>
      <c r="AH316" s="8"/>
    </row>
    <row r="317" spans="6:34">
      <c r="F317">
        <v>313</v>
      </c>
      <c r="G317">
        <v>314</v>
      </c>
      <c r="H317">
        <v>100</v>
      </c>
      <c r="M317">
        <f t="shared" si="13"/>
        <v>0</v>
      </c>
      <c r="N317">
        <v>0.6</v>
      </c>
      <c r="S317">
        <v>6</v>
      </c>
      <c r="T317">
        <v>0.3</v>
      </c>
      <c r="U317">
        <f t="shared" si="14"/>
        <v>1.7999999999999998</v>
      </c>
      <c r="V317" t="s">
        <v>39</v>
      </c>
      <c r="W317" t="s">
        <v>40</v>
      </c>
      <c r="X317">
        <v>6</v>
      </c>
      <c r="Y317">
        <v>1</v>
      </c>
      <c r="Z317" t="s">
        <v>41</v>
      </c>
      <c r="AA317" t="s">
        <v>40</v>
      </c>
      <c r="AC317">
        <v>0.05</v>
      </c>
      <c r="AF317">
        <f t="shared" si="15"/>
        <v>0.05</v>
      </c>
      <c r="AG317">
        <v>48</v>
      </c>
      <c r="AH317" s="8">
        <v>2751.5370705244127</v>
      </c>
    </row>
    <row r="318" spans="6:34">
      <c r="F318">
        <v>314</v>
      </c>
      <c r="G318">
        <v>315</v>
      </c>
      <c r="H318">
        <v>100</v>
      </c>
      <c r="M318">
        <f t="shared" si="13"/>
        <v>0</v>
      </c>
      <c r="N318">
        <v>0.6</v>
      </c>
      <c r="S318">
        <v>3</v>
      </c>
      <c r="T318">
        <v>0.2</v>
      </c>
      <c r="U318">
        <f t="shared" si="14"/>
        <v>0.60000000000000009</v>
      </c>
      <c r="V318" t="s">
        <v>39</v>
      </c>
      <c r="W318" t="s">
        <v>40</v>
      </c>
      <c r="X318">
        <v>3</v>
      </c>
      <c r="Y318">
        <v>1</v>
      </c>
      <c r="Z318" t="s">
        <v>41</v>
      </c>
      <c r="AA318" t="s">
        <v>40</v>
      </c>
      <c r="AF318">
        <f t="shared" si="15"/>
        <v>0</v>
      </c>
      <c r="AG318">
        <v>27</v>
      </c>
      <c r="AH318" s="8"/>
    </row>
    <row r="319" spans="6:34">
      <c r="F319">
        <v>315</v>
      </c>
      <c r="G319">
        <v>316</v>
      </c>
      <c r="H319">
        <v>50</v>
      </c>
      <c r="M319">
        <f t="shared" si="13"/>
        <v>0</v>
      </c>
      <c r="N319">
        <v>0.8</v>
      </c>
      <c r="R319">
        <v>50</v>
      </c>
      <c r="S319">
        <v>9</v>
      </c>
      <c r="T319">
        <v>2</v>
      </c>
      <c r="U319">
        <f t="shared" si="14"/>
        <v>18</v>
      </c>
      <c r="V319" t="s">
        <v>39</v>
      </c>
      <c r="W319" t="s">
        <v>40</v>
      </c>
      <c r="X319">
        <v>9</v>
      </c>
      <c r="Y319">
        <v>1</v>
      </c>
      <c r="Z319" t="s">
        <v>41</v>
      </c>
      <c r="AA319" t="s">
        <v>40</v>
      </c>
      <c r="AF319">
        <f t="shared" si="15"/>
        <v>0</v>
      </c>
      <c r="AG319">
        <v>24</v>
      </c>
      <c r="AH319" s="8"/>
    </row>
    <row r="320" spans="6:34">
      <c r="F320">
        <v>316</v>
      </c>
      <c r="G320">
        <v>317</v>
      </c>
      <c r="M320">
        <f t="shared" si="13"/>
        <v>0</v>
      </c>
      <c r="R320">
        <v>100</v>
      </c>
      <c r="S320">
        <v>6</v>
      </c>
      <c r="T320">
        <v>0.2</v>
      </c>
      <c r="U320">
        <f t="shared" si="14"/>
        <v>1.2000000000000002</v>
      </c>
      <c r="V320" t="s">
        <v>39</v>
      </c>
      <c r="W320" t="s">
        <v>40</v>
      </c>
      <c r="AF320">
        <f t="shared" si="15"/>
        <v>0</v>
      </c>
      <c r="AG320">
        <v>38</v>
      </c>
      <c r="AH320" s="8">
        <v>2929.2436388985711</v>
      </c>
    </row>
    <row r="321" spans="6:34">
      <c r="F321">
        <v>317</v>
      </c>
      <c r="G321">
        <v>318</v>
      </c>
      <c r="H321">
        <v>28</v>
      </c>
      <c r="M321">
        <f t="shared" si="13"/>
        <v>0</v>
      </c>
      <c r="N321">
        <v>0.6</v>
      </c>
      <c r="R321">
        <v>72</v>
      </c>
      <c r="U321">
        <f t="shared" si="14"/>
        <v>0</v>
      </c>
      <c r="AF321">
        <f t="shared" si="15"/>
        <v>0</v>
      </c>
      <c r="AG321">
        <v>31</v>
      </c>
      <c r="AH321" s="8"/>
    </row>
    <row r="322" spans="6:34">
      <c r="F322">
        <v>318</v>
      </c>
      <c r="G322">
        <v>319</v>
      </c>
      <c r="H322">
        <v>100</v>
      </c>
      <c r="M322">
        <f t="shared" si="13"/>
        <v>0</v>
      </c>
      <c r="N322">
        <v>0.6</v>
      </c>
      <c r="U322">
        <f t="shared" si="14"/>
        <v>0</v>
      </c>
      <c r="AF322">
        <f t="shared" si="15"/>
        <v>0</v>
      </c>
      <c r="AG322">
        <v>34</v>
      </c>
      <c r="AH322" s="8">
        <v>2736.3249263019984</v>
      </c>
    </row>
    <row r="323" spans="6:34">
      <c r="F323">
        <v>319</v>
      </c>
      <c r="G323">
        <v>320</v>
      </c>
      <c r="H323">
        <v>100</v>
      </c>
      <c r="M323">
        <f t="shared" si="13"/>
        <v>0</v>
      </c>
      <c r="N323">
        <v>0.7</v>
      </c>
      <c r="S323">
        <v>3</v>
      </c>
      <c r="T323">
        <v>0.1</v>
      </c>
      <c r="U323">
        <f t="shared" si="14"/>
        <v>0.30000000000000004</v>
      </c>
      <c r="V323" t="s">
        <v>39</v>
      </c>
      <c r="W323" t="s">
        <v>40</v>
      </c>
      <c r="AC323">
        <v>0.2</v>
      </c>
      <c r="AF323">
        <f t="shared" si="15"/>
        <v>0.2</v>
      </c>
      <c r="AG323">
        <v>143</v>
      </c>
      <c r="AH323" s="8"/>
    </row>
    <row r="324" spans="6:34">
      <c r="F324">
        <v>320</v>
      </c>
      <c r="G324">
        <v>321</v>
      </c>
      <c r="H324">
        <v>100</v>
      </c>
      <c r="M324">
        <f t="shared" si="13"/>
        <v>0</v>
      </c>
      <c r="N324">
        <v>0.4</v>
      </c>
      <c r="U324">
        <f t="shared" si="14"/>
        <v>0</v>
      </c>
      <c r="AC324">
        <v>0.5</v>
      </c>
      <c r="AF324">
        <f t="shared" si="15"/>
        <v>0.5</v>
      </c>
      <c r="AG324">
        <v>142</v>
      </c>
      <c r="AH324" s="8">
        <v>2800.0754432289705</v>
      </c>
    </row>
    <row r="325" spans="6:34">
      <c r="F325">
        <v>321</v>
      </c>
      <c r="G325">
        <v>322</v>
      </c>
      <c r="H325">
        <v>100</v>
      </c>
      <c r="M325">
        <f t="shared" ref="M325:M327" si="16">SUM(I325:L325)</f>
        <v>0</v>
      </c>
      <c r="N325">
        <v>0.7</v>
      </c>
      <c r="U325">
        <f t="shared" ref="U325:U327" si="17">S325*T325</f>
        <v>0</v>
      </c>
      <c r="AC325">
        <v>0.3</v>
      </c>
      <c r="AF325">
        <f t="shared" si="15"/>
        <v>0.3</v>
      </c>
      <c r="AH325" s="8"/>
    </row>
    <row r="326" spans="6:34">
      <c r="F326">
        <v>322</v>
      </c>
      <c r="G326">
        <v>323</v>
      </c>
      <c r="H326">
        <v>100</v>
      </c>
      <c r="M326">
        <f t="shared" si="16"/>
        <v>0</v>
      </c>
      <c r="N326">
        <v>0.7</v>
      </c>
      <c r="U326">
        <f t="shared" si="17"/>
        <v>0</v>
      </c>
      <c r="AF326">
        <f t="shared" si="15"/>
        <v>0</v>
      </c>
      <c r="AH326" s="8"/>
    </row>
    <row r="327" spans="6:34">
      <c r="F327">
        <v>323</v>
      </c>
      <c r="G327">
        <v>323.60000000000002</v>
      </c>
      <c r="H327">
        <v>100</v>
      </c>
      <c r="M327">
        <f t="shared" si="16"/>
        <v>0</v>
      </c>
      <c r="N327">
        <v>0.7</v>
      </c>
      <c r="U327">
        <f t="shared" si="17"/>
        <v>0</v>
      </c>
      <c r="AF327">
        <f t="shared" si="15"/>
        <v>0</v>
      </c>
      <c r="AH327" s="8">
        <v>2722.7036395147311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3" zoomScaleNormal="100" workbookViewId="0">
      <selection activeCell="I74" sqref="I74"/>
    </sheetView>
  </sheetViews>
  <sheetFormatPr defaultRowHeight="15"/>
  <sheetData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4"/>
  <sheetViews>
    <sheetView workbookViewId="0">
      <selection activeCell="I15" sqref="I15"/>
    </sheetView>
  </sheetViews>
  <sheetFormatPr defaultRowHeight="15"/>
  <sheetData>
    <row r="1" spans="1:5">
      <c r="A1" t="s">
        <v>67</v>
      </c>
      <c r="B1" t="s">
        <v>68</v>
      </c>
      <c r="C1" t="s">
        <v>69</v>
      </c>
      <c r="D1" t="s">
        <v>70</v>
      </c>
      <c r="E1" t="s">
        <v>24</v>
      </c>
    </row>
    <row r="2" spans="1:5">
      <c r="A2">
        <v>161</v>
      </c>
      <c r="B2">
        <v>162</v>
      </c>
      <c r="C2">
        <v>1032.9000000000001</v>
      </c>
      <c r="D2">
        <v>677.8</v>
      </c>
      <c r="E2">
        <v>2908.7580963108976</v>
      </c>
    </row>
    <row r="3" spans="1:5">
      <c r="A3">
        <v>162</v>
      </c>
      <c r="B3">
        <v>163</v>
      </c>
    </row>
    <row r="4" spans="1:5">
      <c r="A4">
        <v>163</v>
      </c>
      <c r="B4">
        <v>164</v>
      </c>
    </row>
    <row r="5" spans="1:5">
      <c r="A5">
        <v>164</v>
      </c>
      <c r="B5">
        <v>165</v>
      </c>
    </row>
    <row r="6" spans="1:5">
      <c r="A6">
        <v>165</v>
      </c>
      <c r="B6">
        <v>166</v>
      </c>
      <c r="C6">
        <v>939.5</v>
      </c>
      <c r="D6">
        <v>615</v>
      </c>
      <c r="E6">
        <v>2895.2234206471494</v>
      </c>
    </row>
    <row r="7" spans="1:5">
      <c r="A7">
        <v>166</v>
      </c>
      <c r="B7">
        <v>167</v>
      </c>
      <c r="C7">
        <v>756.3</v>
      </c>
      <c r="D7">
        <v>507.6</v>
      </c>
      <c r="E7">
        <v>3041.0132689987945</v>
      </c>
    </row>
    <row r="8" spans="1:5">
      <c r="A8">
        <v>167</v>
      </c>
      <c r="B8">
        <v>168</v>
      </c>
      <c r="C8">
        <v>1017.3</v>
      </c>
      <c r="D8">
        <v>692.9</v>
      </c>
      <c r="E8">
        <v>3135.9432799013566</v>
      </c>
    </row>
    <row r="9" spans="1:5">
      <c r="A9">
        <v>168</v>
      </c>
      <c r="B9">
        <v>169</v>
      </c>
    </row>
    <row r="10" spans="1:5">
      <c r="A10">
        <v>169</v>
      </c>
      <c r="B10">
        <v>170</v>
      </c>
    </row>
    <row r="11" spans="1:5">
      <c r="A11">
        <v>170</v>
      </c>
      <c r="B11">
        <v>171</v>
      </c>
    </row>
    <row r="12" spans="1:5">
      <c r="A12">
        <v>171</v>
      </c>
      <c r="B12">
        <v>172</v>
      </c>
      <c r="C12">
        <v>611.20000000000005</v>
      </c>
      <c r="D12">
        <v>402.5</v>
      </c>
      <c r="E12">
        <v>2928.6056540488735</v>
      </c>
    </row>
    <row r="13" spans="1:5">
      <c r="A13">
        <v>172</v>
      </c>
      <c r="B13">
        <v>173</v>
      </c>
    </row>
    <row r="14" spans="1:5">
      <c r="A14">
        <v>173</v>
      </c>
      <c r="B14">
        <v>174</v>
      </c>
    </row>
    <row r="15" spans="1:5">
      <c r="A15">
        <v>174</v>
      </c>
      <c r="B15">
        <v>175</v>
      </c>
      <c r="C15">
        <v>401.4</v>
      </c>
      <c r="D15">
        <v>261.5</v>
      </c>
      <c r="E15">
        <v>2869.1922802001436</v>
      </c>
    </row>
    <row r="16" spans="1:5">
      <c r="A16">
        <v>175</v>
      </c>
      <c r="B16">
        <v>176</v>
      </c>
      <c r="C16">
        <v>623</v>
      </c>
      <c r="D16">
        <v>400.5</v>
      </c>
      <c r="E16">
        <v>2800</v>
      </c>
    </row>
    <row r="17" spans="1:5">
      <c r="A17">
        <v>176</v>
      </c>
      <c r="B17">
        <v>177</v>
      </c>
    </row>
    <row r="18" spans="1:5">
      <c r="A18">
        <v>177</v>
      </c>
      <c r="B18">
        <v>178</v>
      </c>
    </row>
    <row r="19" spans="1:5">
      <c r="A19">
        <v>178</v>
      </c>
      <c r="B19">
        <v>179</v>
      </c>
    </row>
    <row r="20" spans="1:5">
      <c r="A20">
        <v>179</v>
      </c>
      <c r="B20">
        <v>180</v>
      </c>
      <c r="C20">
        <v>982.9</v>
      </c>
      <c r="D20">
        <v>659.5</v>
      </c>
      <c r="E20">
        <v>3039.2702535559679</v>
      </c>
    </row>
    <row r="21" spans="1:5">
      <c r="A21">
        <v>180</v>
      </c>
      <c r="B21">
        <v>181</v>
      </c>
      <c r="C21">
        <v>530.20000000000005</v>
      </c>
      <c r="D21">
        <v>359.4</v>
      </c>
      <c r="E21">
        <v>3104.2154566744716</v>
      </c>
    </row>
    <row r="22" spans="1:5">
      <c r="A22">
        <v>181</v>
      </c>
      <c r="B22">
        <v>182</v>
      </c>
    </row>
    <row r="23" spans="1:5">
      <c r="A23">
        <v>182</v>
      </c>
      <c r="B23">
        <v>183</v>
      </c>
    </row>
    <row r="24" spans="1:5">
      <c r="A24">
        <v>183</v>
      </c>
      <c r="B24">
        <v>184</v>
      </c>
      <c r="C24">
        <v>461</v>
      </c>
      <c r="D24">
        <v>313.8</v>
      </c>
      <c r="E24">
        <v>3131.79347826087</v>
      </c>
    </row>
    <row r="25" spans="1:5">
      <c r="A25">
        <v>184</v>
      </c>
      <c r="B25">
        <v>185</v>
      </c>
    </row>
    <row r="26" spans="1:5">
      <c r="A26">
        <v>185</v>
      </c>
      <c r="B26">
        <v>186</v>
      </c>
      <c r="C26">
        <v>740</v>
      </c>
      <c r="D26">
        <v>488.5</v>
      </c>
      <c r="E26">
        <v>2942.3459244532805</v>
      </c>
    </row>
    <row r="27" spans="1:5">
      <c r="A27">
        <v>186</v>
      </c>
      <c r="B27">
        <v>187</v>
      </c>
    </row>
    <row r="28" spans="1:5">
      <c r="A28">
        <v>187</v>
      </c>
      <c r="B28">
        <v>188</v>
      </c>
    </row>
    <row r="29" spans="1:5">
      <c r="A29">
        <v>188</v>
      </c>
      <c r="B29">
        <v>189</v>
      </c>
    </row>
    <row r="30" spans="1:5">
      <c r="A30">
        <v>189</v>
      </c>
      <c r="B30">
        <v>190</v>
      </c>
      <c r="C30">
        <v>932.7</v>
      </c>
      <c r="D30">
        <v>635.20000000000005</v>
      </c>
      <c r="E30">
        <v>3135.1260504201682</v>
      </c>
    </row>
    <row r="31" spans="1:5">
      <c r="A31">
        <v>190</v>
      </c>
      <c r="B31">
        <v>191</v>
      </c>
    </row>
    <row r="32" spans="1:5">
      <c r="A32">
        <v>191</v>
      </c>
      <c r="B32">
        <v>192</v>
      </c>
    </row>
    <row r="33" spans="1:5">
      <c r="A33">
        <v>192</v>
      </c>
      <c r="B33">
        <v>193</v>
      </c>
      <c r="C33">
        <v>957.6</v>
      </c>
      <c r="D33">
        <v>638.4</v>
      </c>
      <c r="E33">
        <v>2999.9999999999995</v>
      </c>
    </row>
    <row r="34" spans="1:5">
      <c r="A34">
        <v>193</v>
      </c>
      <c r="B34">
        <v>194</v>
      </c>
    </row>
    <row r="35" spans="1:5">
      <c r="A35">
        <v>194</v>
      </c>
      <c r="B35">
        <v>195</v>
      </c>
      <c r="C35">
        <v>635</v>
      </c>
      <c r="D35">
        <v>427.4</v>
      </c>
      <c r="E35">
        <v>3058.7668593448939</v>
      </c>
    </row>
    <row r="36" spans="1:5">
      <c r="A36">
        <v>195</v>
      </c>
      <c r="B36">
        <v>196</v>
      </c>
      <c r="C36">
        <v>1019.9</v>
      </c>
      <c r="D36">
        <v>693.2</v>
      </c>
      <c r="E36">
        <v>3121.824303642486</v>
      </c>
    </row>
    <row r="37" spans="1:5">
      <c r="A37">
        <v>196</v>
      </c>
      <c r="B37">
        <v>197</v>
      </c>
    </row>
    <row r="38" spans="1:5">
      <c r="A38">
        <v>197</v>
      </c>
      <c r="B38">
        <v>198</v>
      </c>
    </row>
    <row r="39" spans="1:5">
      <c r="A39">
        <v>198</v>
      </c>
      <c r="B39">
        <v>199</v>
      </c>
    </row>
    <row r="40" spans="1:5">
      <c r="A40">
        <v>199</v>
      </c>
      <c r="B40">
        <v>200</v>
      </c>
      <c r="C40">
        <v>806.8</v>
      </c>
      <c r="D40">
        <v>535.79999999999995</v>
      </c>
      <c r="E40">
        <v>2977.1217712177122</v>
      </c>
    </row>
    <row r="41" spans="1:5">
      <c r="A41">
        <v>200</v>
      </c>
      <c r="B41">
        <v>201</v>
      </c>
    </row>
    <row r="42" spans="1:5">
      <c r="A42">
        <v>201</v>
      </c>
      <c r="B42">
        <v>202</v>
      </c>
      <c r="C42">
        <v>942.6</v>
      </c>
      <c r="D42">
        <v>612.1</v>
      </c>
      <c r="E42">
        <v>2852.0423600605145</v>
      </c>
    </row>
    <row r="43" spans="1:5">
      <c r="A43">
        <v>202</v>
      </c>
      <c r="B43">
        <v>203</v>
      </c>
    </row>
    <row r="44" spans="1:5">
      <c r="A44">
        <v>203</v>
      </c>
      <c r="B44">
        <v>204</v>
      </c>
    </row>
    <row r="45" spans="1:5">
      <c r="A45">
        <v>204</v>
      </c>
      <c r="B45">
        <v>205</v>
      </c>
      <c r="C45">
        <v>461.6</v>
      </c>
      <c r="D45">
        <v>305.39999999999998</v>
      </c>
      <c r="E45">
        <v>2955.1856594110109</v>
      </c>
    </row>
    <row r="46" spans="1:5">
      <c r="A46">
        <v>205</v>
      </c>
      <c r="B46">
        <v>206</v>
      </c>
    </row>
    <row r="47" spans="1:5">
      <c r="A47">
        <v>206</v>
      </c>
      <c r="B47">
        <v>207</v>
      </c>
      <c r="C47">
        <v>458.9</v>
      </c>
      <c r="D47">
        <v>298.5</v>
      </c>
      <c r="E47">
        <v>2860.9725685785538</v>
      </c>
    </row>
    <row r="48" spans="1:5">
      <c r="A48">
        <v>207</v>
      </c>
      <c r="B48">
        <v>208</v>
      </c>
    </row>
    <row r="49" spans="1:5">
      <c r="A49">
        <v>208</v>
      </c>
      <c r="B49">
        <v>209</v>
      </c>
    </row>
    <row r="50" spans="1:5">
      <c r="A50">
        <v>209</v>
      </c>
      <c r="B50">
        <v>210</v>
      </c>
    </row>
    <row r="51" spans="1:5">
      <c r="A51">
        <v>210</v>
      </c>
      <c r="B51">
        <v>211</v>
      </c>
      <c r="C51">
        <v>610.6</v>
      </c>
      <c r="D51">
        <v>393.9</v>
      </c>
      <c r="E51">
        <v>2817.720350715274</v>
      </c>
    </row>
    <row r="52" spans="1:5">
      <c r="A52">
        <v>211</v>
      </c>
      <c r="B52">
        <v>212</v>
      </c>
    </row>
    <row r="53" spans="1:5">
      <c r="A53">
        <v>212</v>
      </c>
      <c r="B53">
        <v>213</v>
      </c>
    </row>
    <row r="54" spans="1:5">
      <c r="A54">
        <v>213</v>
      </c>
      <c r="B54">
        <v>214</v>
      </c>
      <c r="C54">
        <v>519.5</v>
      </c>
      <c r="D54">
        <v>336.3</v>
      </c>
      <c r="E54">
        <v>2835.6986899563321</v>
      </c>
    </row>
    <row r="55" spans="1:5">
      <c r="A55">
        <v>214</v>
      </c>
      <c r="B55">
        <v>215</v>
      </c>
    </row>
    <row r="56" spans="1:5">
      <c r="A56">
        <v>215</v>
      </c>
      <c r="B56">
        <v>216</v>
      </c>
    </row>
    <row r="57" spans="1:5">
      <c r="A57">
        <v>216</v>
      </c>
      <c r="B57">
        <v>217</v>
      </c>
      <c r="C57">
        <v>576</v>
      </c>
      <c r="D57">
        <v>372.7</v>
      </c>
      <c r="E57">
        <v>2833.251352680767</v>
      </c>
    </row>
    <row r="58" spans="1:5">
      <c r="A58">
        <v>217</v>
      </c>
      <c r="B58">
        <v>218</v>
      </c>
    </row>
    <row r="59" spans="1:5">
      <c r="A59">
        <v>218</v>
      </c>
      <c r="B59">
        <v>219</v>
      </c>
    </row>
    <row r="60" spans="1:5">
      <c r="A60">
        <v>219</v>
      </c>
      <c r="B60">
        <v>220</v>
      </c>
      <c r="C60">
        <v>728.2</v>
      </c>
      <c r="D60">
        <v>475.3</v>
      </c>
      <c r="E60">
        <v>2879.398971925662</v>
      </c>
    </row>
    <row r="61" spans="1:5">
      <c r="A61">
        <v>220</v>
      </c>
      <c r="B61">
        <v>221</v>
      </c>
      <c r="C61">
        <v>841.6</v>
      </c>
      <c r="D61">
        <v>556.6</v>
      </c>
      <c r="E61">
        <v>2952.9824561403507</v>
      </c>
    </row>
    <row r="62" spans="1:5">
      <c r="A62">
        <v>221</v>
      </c>
      <c r="B62">
        <v>222</v>
      </c>
    </row>
    <row r="63" spans="1:5">
      <c r="A63">
        <v>222</v>
      </c>
      <c r="B63">
        <v>223</v>
      </c>
      <c r="C63">
        <v>1065.0999999999999</v>
      </c>
      <c r="D63">
        <v>707.3</v>
      </c>
      <c r="E63">
        <v>2976.8026830631643</v>
      </c>
    </row>
    <row r="64" spans="1:5">
      <c r="A64">
        <v>223</v>
      </c>
      <c r="B64">
        <v>224</v>
      </c>
    </row>
    <row r="65" spans="1:5">
      <c r="A65">
        <v>224</v>
      </c>
      <c r="B65">
        <v>225</v>
      </c>
    </row>
    <row r="66" spans="1:5">
      <c r="A66">
        <v>225</v>
      </c>
      <c r="B66">
        <v>226</v>
      </c>
    </row>
    <row r="67" spans="1:5">
      <c r="A67">
        <v>226</v>
      </c>
      <c r="B67">
        <v>227</v>
      </c>
    </row>
    <row r="68" spans="1:5">
      <c r="A68">
        <v>227</v>
      </c>
      <c r="B68">
        <v>228</v>
      </c>
      <c r="C68">
        <v>730.2</v>
      </c>
      <c r="D68">
        <v>485.6</v>
      </c>
      <c r="E68">
        <v>2985.2820932134096</v>
      </c>
    </row>
    <row r="69" spans="1:5">
      <c r="A69">
        <v>228</v>
      </c>
      <c r="B69">
        <v>229</v>
      </c>
    </row>
    <row r="70" spans="1:5">
      <c r="A70">
        <v>229</v>
      </c>
      <c r="B70">
        <v>230</v>
      </c>
      <c r="C70">
        <v>401.8</v>
      </c>
      <c r="D70">
        <v>267.7</v>
      </c>
      <c r="E70">
        <v>2996.2714392244588</v>
      </c>
    </row>
    <row r="71" spans="1:5">
      <c r="A71">
        <v>230</v>
      </c>
      <c r="B71">
        <v>231</v>
      </c>
    </row>
    <row r="72" spans="1:5">
      <c r="A72">
        <v>231</v>
      </c>
      <c r="B72">
        <v>232</v>
      </c>
      <c r="C72">
        <v>806</v>
      </c>
      <c r="D72">
        <v>531.20000000000005</v>
      </c>
      <c r="E72">
        <v>2933.0422125181954</v>
      </c>
    </row>
    <row r="73" spans="1:5">
      <c r="A73">
        <v>232</v>
      </c>
      <c r="B73">
        <v>233</v>
      </c>
    </row>
    <row r="74" spans="1:5">
      <c r="A74">
        <v>233</v>
      </c>
      <c r="B74">
        <v>234</v>
      </c>
    </row>
    <row r="75" spans="1:5">
      <c r="A75">
        <v>234</v>
      </c>
      <c r="B75">
        <v>235</v>
      </c>
      <c r="C75">
        <v>326.10000000000002</v>
      </c>
      <c r="D75">
        <v>212.5</v>
      </c>
      <c r="E75">
        <v>2870.5985915492952</v>
      </c>
    </row>
    <row r="76" spans="1:5">
      <c r="A76">
        <v>235</v>
      </c>
      <c r="B76">
        <v>236</v>
      </c>
    </row>
    <row r="77" spans="1:5">
      <c r="A77">
        <v>236</v>
      </c>
      <c r="B77">
        <v>237</v>
      </c>
    </row>
    <row r="78" spans="1:5">
      <c r="A78">
        <v>237</v>
      </c>
      <c r="B78">
        <v>238</v>
      </c>
      <c r="C78">
        <v>867.2</v>
      </c>
      <c r="D78">
        <v>553.29999999999995</v>
      </c>
      <c r="E78">
        <v>2762.6632685568643</v>
      </c>
    </row>
    <row r="79" spans="1:5">
      <c r="A79">
        <v>238</v>
      </c>
      <c r="B79">
        <v>239</v>
      </c>
    </row>
    <row r="80" spans="1:5">
      <c r="A80">
        <v>239</v>
      </c>
      <c r="B80">
        <v>240</v>
      </c>
    </row>
    <row r="81" spans="1:5">
      <c r="A81">
        <v>240</v>
      </c>
      <c r="B81">
        <v>241</v>
      </c>
      <c r="C81">
        <v>785.1</v>
      </c>
      <c r="D81">
        <v>508.2</v>
      </c>
      <c r="E81">
        <v>2835.3196099674969</v>
      </c>
    </row>
    <row r="82" spans="1:5">
      <c r="A82">
        <v>241</v>
      </c>
      <c r="B82">
        <v>242</v>
      </c>
    </row>
    <row r="83" spans="1:5">
      <c r="A83">
        <v>242</v>
      </c>
      <c r="B83">
        <v>243</v>
      </c>
      <c r="C83">
        <v>554.1</v>
      </c>
      <c r="D83">
        <v>353.7</v>
      </c>
      <c r="E83">
        <v>2764.9700598802392</v>
      </c>
    </row>
    <row r="84" spans="1:5">
      <c r="A84">
        <v>243</v>
      </c>
      <c r="B84">
        <v>244</v>
      </c>
    </row>
    <row r="85" spans="1:5">
      <c r="A85">
        <v>244</v>
      </c>
      <c r="B85">
        <v>245</v>
      </c>
    </row>
    <row r="86" spans="1:5">
      <c r="A86">
        <v>245</v>
      </c>
      <c r="B86">
        <v>246</v>
      </c>
    </row>
    <row r="87" spans="1:5">
      <c r="A87">
        <v>246</v>
      </c>
      <c r="B87">
        <v>247</v>
      </c>
      <c r="C87">
        <v>899.1</v>
      </c>
      <c r="D87">
        <v>591.4</v>
      </c>
      <c r="E87">
        <v>2922.0019499512509</v>
      </c>
    </row>
    <row r="88" spans="1:5">
      <c r="A88">
        <v>247</v>
      </c>
      <c r="B88">
        <v>248</v>
      </c>
      <c r="C88">
        <v>860.7</v>
      </c>
      <c r="D88">
        <v>566.70000000000005</v>
      </c>
      <c r="E88">
        <v>2927.5510204081634</v>
      </c>
    </row>
    <row r="89" spans="1:5">
      <c r="A89">
        <v>248</v>
      </c>
      <c r="B89">
        <v>249</v>
      </c>
    </row>
    <row r="90" spans="1:5">
      <c r="A90">
        <v>249</v>
      </c>
      <c r="B90">
        <v>250</v>
      </c>
      <c r="C90">
        <v>618.5</v>
      </c>
      <c r="D90">
        <v>402.9</v>
      </c>
      <c r="E90">
        <v>2868.7384044526898</v>
      </c>
    </row>
    <row r="91" spans="1:5">
      <c r="A91">
        <v>250</v>
      </c>
      <c r="B91">
        <v>251</v>
      </c>
    </row>
    <row r="92" spans="1:5">
      <c r="A92">
        <v>251</v>
      </c>
      <c r="B92">
        <v>252</v>
      </c>
    </row>
    <row r="93" spans="1:5">
      <c r="A93">
        <v>252</v>
      </c>
      <c r="B93">
        <v>253</v>
      </c>
    </row>
    <row r="94" spans="1:5">
      <c r="A94">
        <v>253</v>
      </c>
      <c r="B94">
        <v>254</v>
      </c>
    </row>
    <row r="95" spans="1:5">
      <c r="A95">
        <v>254</v>
      </c>
      <c r="B95">
        <v>255</v>
      </c>
      <c r="C95">
        <v>954.9</v>
      </c>
      <c r="D95">
        <v>633.6</v>
      </c>
      <c r="E95">
        <v>2971.9887955182076</v>
      </c>
    </row>
    <row r="96" spans="1:5">
      <c r="A96">
        <v>255</v>
      </c>
      <c r="B96">
        <v>256</v>
      </c>
    </row>
    <row r="97" spans="1:5">
      <c r="A97">
        <v>256</v>
      </c>
      <c r="B97">
        <v>257</v>
      </c>
    </row>
    <row r="98" spans="1:5">
      <c r="A98">
        <v>257</v>
      </c>
      <c r="B98">
        <v>258</v>
      </c>
    </row>
    <row r="99" spans="1:5">
      <c r="A99">
        <v>258</v>
      </c>
      <c r="B99">
        <v>259</v>
      </c>
      <c r="C99">
        <v>881.1</v>
      </c>
      <c r="D99">
        <v>571.9</v>
      </c>
      <c r="E99">
        <v>2849.6119016817588</v>
      </c>
    </row>
    <row r="100" spans="1:5">
      <c r="A100">
        <v>259</v>
      </c>
      <c r="B100">
        <v>260</v>
      </c>
    </row>
    <row r="101" spans="1:5">
      <c r="A101">
        <v>260</v>
      </c>
      <c r="B101">
        <v>261</v>
      </c>
    </row>
    <row r="102" spans="1:5">
      <c r="A102">
        <v>261</v>
      </c>
      <c r="B102">
        <v>262</v>
      </c>
      <c r="C102">
        <v>951.8</v>
      </c>
      <c r="D102">
        <v>616.5</v>
      </c>
      <c r="E102">
        <v>2838.6519534745007</v>
      </c>
    </row>
    <row r="103" spans="1:5">
      <c r="A103">
        <v>262</v>
      </c>
      <c r="B103">
        <v>263</v>
      </c>
    </row>
    <row r="104" spans="1:5">
      <c r="A104">
        <v>263</v>
      </c>
      <c r="B104">
        <v>264</v>
      </c>
    </row>
    <row r="105" spans="1:5">
      <c r="A105">
        <v>264</v>
      </c>
      <c r="B105">
        <v>265</v>
      </c>
      <c r="C105">
        <v>763.6</v>
      </c>
      <c r="D105">
        <v>495.4</v>
      </c>
      <c r="E105">
        <v>2847.1290082028331</v>
      </c>
    </row>
    <row r="106" spans="1:5">
      <c r="A106">
        <v>265</v>
      </c>
      <c r="B106">
        <v>266</v>
      </c>
    </row>
    <row r="107" spans="1:5">
      <c r="A107">
        <v>266</v>
      </c>
      <c r="B107">
        <v>267</v>
      </c>
    </row>
    <row r="108" spans="1:5">
      <c r="A108">
        <v>267</v>
      </c>
      <c r="B108">
        <v>268</v>
      </c>
    </row>
    <row r="109" spans="1:5">
      <c r="A109">
        <v>268</v>
      </c>
      <c r="B109">
        <v>269</v>
      </c>
      <c r="C109">
        <v>1102.7</v>
      </c>
      <c r="D109">
        <v>713.7</v>
      </c>
      <c r="E109">
        <v>2834.7043701799485</v>
      </c>
    </row>
    <row r="110" spans="1:5">
      <c r="A110">
        <v>269</v>
      </c>
      <c r="B110">
        <v>270</v>
      </c>
    </row>
    <row r="111" spans="1:5">
      <c r="A111">
        <v>270</v>
      </c>
      <c r="B111">
        <v>271</v>
      </c>
      <c r="C111">
        <v>435.1</v>
      </c>
      <c r="D111">
        <v>280.8</v>
      </c>
      <c r="E111">
        <v>2819.8314970836032</v>
      </c>
    </row>
    <row r="112" spans="1:5">
      <c r="A112">
        <v>271</v>
      </c>
      <c r="B112">
        <v>272</v>
      </c>
    </row>
    <row r="113" spans="1:5">
      <c r="A113">
        <v>272</v>
      </c>
      <c r="B113">
        <v>273</v>
      </c>
    </row>
    <row r="114" spans="1:5">
      <c r="A114">
        <v>273</v>
      </c>
      <c r="B114">
        <v>274</v>
      </c>
      <c r="C114">
        <v>848.6</v>
      </c>
      <c r="D114">
        <v>552.1</v>
      </c>
      <c r="E114">
        <v>2862.0573355817874</v>
      </c>
    </row>
    <row r="115" spans="1:5">
      <c r="A115">
        <v>274</v>
      </c>
      <c r="B115">
        <v>275</v>
      </c>
    </row>
    <row r="116" spans="1:5">
      <c r="A116">
        <v>275</v>
      </c>
      <c r="B116">
        <v>276</v>
      </c>
    </row>
    <row r="117" spans="1:5">
      <c r="A117">
        <v>276</v>
      </c>
      <c r="B117">
        <v>277</v>
      </c>
      <c r="C117">
        <v>799.4</v>
      </c>
      <c r="D117">
        <v>517.5</v>
      </c>
      <c r="E117">
        <v>2835.7573607662293</v>
      </c>
    </row>
    <row r="118" spans="1:5">
      <c r="A118">
        <v>277</v>
      </c>
      <c r="B118">
        <v>278</v>
      </c>
    </row>
    <row r="119" spans="1:5">
      <c r="A119">
        <v>278</v>
      </c>
      <c r="B119">
        <v>279</v>
      </c>
    </row>
    <row r="120" spans="1:5">
      <c r="A120">
        <v>279</v>
      </c>
      <c r="B120">
        <v>280</v>
      </c>
      <c r="C120">
        <v>667</v>
      </c>
      <c r="D120">
        <v>430.4</v>
      </c>
      <c r="E120">
        <v>2819.1039729501267</v>
      </c>
    </row>
    <row r="121" spans="1:5">
      <c r="A121">
        <v>280</v>
      </c>
      <c r="B121">
        <v>281</v>
      </c>
    </row>
    <row r="122" spans="1:5">
      <c r="A122">
        <v>281</v>
      </c>
      <c r="B122">
        <v>282</v>
      </c>
    </row>
    <row r="123" spans="1:5">
      <c r="A123">
        <v>282</v>
      </c>
      <c r="B123">
        <v>283</v>
      </c>
      <c r="C123">
        <v>784.2</v>
      </c>
      <c r="D123">
        <v>510.1</v>
      </c>
      <c r="E123">
        <v>2860.9996351696459</v>
      </c>
    </row>
    <row r="124" spans="1:5">
      <c r="A124">
        <v>283</v>
      </c>
      <c r="B124">
        <v>284</v>
      </c>
    </row>
    <row r="125" spans="1:5">
      <c r="A125">
        <v>284</v>
      </c>
      <c r="B125">
        <v>285</v>
      </c>
    </row>
    <row r="126" spans="1:5">
      <c r="A126">
        <v>285</v>
      </c>
      <c r="B126">
        <v>286</v>
      </c>
      <c r="C126">
        <v>540.20000000000005</v>
      </c>
      <c r="D126">
        <v>349</v>
      </c>
      <c r="E126">
        <v>2825.31380753138</v>
      </c>
    </row>
    <row r="127" spans="1:5">
      <c r="A127">
        <v>286</v>
      </c>
      <c r="B127">
        <v>287</v>
      </c>
    </row>
    <row r="128" spans="1:5">
      <c r="A128">
        <v>287</v>
      </c>
      <c r="B128">
        <v>288</v>
      </c>
    </row>
    <row r="129" spans="1:5">
      <c r="A129">
        <v>288</v>
      </c>
      <c r="B129">
        <v>289</v>
      </c>
      <c r="C129">
        <v>776.4</v>
      </c>
      <c r="D129">
        <v>498.3</v>
      </c>
      <c r="E129">
        <v>2791.8015102481127</v>
      </c>
    </row>
    <row r="130" spans="1:5">
      <c r="A130">
        <v>289</v>
      </c>
      <c r="B130">
        <v>290</v>
      </c>
    </row>
    <row r="131" spans="1:5">
      <c r="A131">
        <v>290</v>
      </c>
      <c r="B131">
        <v>291</v>
      </c>
      <c r="C131">
        <v>734.1</v>
      </c>
      <c r="D131">
        <v>474.5</v>
      </c>
      <c r="E131">
        <v>2827.8120184899844</v>
      </c>
    </row>
    <row r="132" spans="1:5">
      <c r="A132">
        <v>291</v>
      </c>
      <c r="B132">
        <v>292</v>
      </c>
    </row>
    <row r="133" spans="1:5">
      <c r="A133">
        <v>292</v>
      </c>
      <c r="B133">
        <v>293</v>
      </c>
    </row>
    <row r="134" spans="1:5">
      <c r="A134">
        <v>293</v>
      </c>
      <c r="B134">
        <v>294</v>
      </c>
      <c r="C134">
        <v>401</v>
      </c>
      <c r="D134">
        <v>254.2</v>
      </c>
      <c r="E134">
        <v>2731.6076294277927</v>
      </c>
    </row>
    <row r="135" spans="1:5">
      <c r="A135">
        <v>294</v>
      </c>
      <c r="B135">
        <v>295</v>
      </c>
    </row>
    <row r="136" spans="1:5">
      <c r="A136">
        <v>295</v>
      </c>
      <c r="B136">
        <v>296</v>
      </c>
    </row>
    <row r="137" spans="1:5">
      <c r="A137">
        <v>296</v>
      </c>
      <c r="B137">
        <v>297</v>
      </c>
      <c r="C137">
        <v>1000.1</v>
      </c>
      <c r="D137">
        <v>665.7</v>
      </c>
      <c r="E137">
        <v>2990.7296650717703</v>
      </c>
    </row>
    <row r="138" spans="1:5">
      <c r="A138">
        <v>297</v>
      </c>
      <c r="B138">
        <v>298</v>
      </c>
    </row>
    <row r="139" spans="1:5">
      <c r="A139">
        <v>298</v>
      </c>
      <c r="B139">
        <v>299</v>
      </c>
    </row>
    <row r="140" spans="1:5">
      <c r="A140">
        <v>299</v>
      </c>
      <c r="B140">
        <v>300</v>
      </c>
    </row>
    <row r="141" spans="1:5">
      <c r="A141">
        <v>300</v>
      </c>
      <c r="B141">
        <v>301</v>
      </c>
      <c r="C141">
        <v>847.1</v>
      </c>
      <c r="D141">
        <v>546.20000000000005</v>
      </c>
      <c r="E141">
        <v>2815.2210036556999</v>
      </c>
    </row>
    <row r="142" spans="1:5">
      <c r="A142">
        <v>301</v>
      </c>
      <c r="B142">
        <v>302</v>
      </c>
      <c r="C142">
        <v>909.8</v>
      </c>
      <c r="D142">
        <v>586.4</v>
      </c>
      <c r="E142">
        <v>2813.2343846629565</v>
      </c>
    </row>
    <row r="143" spans="1:5">
      <c r="A143">
        <v>302</v>
      </c>
      <c r="B143">
        <v>303</v>
      </c>
    </row>
    <row r="144" spans="1:5">
      <c r="A144">
        <v>303</v>
      </c>
      <c r="B144">
        <v>304</v>
      </c>
      <c r="C144">
        <v>935.1</v>
      </c>
      <c r="D144">
        <v>622.1</v>
      </c>
      <c r="E144">
        <v>2987.5399361022364</v>
      </c>
    </row>
    <row r="145" spans="1:5">
      <c r="A145">
        <v>304</v>
      </c>
      <c r="B145">
        <v>305</v>
      </c>
    </row>
    <row r="146" spans="1:5">
      <c r="A146">
        <v>305</v>
      </c>
      <c r="B146">
        <v>306</v>
      </c>
      <c r="C146">
        <v>872.1</v>
      </c>
      <c r="D146">
        <v>559.29999999999995</v>
      </c>
      <c r="E146">
        <v>2788.0434782608691</v>
      </c>
    </row>
    <row r="147" spans="1:5">
      <c r="A147">
        <v>306</v>
      </c>
      <c r="B147">
        <v>307</v>
      </c>
    </row>
    <row r="148" spans="1:5">
      <c r="A148">
        <v>307</v>
      </c>
      <c r="B148">
        <v>308</v>
      </c>
    </row>
    <row r="149" spans="1:5">
      <c r="A149">
        <v>308</v>
      </c>
      <c r="B149">
        <v>309</v>
      </c>
      <c r="C149">
        <v>790.7</v>
      </c>
      <c r="D149">
        <v>508.8</v>
      </c>
      <c r="E149">
        <v>2804.895352962043</v>
      </c>
    </row>
    <row r="150" spans="1:5">
      <c r="A150">
        <v>309</v>
      </c>
      <c r="B150">
        <v>310</v>
      </c>
    </row>
    <row r="151" spans="1:5">
      <c r="A151">
        <v>310</v>
      </c>
      <c r="B151">
        <v>311</v>
      </c>
      <c r="C151">
        <v>672.9</v>
      </c>
      <c r="D151">
        <v>427.5</v>
      </c>
      <c r="E151">
        <v>2742.0537897310514</v>
      </c>
    </row>
    <row r="152" spans="1:5">
      <c r="A152">
        <v>311</v>
      </c>
      <c r="B152">
        <v>312</v>
      </c>
    </row>
    <row r="153" spans="1:5">
      <c r="A153">
        <v>312</v>
      </c>
      <c r="B153">
        <v>313</v>
      </c>
    </row>
    <row r="154" spans="1:5">
      <c r="A154">
        <v>313</v>
      </c>
      <c r="B154">
        <v>314</v>
      </c>
      <c r="C154">
        <v>760.8</v>
      </c>
      <c r="D154">
        <v>484.3</v>
      </c>
      <c r="E154">
        <v>2751.5370705244127</v>
      </c>
    </row>
    <row r="155" spans="1:5">
      <c r="A155">
        <v>314</v>
      </c>
      <c r="B155">
        <v>315</v>
      </c>
    </row>
    <row r="156" spans="1:5">
      <c r="A156">
        <v>315</v>
      </c>
      <c r="B156">
        <v>316</v>
      </c>
    </row>
    <row r="157" spans="1:5">
      <c r="A157">
        <v>316</v>
      </c>
      <c r="B157">
        <v>317</v>
      </c>
      <c r="C157">
        <v>840.4</v>
      </c>
      <c r="D157">
        <v>553.5</v>
      </c>
      <c r="E157">
        <v>2929.2436388985711</v>
      </c>
    </row>
    <row r="158" spans="1:5">
      <c r="A158">
        <v>317</v>
      </c>
      <c r="B158">
        <v>318</v>
      </c>
    </row>
    <row r="159" spans="1:5">
      <c r="A159">
        <v>318</v>
      </c>
      <c r="B159">
        <v>319</v>
      </c>
      <c r="C159">
        <v>835.4</v>
      </c>
      <c r="D159">
        <v>530.1</v>
      </c>
      <c r="E159">
        <v>2736.3249263019984</v>
      </c>
    </row>
    <row r="160" spans="1:5">
      <c r="A160">
        <v>319</v>
      </c>
      <c r="B160">
        <v>320</v>
      </c>
    </row>
    <row r="161" spans="1:5">
      <c r="A161">
        <v>320</v>
      </c>
      <c r="B161">
        <v>321</v>
      </c>
      <c r="C161">
        <v>742.3</v>
      </c>
      <c r="D161">
        <v>477.2</v>
      </c>
      <c r="E161">
        <v>2800.0754432289705</v>
      </c>
    </row>
    <row r="162" spans="1:5">
      <c r="A162">
        <v>321</v>
      </c>
      <c r="B162">
        <v>322</v>
      </c>
    </row>
    <row r="163" spans="1:5">
      <c r="A163">
        <v>322</v>
      </c>
      <c r="B163">
        <v>323</v>
      </c>
    </row>
    <row r="164" spans="1:5">
      <c r="A164">
        <v>323</v>
      </c>
      <c r="B164">
        <v>323.60000000000002</v>
      </c>
      <c r="C164">
        <v>942.6</v>
      </c>
      <c r="D164">
        <v>596.4</v>
      </c>
      <c r="E164">
        <v>2722.7036395147311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Adelaide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a1145731</dc:creator>
  <cp:lastModifiedBy>Hill, June (CESRE, Kensington)</cp:lastModifiedBy>
  <dcterms:created xsi:type="dcterms:W3CDTF">2012-04-17T01:37:25Z</dcterms:created>
  <dcterms:modified xsi:type="dcterms:W3CDTF">2013-08-28T07:31:27Z</dcterms:modified>
</cp:coreProperties>
</file>