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alvesdias/IdeaProjects/mobility-analysis/datasets/"/>
    </mc:Choice>
  </mc:AlternateContent>
  <xr:revisionPtr revIDLastSave="0" documentId="13_ncr:1_{CF35A69C-5C5D-004A-955B-72512AE03093}" xr6:coauthVersionLast="36" xr6:coauthVersionMax="36" xr10:uidLastSave="{00000000-0000-0000-0000-000000000000}"/>
  <bookViews>
    <workbookView xWindow="280" yWindow="0" windowWidth="28240" windowHeight="17560" xr2:uid="{13DA2E5E-3738-1544-88AD-24854802CC35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F9" i="1"/>
  <c r="F3" i="1"/>
  <c r="F4" i="1"/>
  <c r="F5" i="1"/>
  <c r="F6" i="1"/>
  <c r="F7" i="1"/>
  <c r="F8" i="1"/>
  <c r="F10" i="1"/>
  <c r="F11" i="1"/>
  <c r="F12" i="1"/>
  <c r="F13" i="1"/>
  <c r="F2" i="1"/>
  <c r="H2" i="1" s="1"/>
</calcChain>
</file>

<file path=xl/sharedStrings.xml><?xml version="1.0" encoding="utf-8"?>
<sst xmlns="http://schemas.openxmlformats.org/spreadsheetml/2006/main" count="19" uniqueCount="19">
  <si>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</si>
  <si>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</si>
  <si>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</si>
  <si>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</si>
  <si>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</si>
  <si>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</si>
  <si>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</si>
  <si>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</si>
  <si>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</si>
  <si>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</si>
  <si>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</si>
  <si>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</si>
  <si>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Accident</t>
  </si>
  <si>
    <t>Natural Disaster</t>
  </si>
  <si>
    <t>Social Event</t>
  </si>
  <si>
    <t>Urban Event</t>
  </si>
  <si>
    <t>Total Events</t>
  </si>
  <si>
    <t>Total Events with impact</t>
  </si>
  <si>
    <t>Events without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</si>
</sst>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Accident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Planilha1!$B$2:$B$13</c:f>
              <c:numCache>
                <c:formatCode>General</c:formatCode>
                <c:ptCount val="12"/>
                <c:pt idx="0">
                  <c:v>40</c:v>
                </c:pt>
                <c:pt idx="1">
                  <c:v>46</c:v>
                </c:pt>
                <c:pt idx="2">
                  <c:v>37</c:v>
                </c:pt>
                <c:pt idx="3">
                  <c:v>29</c:v>
                </c:pt>
                <c:pt idx="4">
                  <c:v>194</c:v>
                </c:pt>
                <c:pt idx="5">
                  <c:v>496</c:v>
                </c:pt>
                <c:pt idx="6">
                  <c:v>517</c:v>
                </c:pt>
                <c:pt idx="7">
                  <c:v>462</c:v>
                </c:pt>
                <c:pt idx="8">
                  <c:v>454</c:v>
                </c:pt>
                <c:pt idx="9">
                  <c:v>396</c:v>
                </c:pt>
                <c:pt idx="10">
                  <c:v>350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4-DE43-8ED9-3110919C76C0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Natural Disaster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Planilha1!$C$2:$C$13</c:f>
              <c:numCache>
                <c:formatCode>General</c:formatCode>
                <c:ptCount val="12"/>
                <c:pt idx="0">
                  <c:v>599</c:v>
                </c:pt>
                <c:pt idx="1">
                  <c:v>318</c:v>
                </c:pt>
                <c:pt idx="2">
                  <c:v>184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51</c:v>
                </c:pt>
                <c:pt idx="7">
                  <c:v>112</c:v>
                </c:pt>
                <c:pt idx="8">
                  <c:v>62</c:v>
                </c:pt>
                <c:pt idx="9">
                  <c:v>163</c:v>
                </c:pt>
                <c:pt idx="10">
                  <c:v>228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4-DE43-8ED9-3110919C76C0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Social Event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Planilha1!$D$2:$D$13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48</c:v>
                </c:pt>
                <c:pt idx="3">
                  <c:v>179</c:v>
                </c:pt>
                <c:pt idx="4">
                  <c:v>80</c:v>
                </c:pt>
                <c:pt idx="5">
                  <c:v>95</c:v>
                </c:pt>
                <c:pt idx="6">
                  <c:v>60</c:v>
                </c:pt>
                <c:pt idx="7">
                  <c:v>83</c:v>
                </c:pt>
                <c:pt idx="8">
                  <c:v>63</c:v>
                </c:pt>
                <c:pt idx="9">
                  <c:v>68</c:v>
                </c:pt>
                <c:pt idx="10">
                  <c:v>72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4-DE43-8ED9-3110919C76C0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Urban Event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Planilha1!$E$2:$E$13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49</c:v>
                </c:pt>
                <c:pt idx="3">
                  <c:v>79</c:v>
                </c:pt>
                <c:pt idx="4">
                  <c:v>52</c:v>
                </c:pt>
                <c:pt idx="5">
                  <c:v>87</c:v>
                </c:pt>
                <c:pt idx="6">
                  <c:v>134</c:v>
                </c:pt>
                <c:pt idx="7">
                  <c:v>189</c:v>
                </c:pt>
                <c:pt idx="8">
                  <c:v>142</c:v>
                </c:pt>
                <c:pt idx="9">
                  <c:v>90</c:v>
                </c:pt>
                <c:pt idx="10">
                  <c:v>151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4-DE43-8ED9-3110919C7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9369392"/>
        <c:axId val="1049371072"/>
      </c:barChart>
      <c:catAx>
        <c:axId val="10493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371072"/>
        <c:crosses val="autoZero"/>
        <c:auto val="1"/>
        <c:lblAlgn val="ctr"/>
        <c:lblOffset val="100"/>
        <c:noMultiLvlLbl val="0"/>
      </c:catAx>
      <c:valAx>
        <c:axId val="10493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369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14</xdr:row>
      <xdr:rowOff>190500</xdr:rowOff>
    </xdr:from>
    <xdr:to>
      <xdr:col>19</xdr:col>
      <xdr:colOff>635000</xdr:colOff>
      <xdr:row>50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AE6882-FA8F-414A-917C-32693D374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44BB-814B-D14E-95E3-F998545DF1CD}">
  <dimension ref="A1:H13"/>
  <sheetViews>
    <sheetView tabSelected="1" workbookViewId="0">
      <selection activeCell="C14" sqref="C14"/>
    </sheetView>
  </sheetViews>
  <sheetFormatPr baseColWidth="10" defaultRowHeight="16" x14ac:dyDescent="0.2"/>
  <cols>
    <col min="3" max="3" width="14.5" bestFit="1" customWidth="1"/>
    <col min="4" max="4" width="11" bestFit="1" customWidth="1"/>
    <col min="5" max="5" width="11.1640625" bestFit="1" customWidth="1"/>
    <col min="6" max="6" width="21.83203125" bestFit="1" customWidth="1"/>
    <col min="7" max="7" width="11.1640625" bestFit="1" customWidth="1"/>
    <col min="8" max="8" width="19.6640625" bestFit="1" customWidth="1"/>
  </cols>
  <sheetData>
    <row r="1" spans="1:8" x14ac:dyDescent="0.2">
      <c r="A1" s="1"/>
      <c r="B1" s="1" t="s">
        <v>12</v>
      </c>
      <c r="C1" s="1" t="s">
        <v>13</v>
      </c>
      <c r="D1" s="1" t="s">
        <v>14</v>
      </c>
      <c r="E1" s="1" t="s">
        <v>15</v>
      </c>
      <c r="F1" s="1" t="s">
        <v>17</v>
      </c>
      <c r="G1" s="1" t="s">
        <v>16</v>
      </c>
      <c r="H1" s="1" t="s">
        <v>18</v>
      </c>
    </row>
    <row r="2" spans="1:8" x14ac:dyDescent="0.2">
      <c r="A2" s="2" t="s">
        <v>0</v>
      </c>
      <c r="B2" s="2">
        <v>40</v>
      </c>
      <c r="C2" s="2">
        <v>599</v>
      </c>
      <c r="D2" s="2">
        <v>7</v>
      </c>
      <c r="E2" s="2">
        <v>1</v>
      </c>
      <c r="F2" s="2">
        <f>SUM(B2:E2)</f>
        <v>647</v>
      </c>
      <c r="G2" s="2">
        <v>670</v>
      </c>
      <c r="H2" s="2">
        <f>G2-F2</f>
        <v>23</v>
      </c>
    </row>
    <row r="3" spans="1:8" x14ac:dyDescent="0.2">
      <c r="A3" s="2" t="s">
        <v>1</v>
      </c>
      <c r="B3" s="2">
        <v>46</v>
      </c>
      <c r="C3" s="2">
        <v>318</v>
      </c>
      <c r="D3" s="2">
        <v>8</v>
      </c>
      <c r="E3" s="2">
        <v>5</v>
      </c>
      <c r="F3" s="2">
        <f t="shared" ref="F3:F13" si="0">SUM(B3:E3)</f>
        <v>377</v>
      </c>
      <c r="G3" s="2">
        <v>400</v>
      </c>
      <c r="H3" s="2">
        <f t="shared" ref="H3:H13" si="1">G3-F3</f>
        <v>23</v>
      </c>
    </row>
    <row r="4" spans="1:8" x14ac:dyDescent="0.2">
      <c r="A4" s="2" t="s">
        <v>2</v>
      </c>
      <c r="B4" s="2">
        <v>37</v>
      </c>
      <c r="C4" s="2">
        <v>184</v>
      </c>
      <c r="D4" s="2">
        <v>48</v>
      </c>
      <c r="E4" s="2">
        <v>49</v>
      </c>
      <c r="F4" s="2">
        <f t="shared" si="0"/>
        <v>318</v>
      </c>
      <c r="G4" s="2">
        <v>327</v>
      </c>
      <c r="H4" s="2">
        <f t="shared" si="1"/>
        <v>9</v>
      </c>
    </row>
    <row r="5" spans="1:8" x14ac:dyDescent="0.2">
      <c r="A5" s="2" t="s">
        <v>3</v>
      </c>
      <c r="B5" s="2">
        <v>29</v>
      </c>
      <c r="C5" s="2">
        <v>100</v>
      </c>
      <c r="D5" s="2">
        <v>179</v>
      </c>
      <c r="E5" s="2">
        <v>79</v>
      </c>
      <c r="F5" s="2">
        <f t="shared" si="0"/>
        <v>387</v>
      </c>
      <c r="G5" s="2">
        <v>390</v>
      </c>
      <c r="H5" s="2">
        <f t="shared" si="1"/>
        <v>3</v>
      </c>
    </row>
    <row r="6" spans="1:8" x14ac:dyDescent="0.2">
      <c r="A6" s="2" t="s">
        <v>4</v>
      </c>
      <c r="B6" s="2">
        <v>194</v>
      </c>
      <c r="C6" s="2">
        <v>99</v>
      </c>
      <c r="D6" s="2">
        <v>80</v>
      </c>
      <c r="E6" s="2">
        <v>52</v>
      </c>
      <c r="F6" s="2">
        <f t="shared" si="0"/>
        <v>425</v>
      </c>
      <c r="G6" s="2">
        <v>452</v>
      </c>
      <c r="H6" s="2">
        <f t="shared" si="1"/>
        <v>27</v>
      </c>
    </row>
    <row r="7" spans="1:8" x14ac:dyDescent="0.2">
      <c r="A7" s="2" t="s">
        <v>5</v>
      </c>
      <c r="B7" s="2">
        <v>496</v>
      </c>
      <c r="C7" s="2">
        <v>100</v>
      </c>
      <c r="D7" s="2">
        <v>95</v>
      </c>
      <c r="E7" s="2">
        <v>87</v>
      </c>
      <c r="F7" s="2">
        <f t="shared" si="0"/>
        <v>778</v>
      </c>
      <c r="G7" s="2">
        <v>850</v>
      </c>
      <c r="H7" s="2">
        <f t="shared" si="1"/>
        <v>72</v>
      </c>
    </row>
    <row r="8" spans="1:8" x14ac:dyDescent="0.2">
      <c r="A8" s="2" t="s">
        <v>6</v>
      </c>
      <c r="B8" s="2">
        <v>517</v>
      </c>
      <c r="C8" s="2">
        <v>51</v>
      </c>
      <c r="D8" s="2">
        <v>60</v>
      </c>
      <c r="E8" s="2">
        <v>134</v>
      </c>
      <c r="F8" s="2">
        <f t="shared" si="0"/>
        <v>762</v>
      </c>
      <c r="G8" s="2">
        <v>830</v>
      </c>
      <c r="H8" s="2">
        <f t="shared" si="1"/>
        <v>68</v>
      </c>
    </row>
    <row r="9" spans="1:8" x14ac:dyDescent="0.2">
      <c r="A9" s="2" t="s">
        <v>7</v>
      </c>
      <c r="B9" s="2">
        <v>462</v>
      </c>
      <c r="C9" s="2">
        <v>112</v>
      </c>
      <c r="D9" s="2">
        <v>83</v>
      </c>
      <c r="E9" s="2">
        <v>189</v>
      </c>
      <c r="F9" s="2">
        <f t="shared" si="0"/>
        <v>846</v>
      </c>
      <c r="G9" s="2">
        <v>904</v>
      </c>
      <c r="H9" s="2">
        <f t="shared" si="1"/>
        <v>58</v>
      </c>
    </row>
    <row r="10" spans="1:8" x14ac:dyDescent="0.2">
      <c r="A10" s="2" t="s">
        <v>8</v>
      </c>
      <c r="B10" s="2">
        <v>454</v>
      </c>
      <c r="C10" s="2">
        <v>62</v>
      </c>
      <c r="D10" s="2">
        <v>63</v>
      </c>
      <c r="E10" s="2">
        <v>142</v>
      </c>
      <c r="F10" s="2">
        <f>SUM(B10:E10)</f>
        <v>721</v>
      </c>
      <c r="G10" s="2">
        <v>761</v>
      </c>
      <c r="H10" s="2">
        <f t="shared" si="1"/>
        <v>40</v>
      </c>
    </row>
    <row r="11" spans="1:8" x14ac:dyDescent="0.2">
      <c r="A11" s="2" t="s">
        <v>9</v>
      </c>
      <c r="B11" s="2">
        <v>396</v>
      </c>
      <c r="C11" s="2">
        <v>163</v>
      </c>
      <c r="D11" s="2">
        <v>68</v>
      </c>
      <c r="E11" s="2">
        <v>90</v>
      </c>
      <c r="F11" s="2">
        <f t="shared" si="0"/>
        <v>717</v>
      </c>
      <c r="G11" s="2">
        <v>788</v>
      </c>
      <c r="H11" s="2">
        <f t="shared" si="1"/>
        <v>71</v>
      </c>
    </row>
    <row r="12" spans="1:8" x14ac:dyDescent="0.2">
      <c r="A12" s="2" t="s">
        <v>10</v>
      </c>
      <c r="B12" s="2">
        <v>350</v>
      </c>
      <c r="C12" s="2">
        <v>228</v>
      </c>
      <c r="D12" s="2">
        <v>72</v>
      </c>
      <c r="E12" s="2">
        <v>151</v>
      </c>
      <c r="F12" s="2">
        <f t="shared" si="0"/>
        <v>801</v>
      </c>
      <c r="G12" s="2">
        <v>854</v>
      </c>
      <c r="H12" s="2">
        <f t="shared" si="1"/>
        <v>53</v>
      </c>
    </row>
    <row r="13" spans="1:8" x14ac:dyDescent="0.2">
      <c r="A13" s="2" t="s">
        <v>11</v>
      </c>
      <c r="B13" s="2">
        <v>8</v>
      </c>
      <c r="C13" s="2">
        <v>0</v>
      </c>
      <c r="D13" s="2">
        <v>1</v>
      </c>
      <c r="E13" s="2">
        <v>1</v>
      </c>
      <c r="F13" s="2">
        <f t="shared" si="0"/>
        <v>10</v>
      </c>
      <c r="G13" s="2">
        <v>10</v>
      </c>
      <c r="H13" s="2">
        <f t="shared" si="1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2018-11-25T12:32:32Z</dcterms:created>
  <dcterms:modified xsi:type="dcterms:W3CDTF">2018-11-25T15:01:38Z</dcterms:modified>
</cp:coreProperties>
</file>