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entleyedu-my.sharepoint.com/personal/fcastagliuolo_falcon_bentley_edu/Documents/NECBL/"/>
    </mc:Choice>
  </mc:AlternateContent>
  <xr:revisionPtr revIDLastSave="687" documentId="8_{CFF33F4F-308C-41CB-8120-A7DBF34109D6}" xr6:coauthVersionLast="47" xr6:coauthVersionMax="47" xr10:uidLastSave="{909A3117-605E-4C8F-8C90-99BB051DCD69}"/>
  <bookViews>
    <workbookView xWindow="1416" yWindow="1536" windowWidth="21624" windowHeight="11052" firstSheet="6" activeTab="18" xr2:uid="{749FCA05-89A3-4D1F-A8C9-25177A9E2D98}"/>
  </bookViews>
  <sheets>
    <sheet name="xWA" sheetId="1" r:id="rId1"/>
    <sheet name="xSteal" sheetId="2" r:id="rId2"/>
    <sheet name="xZones" sheetId="3" r:id="rId3"/>
    <sheet name="WA1S" sheetId="4" r:id="rId4"/>
    <sheet name="Z1S" sheetId="5" r:id="rId5"/>
    <sheet name="WA2S" sheetId="6" r:id="rId6"/>
    <sheet name="Z2S" sheetId="7" r:id="rId7"/>
    <sheet name="WA3S" sheetId="8" r:id="rId8"/>
    <sheet name="Z3S" sheetId="9" r:id="rId9"/>
    <sheet name="B10" sheetId="14" r:id="rId10"/>
    <sheet name="B20" sheetId="15" r:id="rId11"/>
    <sheet name="BVALS" sheetId="13" r:id="rId12"/>
    <sheet name="B2" sheetId="12" r:id="rId13"/>
    <sheet name="B120" sheetId="16" r:id="rId14"/>
    <sheet name="B1" sheetId="11" r:id="rId15"/>
    <sheet name="Squeeze" sheetId="17" r:id="rId16"/>
    <sheet name="Projections" sheetId="18" r:id="rId17"/>
    <sheet name="BMAX" sheetId="10" r:id="rId18"/>
    <sheet name="Sheet1" sheetId="19" r:id="rId19"/>
  </sheets>
  <externalReferences>
    <externalReference r:id="rId2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9" l="1"/>
  <c r="C19" i="9"/>
  <c r="B18" i="9"/>
  <c r="C18" i="9"/>
  <c r="B17" i="9"/>
  <c r="C17" i="9"/>
  <c r="A17" i="9"/>
  <c r="A18" i="9"/>
  <c r="A19" i="9"/>
  <c r="B19" i="7"/>
  <c r="C19" i="7"/>
  <c r="B18" i="7"/>
  <c r="C18" i="7"/>
  <c r="B17" i="7"/>
  <c r="C17" i="7"/>
  <c r="A17" i="7"/>
  <c r="A18" i="7"/>
  <c r="A19" i="7"/>
  <c r="C17" i="5"/>
  <c r="C18" i="5"/>
  <c r="C19" i="5"/>
  <c r="B17" i="5"/>
  <c r="B18" i="5"/>
  <c r="B19" i="5"/>
  <c r="A17" i="5"/>
  <c r="A18" i="5"/>
  <c r="A19" i="5"/>
  <c r="B19" i="2"/>
  <c r="C19" i="2"/>
  <c r="B18" i="2"/>
  <c r="C18" i="2"/>
  <c r="B17" i="2"/>
  <c r="C17" i="2"/>
  <c r="A17" i="2"/>
  <c r="A18" i="2"/>
  <c r="A19" i="2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A2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" i="18"/>
  <c r="B9" i="17"/>
  <c r="B8" i="17"/>
  <c r="B7" i="17"/>
  <c r="B6" i="17"/>
  <c r="B5" i="17"/>
  <c r="B4" i="17"/>
  <c r="B3" i="17"/>
  <c r="B2" i="17"/>
  <c r="A3" i="17"/>
  <c r="A4" i="17"/>
  <c r="A5" i="17"/>
  <c r="A6" i="17"/>
  <c r="A7" i="17"/>
  <c r="A8" i="17"/>
  <c r="A9" i="17"/>
  <c r="A2" i="17"/>
  <c r="O1" i="17"/>
  <c r="P1" i="17"/>
  <c r="Q1" i="17"/>
  <c r="R1" i="17"/>
  <c r="S1" i="17"/>
  <c r="T1" i="17"/>
  <c r="U1" i="17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A1" i="17"/>
  <c r="L1" i="16"/>
  <c r="M1" i="16"/>
  <c r="N1" i="16"/>
  <c r="K1" i="16"/>
  <c r="J1" i="16"/>
  <c r="H1" i="16"/>
  <c r="I1" i="16"/>
  <c r="C1" i="16"/>
  <c r="D1" i="16"/>
  <c r="E1" i="16"/>
  <c r="F1" i="16"/>
  <c r="G1" i="16"/>
  <c r="B1" i="16"/>
  <c r="A2" i="16"/>
  <c r="A3" i="16"/>
  <c r="A4" i="16"/>
  <c r="A5" i="16"/>
  <c r="A6" i="16"/>
  <c r="A7" i="16"/>
  <c r="A8" i="16"/>
  <c r="A9" i="16"/>
  <c r="A10" i="16"/>
  <c r="A11" i="16"/>
  <c r="A12" i="16"/>
  <c r="A13" i="16"/>
  <c r="A1" i="16"/>
  <c r="J1" i="15"/>
  <c r="K1" i="15"/>
  <c r="H1" i="15"/>
  <c r="I1" i="15"/>
  <c r="C1" i="15"/>
  <c r="D1" i="15"/>
  <c r="E1" i="15"/>
  <c r="F1" i="15"/>
  <c r="G1" i="15"/>
  <c r="B1" i="15"/>
  <c r="A2" i="15"/>
  <c r="A3" i="15"/>
  <c r="A4" i="15"/>
  <c r="A5" i="15"/>
  <c r="A6" i="15"/>
  <c r="A7" i="15"/>
  <c r="A8" i="15"/>
  <c r="A9" i="15"/>
  <c r="A10" i="15"/>
  <c r="A11" i="15"/>
  <c r="A12" i="15"/>
  <c r="A13" i="15"/>
  <c r="A1" i="15"/>
  <c r="K1" i="14"/>
  <c r="L1" i="14"/>
  <c r="J1" i="14"/>
  <c r="B1" i="14"/>
  <c r="C1" i="14"/>
  <c r="D1" i="14"/>
  <c r="E1" i="14"/>
  <c r="F1" i="14"/>
  <c r="G1" i="14"/>
  <c r="H1" i="14"/>
  <c r="A13" i="14"/>
  <c r="A2" i="14"/>
  <c r="A3" i="14"/>
  <c r="A4" i="14"/>
  <c r="A5" i="14"/>
  <c r="A6" i="14"/>
  <c r="A7" i="14"/>
  <c r="A8" i="14"/>
  <c r="A9" i="14"/>
  <c r="A10" i="14"/>
  <c r="A11" i="14"/>
  <c r="A12" i="14"/>
  <c r="A1" i="14"/>
  <c r="L8" i="13"/>
  <c r="M8" i="13"/>
  <c r="N8" i="13"/>
  <c r="O8" i="13"/>
  <c r="P8" i="13"/>
  <c r="K8" i="13"/>
  <c r="C8" i="13"/>
  <c r="B8" i="13"/>
  <c r="L7" i="13"/>
  <c r="M7" i="13"/>
  <c r="N7" i="13"/>
  <c r="O7" i="13"/>
  <c r="P7" i="13"/>
  <c r="K7" i="13"/>
  <c r="B7" i="13"/>
  <c r="L4" i="13"/>
  <c r="M4" i="13"/>
  <c r="N4" i="13"/>
  <c r="O4" i="13"/>
  <c r="P4" i="13"/>
  <c r="K4" i="13"/>
  <c r="E4" i="13"/>
  <c r="F4" i="13"/>
  <c r="D4" i="13"/>
  <c r="B4" i="13"/>
  <c r="J6" i="13"/>
  <c r="G6" i="13"/>
  <c r="C6" i="13"/>
  <c r="B6" i="13"/>
  <c r="J3" i="13"/>
  <c r="C3" i="13"/>
  <c r="D3" i="13"/>
  <c r="E3" i="13"/>
  <c r="F3" i="13"/>
  <c r="G3" i="13"/>
  <c r="B3" i="13"/>
  <c r="E5" i="13"/>
  <c r="F5" i="13"/>
  <c r="G5" i="13"/>
  <c r="H5" i="13"/>
  <c r="I5" i="13"/>
  <c r="D5" i="13"/>
  <c r="B5" i="13"/>
  <c r="D2" i="13"/>
  <c r="E2" i="13"/>
  <c r="F2" i="13"/>
  <c r="G2" i="13"/>
  <c r="H2" i="13"/>
  <c r="I2" i="13"/>
  <c r="B2" i="13"/>
  <c r="B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B1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A2" i="12"/>
  <c r="A1" i="12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A2" i="11"/>
  <c r="A3" i="11"/>
  <c r="A4" i="11"/>
  <c r="A1" i="11"/>
  <c r="M4" i="10"/>
  <c r="N4" i="10"/>
  <c r="O4" i="10"/>
  <c r="P4" i="10"/>
  <c r="Q4" i="10"/>
  <c r="R4" i="10"/>
  <c r="S4" i="10"/>
  <c r="T4" i="10"/>
  <c r="U4" i="10"/>
  <c r="V4" i="10"/>
  <c r="W4" i="10"/>
  <c r="M3" i="10"/>
  <c r="N3" i="10"/>
  <c r="O3" i="10"/>
  <c r="P3" i="10"/>
  <c r="Q3" i="10"/>
  <c r="R3" i="10"/>
  <c r="S3" i="10"/>
  <c r="T3" i="10"/>
  <c r="U3" i="10"/>
  <c r="V3" i="10"/>
  <c r="W3" i="10"/>
  <c r="W2" i="10"/>
  <c r="N2" i="10"/>
  <c r="O2" i="10"/>
  <c r="P2" i="10"/>
  <c r="Q2" i="10"/>
  <c r="R2" i="10"/>
  <c r="S2" i="10"/>
  <c r="T2" i="10"/>
  <c r="U2" i="10"/>
  <c r="V2" i="10"/>
  <c r="M2" i="10"/>
  <c r="L2" i="10"/>
  <c r="L3" i="10"/>
  <c r="L4" i="10"/>
  <c r="K2" i="10"/>
  <c r="K3" i="10"/>
  <c r="K4" i="10"/>
  <c r="J2" i="10"/>
  <c r="J3" i="10"/>
  <c r="J4" i="10"/>
  <c r="I2" i="10"/>
  <c r="I3" i="10"/>
  <c r="I4" i="10"/>
  <c r="H2" i="10"/>
  <c r="H3" i="10"/>
  <c r="H4" i="10"/>
  <c r="G2" i="10"/>
  <c r="G3" i="10"/>
  <c r="G4" i="10"/>
  <c r="F2" i="10"/>
  <c r="F3" i="10"/>
  <c r="F4" i="10"/>
  <c r="E2" i="10"/>
  <c r="E3" i="10"/>
  <c r="E4" i="10"/>
  <c r="D2" i="10"/>
  <c r="D3" i="10"/>
  <c r="D4" i="10"/>
  <c r="C2" i="10"/>
  <c r="C3" i="10"/>
  <c r="C4" i="10"/>
  <c r="B2" i="10"/>
  <c r="B3" i="10"/>
  <c r="B4" i="10"/>
  <c r="Q1" i="10"/>
  <c r="R1" i="10"/>
  <c r="S1" i="10"/>
  <c r="T1" i="10"/>
  <c r="U1" i="10"/>
  <c r="V1" i="10"/>
  <c r="W1" i="10"/>
  <c r="O1" i="10"/>
  <c r="P1" i="10"/>
  <c r="L1" i="10"/>
  <c r="M1" i="10"/>
  <c r="N1" i="10"/>
  <c r="B1" i="10"/>
  <c r="C1" i="10"/>
  <c r="D1" i="10"/>
  <c r="E1" i="10"/>
  <c r="F1" i="10"/>
  <c r="G1" i="10"/>
  <c r="H1" i="10"/>
  <c r="I1" i="10"/>
  <c r="J1" i="10"/>
  <c r="K1" i="10"/>
  <c r="A2" i="10"/>
  <c r="A3" i="10"/>
  <c r="A4" i="10"/>
  <c r="A1" i="10"/>
  <c r="AB1" i="9"/>
  <c r="W1" i="9"/>
  <c r="X1" i="9"/>
  <c r="Y1" i="9"/>
  <c r="Z1" i="9"/>
  <c r="AA1" i="9"/>
  <c r="N1" i="9"/>
  <c r="O1" i="9"/>
  <c r="P1" i="9"/>
  <c r="Q1" i="9"/>
  <c r="R1" i="9"/>
  <c r="S1" i="9"/>
  <c r="T1" i="9"/>
  <c r="U1" i="9"/>
  <c r="V1" i="9"/>
  <c r="M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K1" i="9"/>
  <c r="L1" i="9"/>
  <c r="B1" i="9"/>
  <c r="C1" i="9"/>
  <c r="D1" i="9"/>
  <c r="E1" i="9"/>
  <c r="F1" i="9"/>
  <c r="G1" i="9"/>
  <c r="H1" i="9"/>
  <c r="I1" i="9"/>
  <c r="J1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" i="9"/>
  <c r="D1" i="8"/>
  <c r="E1" i="8"/>
  <c r="C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1" i="8"/>
  <c r="A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B1" i="7"/>
  <c r="X1" i="7"/>
  <c r="Y1" i="7"/>
  <c r="Z1" i="7"/>
  <c r="AA1" i="7"/>
  <c r="N1" i="7"/>
  <c r="O1" i="7"/>
  <c r="P1" i="7"/>
  <c r="Q1" i="7"/>
  <c r="R1" i="7"/>
  <c r="S1" i="7"/>
  <c r="T1" i="7"/>
  <c r="U1" i="7"/>
  <c r="V1" i="7"/>
  <c r="W1" i="7"/>
  <c r="M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J1" i="7"/>
  <c r="K1" i="7"/>
  <c r="L1" i="7"/>
  <c r="B1" i="7"/>
  <c r="C1" i="7"/>
  <c r="D1" i="7"/>
  <c r="E1" i="7"/>
  <c r="F1" i="7"/>
  <c r="G1" i="7"/>
  <c r="H1" i="7"/>
  <c r="I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" i="7"/>
  <c r="D1" i="6"/>
  <c r="E1" i="6"/>
  <c r="C1" i="6"/>
  <c r="B18" i="6"/>
  <c r="B19" i="6"/>
  <c r="B20" i="6"/>
  <c r="B21" i="6"/>
  <c r="B22" i="6"/>
  <c r="B23" i="6"/>
  <c r="B24" i="6"/>
  <c r="B25" i="6"/>
  <c r="A18" i="6"/>
  <c r="A19" i="6"/>
  <c r="A20" i="6"/>
  <c r="A21" i="6"/>
  <c r="A22" i="6"/>
  <c r="A23" i="6"/>
  <c r="A24" i="6"/>
  <c r="A25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" i="6"/>
  <c r="A17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" i="6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M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L1" i="5"/>
  <c r="B1" i="5"/>
  <c r="C1" i="5"/>
  <c r="D1" i="5"/>
  <c r="E1" i="5"/>
  <c r="F1" i="5"/>
  <c r="G1" i="5"/>
  <c r="H1" i="5"/>
  <c r="I1" i="5"/>
  <c r="J1" i="5"/>
  <c r="K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" i="5"/>
  <c r="D1" i="4"/>
  <c r="E1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1" i="4"/>
  <c r="P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A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K1" i="2"/>
  <c r="L1" i="2"/>
  <c r="B1" i="2"/>
  <c r="C1" i="2"/>
  <c r="D1" i="2"/>
  <c r="E1" i="2"/>
  <c r="F1" i="2"/>
  <c r="G1" i="2"/>
  <c r="H1" i="2"/>
  <c r="I1" i="2"/>
  <c r="J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" i="2"/>
  <c r="E1" i="1"/>
  <c r="D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" i="1"/>
  <c r="A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A3" i="1"/>
  <c r="A4" i="1"/>
  <c r="A5" i="1"/>
  <c r="A6" i="1"/>
  <c r="D12" i="8" l="1"/>
  <c r="C5" i="8"/>
  <c r="C10" i="8"/>
  <c r="C12" i="8"/>
  <c r="C2" i="8"/>
  <c r="C7" i="6"/>
  <c r="C9" i="6"/>
  <c r="C25" i="6"/>
  <c r="C6" i="8"/>
  <c r="G14" i="9"/>
  <c r="C24" i="8"/>
  <c r="C20" i="6"/>
  <c r="C12" i="6"/>
  <c r="C4" i="6"/>
  <c r="C2" i="6"/>
  <c r="C18" i="8"/>
  <c r="C22" i="6"/>
  <c r="C14" i="6"/>
  <c r="C6" i="6"/>
  <c r="C19" i="8"/>
  <c r="C5" i="6"/>
  <c r="C8" i="8"/>
  <c r="C18" i="6"/>
  <c r="C24" i="6"/>
  <c r="C16" i="6"/>
  <c r="C8" i="6"/>
  <c r="C13" i="8"/>
  <c r="C11" i="8"/>
  <c r="C10" i="6"/>
  <c r="E6" i="8"/>
  <c r="D6" i="8"/>
  <c r="E8" i="6"/>
  <c r="D8" i="6"/>
  <c r="E6" i="6"/>
  <c r="D4" i="6"/>
  <c r="E18" i="6"/>
  <c r="D18" i="6"/>
  <c r="E4" i="6"/>
  <c r="E20" i="6"/>
  <c r="E18" i="8"/>
  <c r="D14" i="9"/>
  <c r="E11" i="8"/>
  <c r="D2" i="6"/>
  <c r="E13" i="8"/>
  <c r="D6" i="9"/>
  <c r="D18" i="8"/>
  <c r="G6" i="9"/>
  <c r="E19" i="8"/>
  <c r="G4" i="9"/>
  <c r="E22" i="6"/>
  <c r="G16" i="7"/>
  <c r="G10" i="7"/>
  <c r="D20" i="6"/>
  <c r="G7" i="7"/>
  <c r="D12" i="6"/>
  <c r="G14" i="7"/>
  <c r="D14" i="7"/>
  <c r="G6" i="7"/>
  <c r="E16" i="6"/>
  <c r="D15" i="7"/>
  <c r="E10" i="6"/>
  <c r="G5" i="7"/>
  <c r="D16" i="7"/>
  <c r="I7" i="7"/>
  <c r="E12" i="6"/>
  <c r="D22" i="6"/>
  <c r="D14" i="6"/>
  <c r="D16" i="6"/>
  <c r="D24" i="6"/>
  <c r="D19" i="8"/>
  <c r="D5" i="6"/>
  <c r="D13" i="8"/>
  <c r="J14" i="9"/>
  <c r="J6" i="9"/>
  <c r="W14" i="9"/>
  <c r="E16" i="7"/>
  <c r="I16" i="7"/>
  <c r="I10" i="7"/>
  <c r="I14" i="7"/>
  <c r="K16" i="7"/>
  <c r="C22" i="8" l="1"/>
  <c r="C17" i="8"/>
  <c r="E17" i="8"/>
  <c r="D17" i="8"/>
  <c r="C9" i="8"/>
  <c r="E9" i="8"/>
  <c r="D9" i="8"/>
  <c r="E8" i="8"/>
  <c r="F14" i="9"/>
  <c r="C21" i="8"/>
  <c r="C4" i="8"/>
  <c r="D2" i="9"/>
  <c r="D4" i="8"/>
  <c r="E4" i="8"/>
  <c r="C25" i="8"/>
  <c r="D25" i="8"/>
  <c r="E25" i="8"/>
  <c r="C16" i="8"/>
  <c r="D15" i="9"/>
  <c r="D12" i="9"/>
  <c r="C3" i="8"/>
  <c r="D3" i="8"/>
  <c r="E3" i="8"/>
  <c r="C20" i="8"/>
  <c r="G15" i="9"/>
  <c r="C15" i="8"/>
  <c r="D9" i="9"/>
  <c r="C7" i="8"/>
  <c r="D11" i="9"/>
  <c r="D8" i="9"/>
  <c r="D7" i="8"/>
  <c r="C23" i="8"/>
  <c r="D10" i="9"/>
  <c r="C14" i="8"/>
  <c r="D14" i="8"/>
  <c r="G9" i="9"/>
  <c r="D16" i="9"/>
  <c r="G2" i="9"/>
  <c r="D13" i="9"/>
  <c r="D3" i="9"/>
  <c r="G3" i="9"/>
  <c r="G5" i="9"/>
  <c r="I4" i="9"/>
  <c r="G17" i="9"/>
  <c r="H9" i="9"/>
  <c r="G8" i="9"/>
  <c r="D7" i="9"/>
  <c r="E8" i="9"/>
  <c r="O6" i="9"/>
  <c r="E3" i="9"/>
  <c r="O14" i="9"/>
  <c r="D17" i="9"/>
  <c r="G19" i="9"/>
  <c r="F6" i="9"/>
  <c r="F17" i="9"/>
  <c r="D18" i="9"/>
  <c r="D19" i="9"/>
  <c r="E2" i="8"/>
  <c r="D2" i="8"/>
  <c r="C11" i="6"/>
  <c r="G8" i="7"/>
  <c r="D3" i="7"/>
  <c r="C15" i="6"/>
  <c r="D12" i="7"/>
  <c r="D9" i="7"/>
  <c r="C19" i="6"/>
  <c r="D19" i="6"/>
  <c r="D4" i="7"/>
  <c r="G9" i="7"/>
  <c r="G4" i="7"/>
  <c r="C23" i="6"/>
  <c r="D10" i="7"/>
  <c r="C13" i="6"/>
  <c r="D6" i="7"/>
  <c r="C17" i="6"/>
  <c r="E17" i="6"/>
  <c r="D17" i="6"/>
  <c r="C21" i="6"/>
  <c r="C3" i="6"/>
  <c r="D2" i="7"/>
  <c r="G2" i="7"/>
  <c r="I6" i="7"/>
  <c r="E24" i="6"/>
  <c r="G15" i="7"/>
  <c r="D5" i="7"/>
  <c r="D13" i="7"/>
  <c r="E14" i="6"/>
  <c r="H16" i="7"/>
  <c r="H6" i="7"/>
  <c r="D6" i="6"/>
  <c r="I19" i="7"/>
  <c r="F15" i="7"/>
  <c r="E13" i="7"/>
  <c r="E5" i="7"/>
  <c r="E15" i="7"/>
  <c r="H19" i="7"/>
  <c r="D25" i="6"/>
  <c r="D17" i="7"/>
  <c r="G19" i="7"/>
  <c r="F4" i="7"/>
  <c r="E9" i="6"/>
  <c r="E25" i="6"/>
  <c r="E17" i="7"/>
  <c r="D18" i="7"/>
  <c r="F18" i="7"/>
  <c r="D19" i="7"/>
  <c r="E19" i="7"/>
  <c r="D11" i="7"/>
  <c r="E18" i="7"/>
  <c r="F7" i="7"/>
  <c r="D9" i="6"/>
  <c r="K19" i="7"/>
  <c r="E2" i="6"/>
  <c r="C13" i="4"/>
  <c r="C25" i="4"/>
  <c r="C19" i="4"/>
  <c r="G4" i="5"/>
  <c r="C6" i="4"/>
  <c r="E6" i="4"/>
  <c r="E12" i="4"/>
  <c r="F3" i="5"/>
  <c r="C18" i="4"/>
  <c r="C12" i="4"/>
  <c r="D3" i="5"/>
  <c r="C5" i="4"/>
  <c r="D5" i="4"/>
  <c r="D5" i="5"/>
  <c r="C24" i="4"/>
  <c r="D16" i="5"/>
  <c r="D13" i="5"/>
  <c r="G3" i="5"/>
  <c r="C17" i="4"/>
  <c r="E17" i="4"/>
  <c r="D17" i="4"/>
  <c r="C11" i="4"/>
  <c r="E11" i="4"/>
  <c r="G13" i="5"/>
  <c r="C23" i="4"/>
  <c r="D10" i="5"/>
  <c r="C10" i="4"/>
  <c r="G5" i="5"/>
  <c r="C4" i="4"/>
  <c r="E4" i="4"/>
  <c r="D2" i="5"/>
  <c r="D6" i="5"/>
  <c r="D18" i="4"/>
  <c r="I6" i="5"/>
  <c r="C22" i="4"/>
  <c r="I10" i="5"/>
  <c r="C3" i="4"/>
  <c r="D3" i="4"/>
  <c r="E3" i="4"/>
  <c r="C21" i="4"/>
  <c r="E21" i="4"/>
  <c r="D21" i="4"/>
  <c r="C7" i="4"/>
  <c r="D8" i="5"/>
  <c r="C2" i="4"/>
  <c r="E2" i="4"/>
  <c r="G6" i="5"/>
  <c r="H13" i="5"/>
  <c r="D23" i="4"/>
  <c r="F13" i="5"/>
  <c r="G2" i="5"/>
  <c r="D6" i="4"/>
  <c r="C15" i="4"/>
  <c r="D12" i="5"/>
  <c r="D9" i="5"/>
  <c r="C14" i="4"/>
  <c r="C20" i="4"/>
  <c r="F7" i="5"/>
  <c r="D7" i="5"/>
  <c r="F2" i="5"/>
  <c r="E10" i="4"/>
  <c r="E7" i="4"/>
  <c r="F8" i="5"/>
  <c r="I3" i="5"/>
  <c r="D13" i="4"/>
  <c r="E22" i="4"/>
  <c r="E16" i="5"/>
  <c r="E25" i="4"/>
  <c r="D25" i="4"/>
  <c r="D19" i="5"/>
  <c r="E19" i="5"/>
  <c r="F19" i="5"/>
  <c r="D18" i="5"/>
  <c r="D2" i="4"/>
  <c r="E6" i="1"/>
  <c r="E12" i="1"/>
  <c r="E20" i="1"/>
  <c r="D5" i="1"/>
  <c r="D20" i="1"/>
  <c r="D6" i="2"/>
  <c r="D17" i="2"/>
  <c r="C9" i="1"/>
  <c r="C21" i="1"/>
  <c r="D7" i="2"/>
  <c r="C3" i="1"/>
  <c r="C4" i="1"/>
  <c r="D2" i="2"/>
  <c r="C22" i="1"/>
  <c r="C20" i="1"/>
  <c r="D4" i="2"/>
  <c r="C12" i="1"/>
  <c r="C6" i="1"/>
  <c r="C19" i="1"/>
  <c r="C24" i="1"/>
  <c r="C10" i="1"/>
  <c r="C16" i="1"/>
  <c r="C11" i="1"/>
  <c r="C9" i="4"/>
  <c r="O9" i="9" l="1"/>
  <c r="D10" i="8"/>
  <c r="I5" i="9"/>
  <c r="D11" i="8"/>
  <c r="E23" i="8"/>
  <c r="F10" i="9"/>
  <c r="E21" i="8"/>
  <c r="J8" i="9"/>
  <c r="G13" i="9"/>
  <c r="D15" i="8"/>
  <c r="E9" i="9"/>
  <c r="F11" i="9"/>
  <c r="D24" i="8"/>
  <c r="E13" i="9"/>
  <c r="E12" i="8"/>
  <c r="F3" i="9"/>
  <c r="E6" i="9"/>
  <c r="D16" i="8"/>
  <c r="E12" i="9"/>
  <c r="D22" i="8"/>
  <c r="E15" i="8"/>
  <c r="E16" i="8"/>
  <c r="F12" i="9"/>
  <c r="E22" i="8"/>
  <c r="E24" i="8"/>
  <c r="F13" i="9"/>
  <c r="E14" i="8"/>
  <c r="G11" i="9"/>
  <c r="G16" i="9"/>
  <c r="D23" i="8"/>
  <c r="E10" i="9"/>
  <c r="E2" i="9"/>
  <c r="D8" i="8"/>
  <c r="E11" i="9"/>
  <c r="G10" i="9"/>
  <c r="O3" i="9"/>
  <c r="E10" i="8"/>
  <c r="H2" i="9"/>
  <c r="H5" i="9"/>
  <c r="E7" i="8"/>
  <c r="F8" i="9"/>
  <c r="D21" i="8"/>
  <c r="H8" i="9"/>
  <c r="I2" i="9"/>
  <c r="J3" i="9"/>
  <c r="D4" i="9"/>
  <c r="H17" i="9"/>
  <c r="H11" i="9"/>
  <c r="I3" i="9"/>
  <c r="K3" i="9"/>
  <c r="I18" i="9"/>
  <c r="J2" i="9"/>
  <c r="O2" i="9"/>
  <c r="D20" i="8"/>
  <c r="F7" i="9"/>
  <c r="H3" i="9"/>
  <c r="G12" i="9"/>
  <c r="H4" i="9"/>
  <c r="H18" i="9"/>
  <c r="G7" i="9"/>
  <c r="F2" i="9"/>
  <c r="W6" i="9"/>
  <c r="E5" i="8"/>
  <c r="I17" i="9"/>
  <c r="H14" i="9"/>
  <c r="I6" i="9"/>
  <c r="I14" i="9"/>
  <c r="E20" i="8"/>
  <c r="E7" i="9"/>
  <c r="F4" i="9"/>
  <c r="F16" i="9"/>
  <c r="F19" i="9"/>
  <c r="D5" i="8"/>
  <c r="D5" i="9"/>
  <c r="G18" i="9"/>
  <c r="J15" i="9"/>
  <c r="O15" i="9"/>
  <c r="H6" i="9"/>
  <c r="E5" i="6"/>
  <c r="F5" i="7"/>
  <c r="E3" i="6"/>
  <c r="E2" i="7"/>
  <c r="E15" i="6"/>
  <c r="F9" i="7"/>
  <c r="D10" i="6"/>
  <c r="D7" i="7"/>
  <c r="D15" i="6"/>
  <c r="F12" i="7"/>
  <c r="E9" i="7"/>
  <c r="J16" i="7"/>
  <c r="O16" i="7"/>
  <c r="J14" i="7"/>
  <c r="W14" i="7"/>
  <c r="O14" i="7"/>
  <c r="E21" i="6"/>
  <c r="E19" i="6"/>
  <c r="I4" i="7"/>
  <c r="F17" i="7"/>
  <c r="H5" i="7"/>
  <c r="G12" i="7"/>
  <c r="G13" i="7"/>
  <c r="D21" i="6"/>
  <c r="I12" i="7"/>
  <c r="I18" i="7"/>
  <c r="E23" i="6"/>
  <c r="F10" i="7"/>
  <c r="F14" i="7"/>
  <c r="H10" i="7"/>
  <c r="D3" i="6"/>
  <c r="F2" i="7"/>
  <c r="G3" i="7"/>
  <c r="D23" i="6"/>
  <c r="H13" i="7"/>
  <c r="G11" i="7"/>
  <c r="J10" i="7"/>
  <c r="O10" i="7"/>
  <c r="F13" i="7"/>
  <c r="J15" i="7"/>
  <c r="O15" i="7"/>
  <c r="E13" i="6"/>
  <c r="D8" i="7"/>
  <c r="H9" i="7"/>
  <c r="J6" i="7"/>
  <c r="O6" i="7"/>
  <c r="E7" i="6"/>
  <c r="F8" i="7"/>
  <c r="E11" i="7"/>
  <c r="J4" i="7"/>
  <c r="O4" i="7"/>
  <c r="I9" i="7"/>
  <c r="K9" i="7"/>
  <c r="E12" i="7"/>
  <c r="H18" i="7"/>
  <c r="I15" i="7"/>
  <c r="K15" i="7"/>
  <c r="H4" i="7"/>
  <c r="H14" i="7"/>
  <c r="E4" i="7"/>
  <c r="K4" i="7"/>
  <c r="D11" i="6"/>
  <c r="F3" i="7"/>
  <c r="J5" i="7"/>
  <c r="O5" i="7"/>
  <c r="J9" i="7"/>
  <c r="O9" i="7"/>
  <c r="H2" i="7"/>
  <c r="H7" i="7"/>
  <c r="K18" i="7"/>
  <c r="G18" i="7"/>
  <c r="G17" i="7"/>
  <c r="F16" i="7"/>
  <c r="F19" i="7"/>
  <c r="D13" i="6"/>
  <c r="J19" i="7"/>
  <c r="O19" i="7"/>
  <c r="E14" i="7"/>
  <c r="J2" i="7"/>
  <c r="O2" i="7"/>
  <c r="H15" i="7"/>
  <c r="E11" i="6"/>
  <c r="E3" i="7"/>
  <c r="D7" i="6"/>
  <c r="E8" i="7"/>
  <c r="F11" i="7"/>
  <c r="E18" i="4"/>
  <c r="G10" i="5"/>
  <c r="D10" i="4"/>
  <c r="E24" i="4"/>
  <c r="F16" i="5"/>
  <c r="D19" i="4"/>
  <c r="H4" i="5"/>
  <c r="E5" i="5"/>
  <c r="C16" i="4"/>
  <c r="D15" i="5"/>
  <c r="F15" i="5"/>
  <c r="D24" i="4"/>
  <c r="E13" i="5"/>
  <c r="J3" i="5"/>
  <c r="W3" i="5"/>
  <c r="O3" i="5"/>
  <c r="D12" i="4"/>
  <c r="E13" i="4"/>
  <c r="H11" i="5"/>
  <c r="F6" i="5"/>
  <c r="C8" i="4"/>
  <c r="D11" i="5"/>
  <c r="D14" i="5"/>
  <c r="G16" i="5"/>
  <c r="D4" i="4"/>
  <c r="E2" i="5"/>
  <c r="E19" i="4"/>
  <c r="I4" i="5"/>
  <c r="G11" i="5"/>
  <c r="G8" i="5"/>
  <c r="D17" i="5"/>
  <c r="D22" i="4"/>
  <c r="D11" i="4"/>
  <c r="E5" i="4"/>
  <c r="F5" i="5"/>
  <c r="D7" i="4"/>
  <c r="E8" i="5"/>
  <c r="E23" i="4"/>
  <c r="F10" i="5"/>
  <c r="H14" i="5"/>
  <c r="G18" i="5"/>
  <c r="E6" i="5"/>
  <c r="K6" i="5"/>
  <c r="I5" i="5"/>
  <c r="K5" i="5"/>
  <c r="G7" i="5"/>
  <c r="E15" i="4"/>
  <c r="E12" i="5"/>
  <c r="F9" i="5"/>
  <c r="H17" i="5"/>
  <c r="J5" i="5"/>
  <c r="O5" i="5"/>
  <c r="I13" i="5"/>
  <c r="I11" i="5"/>
  <c r="G19" i="5"/>
  <c r="E20" i="4"/>
  <c r="E7" i="5"/>
  <c r="G9" i="5"/>
  <c r="D15" i="4"/>
  <c r="F12" i="5"/>
  <c r="E9" i="5"/>
  <c r="J2" i="5"/>
  <c r="O2" i="5"/>
  <c r="H12" i="5"/>
  <c r="H2" i="5"/>
  <c r="D14" i="4"/>
  <c r="G12" i="5"/>
  <c r="J6" i="5"/>
  <c r="O6" i="5"/>
  <c r="H18" i="5"/>
  <c r="G15" i="5"/>
  <c r="G14" i="5"/>
  <c r="H5" i="5"/>
  <c r="I17" i="5"/>
  <c r="H19" i="5"/>
  <c r="I19" i="5"/>
  <c r="K19" i="5"/>
  <c r="E14" i="4"/>
  <c r="E15" i="5"/>
  <c r="I18" i="5"/>
  <c r="G17" i="5"/>
  <c r="I16" i="5"/>
  <c r="D4" i="5"/>
  <c r="H8" i="5"/>
  <c r="D20" i="4"/>
  <c r="E10" i="5"/>
  <c r="D19" i="2"/>
  <c r="E5" i="1"/>
  <c r="D5" i="2"/>
  <c r="C5" i="1"/>
  <c r="D12" i="1"/>
  <c r="C17" i="1"/>
  <c r="D12" i="2"/>
  <c r="D18" i="1"/>
  <c r="C18" i="1"/>
  <c r="C15" i="1"/>
  <c r="D16" i="2"/>
  <c r="C13" i="1"/>
  <c r="D6" i="1"/>
  <c r="D3" i="2"/>
  <c r="E19" i="1"/>
  <c r="E4" i="2"/>
  <c r="C8" i="1"/>
  <c r="C23" i="1"/>
  <c r="D14" i="2"/>
  <c r="D13" i="2"/>
  <c r="D10" i="2"/>
  <c r="D21" i="1"/>
  <c r="E21" i="1"/>
  <c r="F7" i="2"/>
  <c r="D11" i="2"/>
  <c r="D2" i="1"/>
  <c r="D8" i="2"/>
  <c r="C7" i="1"/>
  <c r="D3" i="1"/>
  <c r="D23" i="1"/>
  <c r="E23" i="1"/>
  <c r="I9" i="2"/>
  <c r="H15" i="2"/>
  <c r="D18" i="2"/>
  <c r="C14" i="1"/>
  <c r="G15" i="2"/>
  <c r="D15" i="2"/>
  <c r="D9" i="2"/>
  <c r="D25" i="1"/>
  <c r="E25" i="1"/>
  <c r="C25" i="1"/>
  <c r="D19" i="1"/>
  <c r="E3" i="1"/>
  <c r="I18" i="2"/>
  <c r="G16" i="2"/>
  <c r="G3" i="2"/>
  <c r="D17" i="1"/>
  <c r="E17" i="1"/>
  <c r="F4" i="2"/>
  <c r="G6" i="2"/>
  <c r="D9" i="1"/>
  <c r="E9" i="1"/>
  <c r="E10" i="2"/>
  <c r="C2" i="1"/>
  <c r="E2" i="1"/>
  <c r="G2" i="2"/>
  <c r="G7" i="2"/>
  <c r="E18" i="1"/>
  <c r="G12" i="2"/>
  <c r="G13" i="2"/>
  <c r="I14" i="2"/>
  <c r="G19" i="2"/>
  <c r="H14" i="2"/>
  <c r="G4" i="2"/>
  <c r="G11" i="2"/>
  <c r="G14" i="2"/>
  <c r="H4" i="2"/>
  <c r="I7" i="2"/>
  <c r="G8" i="2"/>
  <c r="I4" i="2"/>
  <c r="K4" i="2"/>
  <c r="F13" i="2"/>
  <c r="G18" i="2"/>
  <c r="H7" i="2"/>
  <c r="G10" i="2"/>
  <c r="G17" i="2"/>
  <c r="D9" i="4"/>
  <c r="E9" i="4"/>
  <c r="J9" i="9" l="1"/>
  <c r="I11" i="9"/>
  <c r="K11" i="9"/>
  <c r="J10" i="9"/>
  <c r="O10" i="9"/>
  <c r="W10" i="9"/>
  <c r="F9" i="9"/>
  <c r="O8" i="9"/>
  <c r="J16" i="9"/>
  <c r="O16" i="9"/>
  <c r="J13" i="9"/>
  <c r="O13" i="9"/>
  <c r="I8" i="9"/>
  <c r="H13" i="9"/>
  <c r="E14" i="9"/>
  <c r="I16" i="9"/>
  <c r="I19" i="9"/>
  <c r="H16" i="9"/>
  <c r="H19" i="9"/>
  <c r="J11" i="9"/>
  <c r="O11" i="9"/>
  <c r="I10" i="9"/>
  <c r="H10" i="9"/>
  <c r="E16" i="9"/>
  <c r="E19" i="9"/>
  <c r="H12" i="9"/>
  <c r="L12" i="9"/>
  <c r="I9" i="9"/>
  <c r="F15" i="9"/>
  <c r="I12" i="9"/>
  <c r="K12" i="9"/>
  <c r="E15" i="9"/>
  <c r="I13" i="9"/>
  <c r="K13" i="9"/>
  <c r="K14" i="9"/>
  <c r="L6" i="9"/>
  <c r="K6" i="9"/>
  <c r="J17" i="9"/>
  <c r="O17" i="9"/>
  <c r="J12" i="9"/>
  <c r="O12" i="9"/>
  <c r="J5" i="9"/>
  <c r="O5" i="9"/>
  <c r="W2" i="9"/>
  <c r="J4" i="9"/>
  <c r="O4" i="9"/>
  <c r="L14" i="9"/>
  <c r="L2" i="9"/>
  <c r="L3" i="9"/>
  <c r="H7" i="9"/>
  <c r="I15" i="9"/>
  <c r="H15" i="9"/>
  <c r="W15" i="9"/>
  <c r="W8" i="9"/>
  <c r="E5" i="9"/>
  <c r="K5" i="9"/>
  <c r="I7" i="9"/>
  <c r="K7" i="9"/>
  <c r="J7" i="9"/>
  <c r="O7" i="9"/>
  <c r="W9" i="9"/>
  <c r="E4" i="9"/>
  <c r="K4" i="9"/>
  <c r="L11" i="9"/>
  <c r="W3" i="9"/>
  <c r="L16" i="9"/>
  <c r="F5" i="9"/>
  <c r="L8" i="9"/>
  <c r="J18" i="9"/>
  <c r="O18" i="9"/>
  <c r="L17" i="9"/>
  <c r="I5" i="7"/>
  <c r="H12" i="7"/>
  <c r="W16" i="7"/>
  <c r="J12" i="7"/>
  <c r="W12" i="7"/>
  <c r="O12" i="7"/>
  <c r="E7" i="7"/>
  <c r="K7" i="7"/>
  <c r="E10" i="7"/>
  <c r="J7" i="7"/>
  <c r="O7" i="7"/>
  <c r="J13" i="7"/>
  <c r="W13" i="7"/>
  <c r="O13" i="7"/>
  <c r="U16" i="7"/>
  <c r="V16" i="7"/>
  <c r="J3" i="7"/>
  <c r="W3" i="7"/>
  <c r="O3" i="7"/>
  <c r="I13" i="7"/>
  <c r="I2" i="7"/>
  <c r="W19" i="7"/>
  <c r="U9" i="7"/>
  <c r="V9" i="7"/>
  <c r="W10" i="7"/>
  <c r="U19" i="7"/>
  <c r="V19" i="7"/>
  <c r="W9" i="7"/>
  <c r="H3" i="7"/>
  <c r="L4" i="7"/>
  <c r="W15" i="7"/>
  <c r="L9" i="7"/>
  <c r="W2" i="7"/>
  <c r="J8" i="7"/>
  <c r="O8" i="7"/>
  <c r="U15" i="7"/>
  <c r="V15" i="7"/>
  <c r="I3" i="7"/>
  <c r="L16" i="7"/>
  <c r="I8" i="7"/>
  <c r="K8" i="7"/>
  <c r="I17" i="7"/>
  <c r="K17" i="7"/>
  <c r="H8" i="7"/>
  <c r="L7" i="7"/>
  <c r="U4" i="7"/>
  <c r="V4" i="7"/>
  <c r="F6" i="7"/>
  <c r="K14" i="7"/>
  <c r="J17" i="7"/>
  <c r="O17" i="7"/>
  <c r="L18" i="7"/>
  <c r="W6" i="7"/>
  <c r="H11" i="7"/>
  <c r="L13" i="7"/>
  <c r="L15" i="7"/>
  <c r="I11" i="7"/>
  <c r="K11" i="7"/>
  <c r="L2" i="7"/>
  <c r="W5" i="7"/>
  <c r="W4" i="7"/>
  <c r="H17" i="7"/>
  <c r="J11" i="7"/>
  <c r="O11" i="7"/>
  <c r="E6" i="7"/>
  <c r="J18" i="7"/>
  <c r="O18" i="7"/>
  <c r="L14" i="7"/>
  <c r="K12" i="7"/>
  <c r="J16" i="5"/>
  <c r="W16" i="5"/>
  <c r="O16" i="5"/>
  <c r="H16" i="5"/>
  <c r="D16" i="4"/>
  <c r="J10" i="5"/>
  <c r="W10" i="5"/>
  <c r="O10" i="5"/>
  <c r="H10" i="5"/>
  <c r="H6" i="5"/>
  <c r="H3" i="5"/>
  <c r="J8" i="5"/>
  <c r="O8" i="5"/>
  <c r="J13" i="5"/>
  <c r="O13" i="5"/>
  <c r="W13" i="5"/>
  <c r="D8" i="4"/>
  <c r="E14" i="5"/>
  <c r="I14" i="5"/>
  <c r="K14" i="5"/>
  <c r="E16" i="4"/>
  <c r="I2" i="5"/>
  <c r="I8" i="5"/>
  <c r="K8" i="5"/>
  <c r="J11" i="5"/>
  <c r="O11" i="5"/>
  <c r="W11" i="5"/>
  <c r="E8" i="4"/>
  <c r="E3" i="5"/>
  <c r="L8" i="5"/>
  <c r="K13" i="5"/>
  <c r="L12" i="5"/>
  <c r="L5" i="5"/>
  <c r="I7" i="5"/>
  <c r="K7" i="5"/>
  <c r="J19" i="5"/>
  <c r="O19" i="5"/>
  <c r="L13" i="5"/>
  <c r="K10" i="5"/>
  <c r="J4" i="5"/>
  <c r="O4" i="5"/>
  <c r="I9" i="5"/>
  <c r="K9" i="5"/>
  <c r="W2" i="5"/>
  <c r="F4" i="5"/>
  <c r="H9" i="5"/>
  <c r="H15" i="5"/>
  <c r="I12" i="5"/>
  <c r="K12" i="5"/>
  <c r="J18" i="5"/>
  <c r="O18" i="5"/>
  <c r="J14" i="5"/>
  <c r="O14" i="5"/>
  <c r="E4" i="5"/>
  <c r="K4" i="5"/>
  <c r="K16" i="5"/>
  <c r="W6" i="5"/>
  <c r="W5" i="5"/>
  <c r="H7" i="5"/>
  <c r="J15" i="5"/>
  <c r="O15" i="5"/>
  <c r="U6" i="5"/>
  <c r="V6" i="5"/>
  <c r="L2" i="5"/>
  <c r="J7" i="5"/>
  <c r="O7" i="5"/>
  <c r="I15" i="5"/>
  <c r="K15" i="5"/>
  <c r="J17" i="5"/>
  <c r="O17" i="5"/>
  <c r="L19" i="5"/>
  <c r="J12" i="5"/>
  <c r="O12" i="5"/>
  <c r="J9" i="5"/>
  <c r="O9" i="5"/>
  <c r="I6" i="2"/>
  <c r="E7" i="2"/>
  <c r="I3" i="2"/>
  <c r="E3" i="17"/>
  <c r="E13" i="2"/>
  <c r="E3" i="2"/>
  <c r="F10" i="2"/>
  <c r="E8" i="1"/>
  <c r="F17" i="2"/>
  <c r="F11" i="2"/>
  <c r="F6" i="2"/>
  <c r="E13" i="1"/>
  <c r="E16" i="1"/>
  <c r="F15" i="2"/>
  <c r="F18" i="2"/>
  <c r="F12" i="2"/>
  <c r="G9" i="2"/>
  <c r="E11" i="2"/>
  <c r="D8" i="1"/>
  <c r="E17" i="2"/>
  <c r="F3" i="2"/>
  <c r="D11" i="1"/>
  <c r="D24" i="1"/>
  <c r="E19" i="2"/>
  <c r="E16" i="2"/>
  <c r="D8" i="17"/>
  <c r="E11" i="1"/>
  <c r="F16" i="2"/>
  <c r="E24" i="1"/>
  <c r="E9" i="17"/>
  <c r="F19" i="2"/>
  <c r="D15" i="1"/>
  <c r="D7" i="1"/>
  <c r="E8" i="2"/>
  <c r="E22" i="1"/>
  <c r="E15" i="1"/>
  <c r="F9" i="2"/>
  <c r="D7" i="17"/>
  <c r="D14" i="1"/>
  <c r="F8" i="2"/>
  <c r="E7" i="1"/>
  <c r="D22" i="1"/>
  <c r="E14" i="1"/>
  <c r="D10" i="1"/>
  <c r="F5" i="2"/>
  <c r="D4" i="1"/>
  <c r="E2" i="2"/>
  <c r="G5" i="2"/>
  <c r="E4" i="1"/>
  <c r="F2" i="2"/>
  <c r="E5" i="2"/>
  <c r="D6" i="17"/>
  <c r="E10" i="1"/>
  <c r="D13" i="1"/>
  <c r="D16" i="1"/>
  <c r="D5" i="17"/>
  <c r="E15" i="2"/>
  <c r="E12" i="2"/>
  <c r="J17" i="2"/>
  <c r="F3" i="17"/>
  <c r="G3" i="17"/>
  <c r="J4" i="2"/>
  <c r="J15" i="2"/>
  <c r="C9" i="17"/>
  <c r="J13" i="2"/>
  <c r="J7" i="2"/>
  <c r="J11" i="2"/>
  <c r="C3" i="17"/>
  <c r="I13" i="2"/>
  <c r="K13" i="2"/>
  <c r="C6" i="17"/>
  <c r="L4" i="2"/>
  <c r="J3" i="2"/>
  <c r="J12" i="2"/>
  <c r="M10" i="15"/>
  <c r="H13" i="2"/>
  <c r="J19" i="2"/>
  <c r="C2" i="17"/>
  <c r="J8" i="2"/>
  <c r="C8" i="17"/>
  <c r="C7" i="17"/>
  <c r="C5" i="17"/>
  <c r="H3" i="2"/>
  <c r="H6" i="2"/>
  <c r="J16" i="2"/>
  <c r="J10" i="2"/>
  <c r="L7" i="2"/>
  <c r="J18" i="2"/>
  <c r="J14" i="2"/>
  <c r="P6" i="16"/>
  <c r="P2" i="16"/>
  <c r="J6" i="2"/>
  <c r="E6" i="17"/>
  <c r="J2" i="2"/>
  <c r="J10" i="15"/>
  <c r="I10" i="15"/>
  <c r="K10" i="15"/>
  <c r="L9" i="9" l="1"/>
  <c r="K9" i="9"/>
  <c r="L10" i="9"/>
  <c r="L13" i="9"/>
  <c r="O19" i="9"/>
  <c r="J19" i="9"/>
  <c r="W19" i="9"/>
  <c r="E18" i="9"/>
  <c r="K10" i="9"/>
  <c r="K16" i="9"/>
  <c r="K19" i="9"/>
  <c r="K8" i="9"/>
  <c r="W16" i="9"/>
  <c r="K2" i="9"/>
  <c r="U11" i="9"/>
  <c r="V11" i="9"/>
  <c r="E17" i="9"/>
  <c r="W13" i="9"/>
  <c r="F18" i="9"/>
  <c r="W11" i="9"/>
  <c r="U13" i="9"/>
  <c r="V13" i="9"/>
  <c r="M8" i="9"/>
  <c r="M16" i="9"/>
  <c r="U12" i="9"/>
  <c r="V12" i="9"/>
  <c r="U6" i="9"/>
  <c r="W7" i="9"/>
  <c r="K15" i="9"/>
  <c r="M2" i="9"/>
  <c r="U3" i="9"/>
  <c r="L4" i="9"/>
  <c r="W4" i="9"/>
  <c r="M17" i="9"/>
  <c r="L15" i="9"/>
  <c r="M14" i="9"/>
  <c r="W5" i="9"/>
  <c r="M11" i="9"/>
  <c r="M6" i="9"/>
  <c r="L5" i="9"/>
  <c r="L7" i="9"/>
  <c r="M12" i="9"/>
  <c r="W18" i="9"/>
  <c r="W17" i="9"/>
  <c r="U14" i="9"/>
  <c r="L19" i="9"/>
  <c r="M3" i="9"/>
  <c r="W12" i="9"/>
  <c r="W7" i="7"/>
  <c r="L10" i="7"/>
  <c r="L12" i="7"/>
  <c r="K2" i="7"/>
  <c r="K10" i="7"/>
  <c r="K5" i="7"/>
  <c r="K13" i="7"/>
  <c r="L5" i="7"/>
  <c r="U12" i="7"/>
  <c r="U18" i="7"/>
  <c r="V18" i="7"/>
  <c r="W11" i="7"/>
  <c r="M2" i="7"/>
  <c r="L11" i="7"/>
  <c r="W17" i="7"/>
  <c r="L19" i="7"/>
  <c r="U11" i="7"/>
  <c r="V11" i="7"/>
  <c r="L3" i="7"/>
  <c r="L8" i="7"/>
  <c r="W8" i="7"/>
  <c r="M14" i="7"/>
  <c r="L17" i="7"/>
  <c r="K3" i="7"/>
  <c r="K6" i="7"/>
  <c r="U14" i="7"/>
  <c r="X15" i="7"/>
  <c r="W18" i="7"/>
  <c r="M16" i="7"/>
  <c r="M15" i="7"/>
  <c r="M18" i="7"/>
  <c r="L6" i="7"/>
  <c r="M7" i="7"/>
  <c r="M9" i="7"/>
  <c r="M4" i="7"/>
  <c r="M13" i="7"/>
  <c r="E17" i="5"/>
  <c r="E11" i="5"/>
  <c r="W8" i="5"/>
  <c r="L3" i="5"/>
  <c r="L10" i="5"/>
  <c r="F18" i="5"/>
  <c r="K3" i="5"/>
  <c r="E18" i="5"/>
  <c r="L6" i="5"/>
  <c r="F17" i="5"/>
  <c r="K2" i="5"/>
  <c r="F11" i="5"/>
  <c r="U15" i="5"/>
  <c r="F14" i="5"/>
  <c r="L16" i="5"/>
  <c r="W18" i="5"/>
  <c r="L4" i="5"/>
  <c r="U10" i="5"/>
  <c r="M13" i="5"/>
  <c r="W9" i="5"/>
  <c r="M19" i="5"/>
  <c r="U14" i="5"/>
  <c r="V14" i="5"/>
  <c r="M5" i="5"/>
  <c r="U7" i="5"/>
  <c r="V7" i="5"/>
  <c r="M12" i="5"/>
  <c r="W7" i="5"/>
  <c r="W15" i="5"/>
  <c r="L7" i="5"/>
  <c r="W14" i="5"/>
  <c r="L15" i="5"/>
  <c r="U19" i="5"/>
  <c r="V19" i="5"/>
  <c r="M8" i="5"/>
  <c r="U4" i="5"/>
  <c r="V4" i="5"/>
  <c r="U13" i="5"/>
  <c r="W17" i="5"/>
  <c r="U5" i="5"/>
  <c r="U16" i="5"/>
  <c r="L9" i="5"/>
  <c r="W19" i="5"/>
  <c r="W12" i="5"/>
  <c r="M2" i="5"/>
  <c r="W4" i="5"/>
  <c r="M8" i="15"/>
  <c r="J8" i="15" s="1"/>
  <c r="N5" i="17"/>
  <c r="E2" i="17"/>
  <c r="C4" i="17"/>
  <c r="I11" i="2"/>
  <c r="J5" i="2"/>
  <c r="C5" i="3"/>
  <c r="H19" i="2"/>
  <c r="I16" i="2"/>
  <c r="H12" i="2"/>
  <c r="D9" i="17"/>
  <c r="E14" i="2"/>
  <c r="E6" i="2"/>
  <c r="E4" i="17"/>
  <c r="M5" i="15"/>
  <c r="K5" i="15" s="1"/>
  <c r="D4" i="17"/>
  <c r="I15" i="2"/>
  <c r="H9" i="2"/>
  <c r="I10" i="2"/>
  <c r="E7" i="17"/>
  <c r="F14" i="2"/>
  <c r="E18" i="2"/>
  <c r="D2" i="17"/>
  <c r="H10" i="2"/>
  <c r="H18" i="2"/>
  <c r="I19" i="2"/>
  <c r="H17" i="2"/>
  <c r="I17" i="2"/>
  <c r="H16" i="2"/>
  <c r="I8" i="2"/>
  <c r="E8" i="17"/>
  <c r="I5" i="2"/>
  <c r="K5" i="2"/>
  <c r="I12" i="2"/>
  <c r="E5" i="17"/>
  <c r="L8" i="15"/>
  <c r="H8" i="15" s="1"/>
  <c r="H5" i="2"/>
  <c r="I2" i="2"/>
  <c r="D3" i="17"/>
  <c r="J9" i="2"/>
  <c r="C9" i="3"/>
  <c r="H11" i="2"/>
  <c r="L2" i="15"/>
  <c r="F2" i="15" s="1"/>
  <c r="L10" i="15"/>
  <c r="F10" i="15" s="1"/>
  <c r="H2" i="2"/>
  <c r="E9" i="2"/>
  <c r="K9" i="2"/>
  <c r="H8" i="2"/>
  <c r="P9" i="16"/>
  <c r="N9" i="16" s="1"/>
  <c r="K16" i="3"/>
  <c r="K19" i="3"/>
  <c r="M7" i="15"/>
  <c r="J7" i="15" s="1"/>
  <c r="C12" i="3"/>
  <c r="K3" i="3"/>
  <c r="P6" i="17"/>
  <c r="M6" i="16"/>
  <c r="I5" i="14"/>
  <c r="C13" i="3"/>
  <c r="L7" i="15"/>
  <c r="D7" i="15" s="1"/>
  <c r="L11" i="15"/>
  <c r="F11" i="15" s="1"/>
  <c r="P10" i="16"/>
  <c r="N10" i="16" s="1"/>
  <c r="P11" i="16"/>
  <c r="N11" i="16" s="1"/>
  <c r="K14" i="3"/>
  <c r="K10" i="3"/>
  <c r="L6" i="2"/>
  <c r="P4" i="17"/>
  <c r="C19" i="3"/>
  <c r="L13" i="15"/>
  <c r="H13" i="15" s="1"/>
  <c r="M13" i="15"/>
  <c r="K13" i="15" s="1"/>
  <c r="C3" i="3"/>
  <c r="M12" i="15"/>
  <c r="J12" i="15" s="1"/>
  <c r="I7" i="14"/>
  <c r="B7" i="14" s="1"/>
  <c r="I11" i="14"/>
  <c r="C11" i="3"/>
  <c r="I8" i="14"/>
  <c r="C8" i="14" s="1"/>
  <c r="P9" i="17"/>
  <c r="N7" i="17"/>
  <c r="O7" i="17"/>
  <c r="P3" i="16"/>
  <c r="N3" i="16" s="1"/>
  <c r="P8" i="16"/>
  <c r="N8" i="16" s="1"/>
  <c r="C14" i="3"/>
  <c r="K18" i="3"/>
  <c r="C10" i="3"/>
  <c r="L3" i="2"/>
  <c r="P5" i="17"/>
  <c r="P8" i="17"/>
  <c r="C8" i="3"/>
  <c r="H4" i="17"/>
  <c r="L13" i="2"/>
  <c r="M11" i="15"/>
  <c r="K11" i="15" s="1"/>
  <c r="K12" i="3"/>
  <c r="M2" i="16"/>
  <c r="K7" i="3"/>
  <c r="K13" i="3"/>
  <c r="H9" i="17"/>
  <c r="C15" i="3"/>
  <c r="I10" i="14"/>
  <c r="F10" i="14" s="1"/>
  <c r="L3" i="15"/>
  <c r="E3" i="15" s="1"/>
  <c r="L9" i="15"/>
  <c r="H9" i="15" s="1"/>
  <c r="P7" i="16"/>
  <c r="N7" i="16" s="1"/>
  <c r="P12" i="16"/>
  <c r="N12" i="16" s="1"/>
  <c r="C18" i="3"/>
  <c r="F9" i="17"/>
  <c r="G9" i="17"/>
  <c r="H5" i="17"/>
  <c r="H7" i="17"/>
  <c r="H8" i="17"/>
  <c r="H3" i="15"/>
  <c r="I12" i="14"/>
  <c r="D12" i="14" s="1"/>
  <c r="K11" i="3"/>
  <c r="C7" i="3"/>
  <c r="I9" i="14"/>
  <c r="F9" i="14" s="1"/>
  <c r="C2" i="3"/>
  <c r="L12" i="15"/>
  <c r="L2" i="16"/>
  <c r="N2" i="16"/>
  <c r="P5" i="16"/>
  <c r="N5" i="16" s="1"/>
  <c r="P7" i="17"/>
  <c r="K8" i="3"/>
  <c r="I2" i="14"/>
  <c r="P3" i="17"/>
  <c r="M2" i="14"/>
  <c r="K15" i="3"/>
  <c r="I4" i="3"/>
  <c r="J4" i="3"/>
  <c r="K2" i="3"/>
  <c r="L5" i="15"/>
  <c r="C6" i="3"/>
  <c r="L6" i="16"/>
  <c r="N6" i="16"/>
  <c r="P13" i="16"/>
  <c r="N13" i="16" s="1"/>
  <c r="D7" i="14"/>
  <c r="L6" i="15"/>
  <c r="C6" i="15" s="1"/>
  <c r="M6" i="15"/>
  <c r="J6" i="15" s="1"/>
  <c r="I4" i="14"/>
  <c r="C4" i="14" s="1"/>
  <c r="H3" i="17"/>
  <c r="K4" i="3"/>
  <c r="P2" i="17"/>
  <c r="L4" i="15"/>
  <c r="C4" i="15" s="1"/>
  <c r="A4" i="3"/>
  <c r="B4" i="3"/>
  <c r="I6" i="14"/>
  <c r="C6" i="14" s="1"/>
  <c r="C4" i="3"/>
  <c r="C17" i="3"/>
  <c r="F6" i="17"/>
  <c r="G6" i="17"/>
  <c r="A7" i="3"/>
  <c r="B7" i="3"/>
  <c r="C16" i="3"/>
  <c r="K6" i="3"/>
  <c r="P4" i="16"/>
  <c r="N4" i="16" s="1"/>
  <c r="N6" i="17"/>
  <c r="O6" i="17"/>
  <c r="H2" i="17"/>
  <c r="H6" i="17"/>
  <c r="M3" i="16"/>
  <c r="I13" i="14"/>
  <c r="I3" i="14"/>
  <c r="C3" i="14" s="1"/>
  <c r="K17" i="3"/>
  <c r="J11" i="15"/>
  <c r="I11" i="15"/>
  <c r="J5" i="15"/>
  <c r="O10" i="15"/>
  <c r="Q10" i="15"/>
  <c r="E10" i="15" l="1"/>
  <c r="D10" i="15"/>
  <c r="I7" i="15"/>
  <c r="K18" i="9"/>
  <c r="U10" i="9"/>
  <c r="K17" i="9"/>
  <c r="U16" i="9"/>
  <c r="U8" i="9"/>
  <c r="M10" i="9"/>
  <c r="X11" i="9"/>
  <c r="U9" i="9"/>
  <c r="L18" i="9"/>
  <c r="U2" i="9"/>
  <c r="M9" i="9"/>
  <c r="X13" i="9"/>
  <c r="M13" i="9"/>
  <c r="N2" i="9"/>
  <c r="M7" i="9"/>
  <c r="N6" i="9"/>
  <c r="U15" i="9"/>
  <c r="U5" i="9"/>
  <c r="N14" i="9"/>
  <c r="M4" i="9"/>
  <c r="U7" i="9"/>
  <c r="X12" i="9"/>
  <c r="N16" i="9"/>
  <c r="M19" i="9"/>
  <c r="N12" i="9"/>
  <c r="M5" i="9"/>
  <c r="N11" i="9"/>
  <c r="N17" i="9"/>
  <c r="V3" i="9"/>
  <c r="U4" i="9"/>
  <c r="V6" i="9"/>
  <c r="N8" i="9"/>
  <c r="N3" i="9"/>
  <c r="V14" i="9"/>
  <c r="M15" i="9"/>
  <c r="M12" i="7"/>
  <c r="U5" i="7"/>
  <c r="U7" i="7"/>
  <c r="U10" i="7"/>
  <c r="M10" i="7"/>
  <c r="M5" i="7"/>
  <c r="U2" i="7"/>
  <c r="U13" i="7"/>
  <c r="X16" i="7"/>
  <c r="N18" i="7"/>
  <c r="N13" i="7"/>
  <c r="U8" i="7"/>
  <c r="N7" i="7"/>
  <c r="N15" i="7"/>
  <c r="V14" i="7"/>
  <c r="N14" i="7"/>
  <c r="M8" i="7"/>
  <c r="M19" i="7"/>
  <c r="M17" i="7"/>
  <c r="M6" i="7"/>
  <c r="X4" i="7"/>
  <c r="U6" i="7"/>
  <c r="U17" i="7"/>
  <c r="X19" i="7"/>
  <c r="Y15" i="7"/>
  <c r="M3" i="7"/>
  <c r="N9" i="7"/>
  <c r="N2" i="7"/>
  <c r="N4" i="7"/>
  <c r="U3" i="7"/>
  <c r="M11" i="7"/>
  <c r="V12" i="7"/>
  <c r="N16" i="7"/>
  <c r="X9" i="7"/>
  <c r="L17" i="5"/>
  <c r="X7" i="5"/>
  <c r="K17" i="5"/>
  <c r="U8" i="5"/>
  <c r="M10" i="5"/>
  <c r="L18" i="5"/>
  <c r="K11" i="5"/>
  <c r="M3" i="5"/>
  <c r="L11" i="5"/>
  <c r="M16" i="5"/>
  <c r="L14" i="5"/>
  <c r="U2" i="5"/>
  <c r="M6" i="5"/>
  <c r="K18" i="5"/>
  <c r="U3" i="5"/>
  <c r="V5" i="5"/>
  <c r="N19" i="5"/>
  <c r="M9" i="5"/>
  <c r="M15" i="5"/>
  <c r="N12" i="5"/>
  <c r="N5" i="5"/>
  <c r="N2" i="5"/>
  <c r="X19" i="5"/>
  <c r="X14" i="5"/>
  <c r="U12" i="5"/>
  <c r="N13" i="5"/>
  <c r="V16" i="5"/>
  <c r="V13" i="5"/>
  <c r="N8" i="5"/>
  <c r="M7" i="5"/>
  <c r="V10" i="5"/>
  <c r="M4" i="5"/>
  <c r="X6" i="5"/>
  <c r="U9" i="5"/>
  <c r="F7" i="15"/>
  <c r="E6" i="15"/>
  <c r="H4" i="15"/>
  <c r="B8" i="14"/>
  <c r="I8" i="15"/>
  <c r="Q8" i="15" s="1"/>
  <c r="J13" i="15"/>
  <c r="Q13" i="15" s="1"/>
  <c r="M7" i="16"/>
  <c r="I6" i="15"/>
  <c r="K6" i="15"/>
  <c r="K8" i="15"/>
  <c r="B6" i="15"/>
  <c r="F12" i="14"/>
  <c r="H10" i="15"/>
  <c r="G2" i="15"/>
  <c r="G6" i="15"/>
  <c r="D2" i="15"/>
  <c r="H2" i="15"/>
  <c r="K7" i="2"/>
  <c r="K7" i="15"/>
  <c r="Q7" i="15" s="1"/>
  <c r="M11" i="16"/>
  <c r="K3" i="2"/>
  <c r="C7" i="15"/>
  <c r="G10" i="15"/>
  <c r="D8" i="15"/>
  <c r="G8" i="15"/>
  <c r="I13" i="15"/>
  <c r="B10" i="15"/>
  <c r="D3" i="15"/>
  <c r="F8" i="15"/>
  <c r="G13" i="15"/>
  <c r="B4" i="15"/>
  <c r="H8" i="14"/>
  <c r="F7" i="14"/>
  <c r="E2" i="15"/>
  <c r="C8" i="15"/>
  <c r="B8" i="15"/>
  <c r="H7" i="14"/>
  <c r="M10" i="16"/>
  <c r="M12" i="16"/>
  <c r="D6" i="15"/>
  <c r="I5" i="3"/>
  <c r="M5" i="16"/>
  <c r="N8" i="17"/>
  <c r="B7" i="15"/>
  <c r="H9" i="14"/>
  <c r="E8" i="15"/>
  <c r="L8" i="2"/>
  <c r="K12" i="2"/>
  <c r="L10" i="2"/>
  <c r="N9" i="17"/>
  <c r="L19" i="2"/>
  <c r="C10" i="15"/>
  <c r="K8" i="2"/>
  <c r="L14" i="2"/>
  <c r="K15" i="2"/>
  <c r="K2" i="2"/>
  <c r="L9" i="2"/>
  <c r="F8" i="14"/>
  <c r="G4" i="15"/>
  <c r="L5" i="2"/>
  <c r="L15" i="2"/>
  <c r="K5" i="3"/>
  <c r="I5" i="15"/>
  <c r="V2" i="16"/>
  <c r="L2" i="2"/>
  <c r="K9" i="3"/>
  <c r="L16" i="2"/>
  <c r="L17" i="2"/>
  <c r="N2" i="17"/>
  <c r="F7" i="17"/>
  <c r="F4" i="17"/>
  <c r="L12" i="2"/>
  <c r="F2" i="17"/>
  <c r="L11" i="2"/>
  <c r="D9" i="14"/>
  <c r="O11" i="16"/>
  <c r="J11" i="16" s="1"/>
  <c r="F8" i="17"/>
  <c r="K19" i="2"/>
  <c r="K18" i="2"/>
  <c r="N4" i="17"/>
  <c r="K6" i="2"/>
  <c r="M9" i="16"/>
  <c r="L7" i="16"/>
  <c r="T7" i="16" s="1"/>
  <c r="K17" i="2"/>
  <c r="K10" i="2"/>
  <c r="K16" i="2"/>
  <c r="K11" i="2"/>
  <c r="C2" i="15"/>
  <c r="T6" i="16"/>
  <c r="L9" i="16"/>
  <c r="N3" i="17"/>
  <c r="F5" i="17"/>
  <c r="L18" i="2"/>
  <c r="K14" i="2"/>
  <c r="B2" i="15"/>
  <c r="C10" i="14"/>
  <c r="H6" i="15"/>
  <c r="D6" i="14"/>
  <c r="G7" i="15"/>
  <c r="D10" i="14"/>
  <c r="L4" i="16"/>
  <c r="M4" i="14"/>
  <c r="D12" i="15"/>
  <c r="G12" i="15"/>
  <c r="B12" i="15"/>
  <c r="C12" i="15"/>
  <c r="E12" i="15"/>
  <c r="H12" i="15"/>
  <c r="F12" i="15"/>
  <c r="M11" i="14"/>
  <c r="J11" i="14" s="1"/>
  <c r="M12" i="14"/>
  <c r="M4" i="16"/>
  <c r="F3" i="14"/>
  <c r="F6" i="15"/>
  <c r="P6" i="15" s="1"/>
  <c r="H6" i="14"/>
  <c r="F4" i="15"/>
  <c r="E10" i="14"/>
  <c r="G10" i="14"/>
  <c r="L3" i="16"/>
  <c r="E13" i="15"/>
  <c r="K12" i="15"/>
  <c r="I12" i="15"/>
  <c r="F6" i="14"/>
  <c r="H7" i="15"/>
  <c r="D4" i="3"/>
  <c r="D4" i="15"/>
  <c r="F13" i="15"/>
  <c r="R6" i="16"/>
  <c r="V6" i="16"/>
  <c r="O6" i="16"/>
  <c r="L12" i="16"/>
  <c r="M7" i="14"/>
  <c r="J7" i="14" s="1"/>
  <c r="A3" i="3"/>
  <c r="C7" i="14"/>
  <c r="E7" i="15"/>
  <c r="G13" i="14"/>
  <c r="F13" i="14"/>
  <c r="D13" i="14"/>
  <c r="B13" i="14"/>
  <c r="C13" i="14"/>
  <c r="E13" i="14"/>
  <c r="H13" i="14"/>
  <c r="M4" i="15"/>
  <c r="L4" i="3"/>
  <c r="I3" i="17"/>
  <c r="B2" i="14"/>
  <c r="C2" i="14"/>
  <c r="G2" i="14"/>
  <c r="E2" i="14"/>
  <c r="H2" i="14"/>
  <c r="O8" i="16"/>
  <c r="J8" i="16" s="1"/>
  <c r="M6" i="14"/>
  <c r="J6" i="14" s="1"/>
  <c r="B13" i="15"/>
  <c r="F11" i="14"/>
  <c r="D11" i="14"/>
  <c r="G11" i="14"/>
  <c r="H11" i="14"/>
  <c r="B11" i="14"/>
  <c r="E11" i="14"/>
  <c r="C11" i="14"/>
  <c r="L11" i="16"/>
  <c r="E4" i="15"/>
  <c r="B4" i="14"/>
  <c r="H4" i="14"/>
  <c r="F4" i="14"/>
  <c r="D4" i="14"/>
  <c r="G4" i="14"/>
  <c r="E4" i="14"/>
  <c r="D13" i="15"/>
  <c r="C13" i="15"/>
  <c r="M13" i="16"/>
  <c r="L5" i="16"/>
  <c r="O3" i="16"/>
  <c r="K3" i="16" s="1"/>
  <c r="M5" i="14"/>
  <c r="V7" i="16"/>
  <c r="B9" i="14"/>
  <c r="A13" i="3"/>
  <c r="E8" i="14"/>
  <c r="G8" i="14"/>
  <c r="M2" i="15"/>
  <c r="J2" i="15" s="1"/>
  <c r="M8" i="14"/>
  <c r="M3" i="14"/>
  <c r="J3" i="14" s="1"/>
  <c r="M9" i="15"/>
  <c r="D5" i="15"/>
  <c r="G5" i="15"/>
  <c r="F5" i="15"/>
  <c r="H5" i="15"/>
  <c r="C5" i="15"/>
  <c r="B5" i="15"/>
  <c r="J2" i="14"/>
  <c r="K2" i="14"/>
  <c r="L2" i="14"/>
  <c r="O4" i="16"/>
  <c r="D4" i="16" s="1"/>
  <c r="B12" i="14"/>
  <c r="E12" i="14"/>
  <c r="G12" i="14"/>
  <c r="C12" i="14"/>
  <c r="B10" i="14"/>
  <c r="L10" i="16"/>
  <c r="B6" i="14"/>
  <c r="G6" i="14"/>
  <c r="E6" i="14"/>
  <c r="F2" i="14"/>
  <c r="C9" i="14"/>
  <c r="M8" i="16"/>
  <c r="F9" i="15"/>
  <c r="B9" i="15"/>
  <c r="G9" i="15"/>
  <c r="C9" i="15"/>
  <c r="E9" i="15"/>
  <c r="I13" i="3"/>
  <c r="E7" i="14"/>
  <c r="G7" i="14"/>
  <c r="H10" i="14"/>
  <c r="E5" i="15"/>
  <c r="H3" i="14"/>
  <c r="B3" i="14"/>
  <c r="D3" i="14"/>
  <c r="E3" i="14"/>
  <c r="G3" i="14"/>
  <c r="M9" i="14"/>
  <c r="L13" i="16"/>
  <c r="M13" i="14"/>
  <c r="Q7" i="17"/>
  <c r="T2" i="16"/>
  <c r="R2" i="16"/>
  <c r="E9" i="14"/>
  <c r="G9" i="14"/>
  <c r="M3" i="15"/>
  <c r="J3" i="15" s="1"/>
  <c r="B3" i="15"/>
  <c r="F3" i="15"/>
  <c r="G3" i="15"/>
  <c r="C3" i="15"/>
  <c r="L8" i="16"/>
  <c r="H12" i="14"/>
  <c r="D9" i="15"/>
  <c r="A6" i="3"/>
  <c r="H11" i="15"/>
  <c r="G11" i="15"/>
  <c r="C11" i="15"/>
  <c r="E11" i="15"/>
  <c r="B11" i="15"/>
  <c r="D11" i="15"/>
  <c r="M10" i="14"/>
  <c r="J10" i="14" s="1"/>
  <c r="C5" i="14"/>
  <c r="G5" i="14"/>
  <c r="E5" i="14"/>
  <c r="B5" i="14"/>
  <c r="H5" i="14"/>
  <c r="D5" i="14"/>
  <c r="D8" i="14"/>
  <c r="F5" i="14"/>
  <c r="D2" i="14"/>
  <c r="O13" i="15"/>
  <c r="Q5" i="15"/>
  <c r="O5" i="15"/>
  <c r="O6" i="15"/>
  <c r="Q6" i="15"/>
  <c r="O8" i="15"/>
  <c r="O11" i="15"/>
  <c r="Q11" i="15"/>
  <c r="N10" i="15" l="1"/>
  <c r="V16" i="9"/>
  <c r="N9" i="9"/>
  <c r="Y11" i="9"/>
  <c r="U17" i="9"/>
  <c r="Y13" i="9"/>
  <c r="U19" i="9"/>
  <c r="V9" i="9"/>
  <c r="V2" i="9"/>
  <c r="N10" i="9"/>
  <c r="V10" i="9"/>
  <c r="N13" i="9"/>
  <c r="V8" i="9"/>
  <c r="U18" i="9"/>
  <c r="M18" i="9"/>
  <c r="P2" i="9"/>
  <c r="X6" i="9"/>
  <c r="P12" i="9"/>
  <c r="Y12" i="9"/>
  <c r="P14" i="9"/>
  <c r="V5" i="9"/>
  <c r="N7" i="9"/>
  <c r="X14" i="9"/>
  <c r="V4" i="9"/>
  <c r="N19" i="9"/>
  <c r="V15" i="9"/>
  <c r="P17" i="9"/>
  <c r="N15" i="9"/>
  <c r="P3" i="9"/>
  <c r="P11" i="9"/>
  <c r="P16" i="9"/>
  <c r="V7" i="9"/>
  <c r="P8" i="9"/>
  <c r="X3" i="9"/>
  <c r="N5" i="9"/>
  <c r="N4" i="9"/>
  <c r="P6" i="9"/>
  <c r="V13" i="7"/>
  <c r="V7" i="7"/>
  <c r="V10" i="7"/>
  <c r="V2" i="7"/>
  <c r="N5" i="7"/>
  <c r="V5" i="7"/>
  <c r="Y16" i="7"/>
  <c r="N10" i="7"/>
  <c r="N12" i="7"/>
  <c r="P14" i="7"/>
  <c r="V8" i="7"/>
  <c r="P16" i="7"/>
  <c r="V3" i="7"/>
  <c r="P9" i="7"/>
  <c r="Y19" i="7"/>
  <c r="X12" i="7"/>
  <c r="N3" i="7"/>
  <c r="Y4" i="7"/>
  <c r="N17" i="7"/>
  <c r="V6" i="7"/>
  <c r="X14" i="7"/>
  <c r="X18" i="7"/>
  <c r="Y9" i="7"/>
  <c r="N11" i="7"/>
  <c r="P4" i="7"/>
  <c r="Z15" i="7"/>
  <c r="V17" i="7"/>
  <c r="N6" i="7"/>
  <c r="X11" i="7"/>
  <c r="P13" i="7"/>
  <c r="N19" i="7"/>
  <c r="P15" i="7"/>
  <c r="P2" i="7"/>
  <c r="P18" i="7"/>
  <c r="N8" i="7"/>
  <c r="P7" i="7"/>
  <c r="M11" i="5"/>
  <c r="N10" i="5"/>
  <c r="V2" i="5"/>
  <c r="N3" i="5"/>
  <c r="V8" i="5"/>
  <c r="N6" i="5"/>
  <c r="V3" i="5"/>
  <c r="M14" i="5"/>
  <c r="U11" i="5"/>
  <c r="U17" i="5"/>
  <c r="V15" i="5"/>
  <c r="U18" i="5"/>
  <c r="N16" i="5"/>
  <c r="M17" i="5"/>
  <c r="M18" i="5"/>
  <c r="Y6" i="5"/>
  <c r="N7" i="5"/>
  <c r="Y19" i="5"/>
  <c r="N9" i="5"/>
  <c r="P8" i="5"/>
  <c r="P13" i="5"/>
  <c r="P2" i="5"/>
  <c r="P12" i="5"/>
  <c r="X5" i="5"/>
  <c r="V9" i="5"/>
  <c r="N4" i="5"/>
  <c r="X13" i="5"/>
  <c r="Y14" i="5"/>
  <c r="Y7" i="5"/>
  <c r="X4" i="5"/>
  <c r="X10" i="5"/>
  <c r="X16" i="5"/>
  <c r="V12" i="5"/>
  <c r="P5" i="5"/>
  <c r="N15" i="5"/>
  <c r="P19" i="5"/>
  <c r="P10" i="15"/>
  <c r="O7" i="15"/>
  <c r="H8" i="16"/>
  <c r="E8" i="16"/>
  <c r="J5" i="3"/>
  <c r="R9" i="16"/>
  <c r="R7" i="16"/>
  <c r="B8" i="16"/>
  <c r="I7" i="3"/>
  <c r="N8" i="15"/>
  <c r="B4" i="16"/>
  <c r="I3" i="3"/>
  <c r="G11" i="16"/>
  <c r="D11" i="16"/>
  <c r="N6" i="15"/>
  <c r="H3" i="16"/>
  <c r="I11" i="16"/>
  <c r="F11" i="16"/>
  <c r="J3" i="16"/>
  <c r="C11" i="16"/>
  <c r="B11" i="16"/>
  <c r="G3" i="16"/>
  <c r="H11" i="16"/>
  <c r="E11" i="16"/>
  <c r="P8" i="15"/>
  <c r="K11" i="16"/>
  <c r="N4" i="15"/>
  <c r="O5" i="17"/>
  <c r="B3" i="16"/>
  <c r="P4" i="15"/>
  <c r="I3" i="16"/>
  <c r="E3" i="16"/>
  <c r="T9" i="16"/>
  <c r="O8" i="17"/>
  <c r="P2" i="15"/>
  <c r="N2" i="15"/>
  <c r="I11" i="3"/>
  <c r="O2" i="17"/>
  <c r="I15" i="3"/>
  <c r="A10" i="3"/>
  <c r="I8" i="16"/>
  <c r="V9" i="16"/>
  <c r="I14" i="3"/>
  <c r="I6" i="3"/>
  <c r="G8" i="17"/>
  <c r="G2" i="17"/>
  <c r="A2" i="3"/>
  <c r="P8" i="14"/>
  <c r="I16" i="3"/>
  <c r="A12" i="3"/>
  <c r="A15" i="3"/>
  <c r="I12" i="3"/>
  <c r="C8" i="16"/>
  <c r="A18" i="3"/>
  <c r="O4" i="17"/>
  <c r="A17" i="3"/>
  <c r="A14" i="3"/>
  <c r="D13" i="18"/>
  <c r="I10" i="3"/>
  <c r="G4" i="17"/>
  <c r="A16" i="3"/>
  <c r="A5" i="3"/>
  <c r="A9" i="3"/>
  <c r="I8" i="3"/>
  <c r="A8" i="3"/>
  <c r="P7" i="15"/>
  <c r="G5" i="17"/>
  <c r="I18" i="3"/>
  <c r="A19" i="3"/>
  <c r="N9" i="18"/>
  <c r="I17" i="3"/>
  <c r="A11" i="3"/>
  <c r="G7" i="17"/>
  <c r="I9" i="3"/>
  <c r="I2" i="3"/>
  <c r="O9" i="17"/>
  <c r="F8" i="16"/>
  <c r="O3" i="17"/>
  <c r="I19" i="3"/>
  <c r="K8" i="16"/>
  <c r="O2" i="14"/>
  <c r="P6" i="18"/>
  <c r="N7" i="14"/>
  <c r="D8" i="16"/>
  <c r="G8" i="16"/>
  <c r="O11" i="18"/>
  <c r="L14" i="18"/>
  <c r="N7" i="15"/>
  <c r="D9" i="18"/>
  <c r="B6" i="3"/>
  <c r="O5" i="16"/>
  <c r="J5" i="16" s="1"/>
  <c r="K9" i="15"/>
  <c r="I9" i="15"/>
  <c r="N2" i="14"/>
  <c r="P2" i="14"/>
  <c r="I4" i="15"/>
  <c r="K4" i="15"/>
  <c r="E4" i="3"/>
  <c r="L12" i="14"/>
  <c r="K12" i="14"/>
  <c r="V4" i="16"/>
  <c r="T4" i="16"/>
  <c r="R4" i="16"/>
  <c r="F3" i="16"/>
  <c r="F4" i="16"/>
  <c r="N11" i="15"/>
  <c r="P11" i="15"/>
  <c r="O2" i="16"/>
  <c r="J9" i="14"/>
  <c r="L9" i="14"/>
  <c r="K9" i="14"/>
  <c r="N9" i="15"/>
  <c r="P9" i="15"/>
  <c r="P6" i="14"/>
  <c r="N5" i="15"/>
  <c r="P5" i="15"/>
  <c r="J9" i="15"/>
  <c r="V5" i="16"/>
  <c r="R5" i="16"/>
  <c r="T5" i="16"/>
  <c r="N13" i="15"/>
  <c r="P13" i="15"/>
  <c r="J6" i="16"/>
  <c r="O9" i="16"/>
  <c r="J9" i="16" s="1"/>
  <c r="H4" i="16"/>
  <c r="G4" i="16"/>
  <c r="J13" i="14"/>
  <c r="K13" i="14"/>
  <c r="L13" i="14"/>
  <c r="I2" i="15"/>
  <c r="K2" i="15"/>
  <c r="N4" i="14"/>
  <c r="J4" i="14"/>
  <c r="K4" i="14"/>
  <c r="L4" i="14"/>
  <c r="O7" i="16"/>
  <c r="D3" i="16"/>
  <c r="C3" i="16"/>
  <c r="E4" i="16"/>
  <c r="P3" i="14"/>
  <c r="N3" i="14"/>
  <c r="P10" i="14"/>
  <c r="N10" i="14"/>
  <c r="L3" i="14"/>
  <c r="K3" i="14"/>
  <c r="N9" i="14"/>
  <c r="P9" i="14"/>
  <c r="J3" i="17"/>
  <c r="O12" i="15"/>
  <c r="Q12" i="15"/>
  <c r="P7" i="14"/>
  <c r="J4" i="16"/>
  <c r="C4" i="16"/>
  <c r="N3" i="15"/>
  <c r="P3" i="15"/>
  <c r="I3" i="15"/>
  <c r="K3" i="15"/>
  <c r="V13" i="16"/>
  <c r="R13" i="16"/>
  <c r="T13" i="16"/>
  <c r="R10" i="16"/>
  <c r="T10" i="16"/>
  <c r="N12" i="14"/>
  <c r="P12" i="14"/>
  <c r="I9" i="17"/>
  <c r="P11" i="14"/>
  <c r="N11" i="14"/>
  <c r="P13" i="14"/>
  <c r="N13" i="14"/>
  <c r="Q6" i="17"/>
  <c r="L7" i="14"/>
  <c r="K7" i="14"/>
  <c r="O12" i="16"/>
  <c r="N8" i="14"/>
  <c r="I4" i="16"/>
  <c r="V8" i="16"/>
  <c r="T8" i="16"/>
  <c r="R8" i="16"/>
  <c r="R7" i="17"/>
  <c r="I6" i="17"/>
  <c r="L8" i="14"/>
  <c r="K8" i="14"/>
  <c r="J5" i="14"/>
  <c r="L5" i="14"/>
  <c r="K5" i="14"/>
  <c r="L6" i="14"/>
  <c r="K6" i="14"/>
  <c r="M4" i="3"/>
  <c r="B3" i="3"/>
  <c r="D7" i="3"/>
  <c r="P12" i="15"/>
  <c r="N12" i="15"/>
  <c r="E6" i="16"/>
  <c r="D6" i="16"/>
  <c r="F6" i="16"/>
  <c r="K6" i="16"/>
  <c r="G6" i="16"/>
  <c r="B6" i="16"/>
  <c r="C6" i="16"/>
  <c r="H6" i="16"/>
  <c r="I6" i="16"/>
  <c r="J13" i="3"/>
  <c r="J8" i="14"/>
  <c r="V12" i="16"/>
  <c r="T12" i="16"/>
  <c r="R12" i="16"/>
  <c r="V3" i="16"/>
  <c r="R3" i="16"/>
  <c r="T3" i="16"/>
  <c r="K4" i="16"/>
  <c r="P5" i="14"/>
  <c r="N5" i="14"/>
  <c r="K10" i="14"/>
  <c r="L10" i="14"/>
  <c r="Q2" i="14"/>
  <c r="B13" i="3"/>
  <c r="O13" i="16"/>
  <c r="J13" i="16" s="1"/>
  <c r="P4" i="14"/>
  <c r="T11" i="16"/>
  <c r="R11" i="16"/>
  <c r="V11" i="16"/>
  <c r="J4" i="15"/>
  <c r="V10" i="16"/>
  <c r="J12" i="14"/>
  <c r="L11" i="14"/>
  <c r="K11" i="14"/>
  <c r="O10" i="16"/>
  <c r="J10" i="16" s="1"/>
  <c r="N6" i="14"/>
  <c r="P9" i="9" l="1"/>
  <c r="X16" i="9"/>
  <c r="V18" i="9"/>
  <c r="X8" i="9"/>
  <c r="X2" i="9"/>
  <c r="V17" i="9"/>
  <c r="P13" i="9"/>
  <c r="X9" i="9"/>
  <c r="Z11" i="9"/>
  <c r="P10" i="9"/>
  <c r="Z13" i="9"/>
  <c r="N18" i="9"/>
  <c r="X10" i="9"/>
  <c r="V19" i="9"/>
  <c r="Q16" i="9"/>
  <c r="P15" i="9"/>
  <c r="X15" i="9"/>
  <c r="P7" i="9"/>
  <c r="Q12" i="9"/>
  <c r="Q2" i="9"/>
  <c r="P5" i="9"/>
  <c r="Q11" i="9"/>
  <c r="X4" i="9"/>
  <c r="X5" i="9"/>
  <c r="Y6" i="9"/>
  <c r="Q6" i="9"/>
  <c r="Y3" i="9"/>
  <c r="Y14" i="9"/>
  <c r="Q14" i="9"/>
  <c r="P4" i="9"/>
  <c r="Q8" i="9"/>
  <c r="X7" i="9"/>
  <c r="Q3" i="9"/>
  <c r="Q17" i="9"/>
  <c r="P19" i="9"/>
  <c r="Z12" i="9"/>
  <c r="X5" i="7"/>
  <c r="X13" i="7"/>
  <c r="X2" i="7"/>
  <c r="X7" i="7"/>
  <c r="P5" i="7"/>
  <c r="P10" i="7"/>
  <c r="Z16" i="7"/>
  <c r="X10" i="7"/>
  <c r="P12" i="7"/>
  <c r="P8" i="7"/>
  <c r="Q15" i="7"/>
  <c r="P11" i="7"/>
  <c r="Y14" i="7"/>
  <c r="Q18" i="7"/>
  <c r="Q14" i="7"/>
  <c r="X3" i="7"/>
  <c r="Q2" i="7"/>
  <c r="X17" i="7"/>
  <c r="Z9" i="7"/>
  <c r="X6" i="7"/>
  <c r="Q9" i="7"/>
  <c r="Q13" i="7"/>
  <c r="AA15" i="7"/>
  <c r="AB15" i="7"/>
  <c r="Q7" i="7"/>
  <c r="Y11" i="7"/>
  <c r="Q4" i="7"/>
  <c r="Y18" i="7"/>
  <c r="Z4" i="7"/>
  <c r="Y12" i="7"/>
  <c r="Q16" i="7"/>
  <c r="P6" i="7"/>
  <c r="X8" i="7"/>
  <c r="P19" i="7"/>
  <c r="P3" i="7"/>
  <c r="P17" i="7"/>
  <c r="Z19" i="7"/>
  <c r="N17" i="5"/>
  <c r="V11" i="5"/>
  <c r="P3" i="5"/>
  <c r="P16" i="5"/>
  <c r="V18" i="5"/>
  <c r="N14" i="5"/>
  <c r="N18" i="5"/>
  <c r="X15" i="5"/>
  <c r="X2" i="5"/>
  <c r="X3" i="5"/>
  <c r="P6" i="5"/>
  <c r="V17" i="5"/>
  <c r="P10" i="5"/>
  <c r="X8" i="5"/>
  <c r="N11" i="5"/>
  <c r="Z7" i="5"/>
  <c r="Y13" i="5"/>
  <c r="Q8" i="5"/>
  <c r="Z6" i="5"/>
  <c r="Q19" i="5"/>
  <c r="X12" i="5"/>
  <c r="P4" i="5"/>
  <c r="Q12" i="5"/>
  <c r="Z19" i="5"/>
  <c r="P15" i="5"/>
  <c r="Y16" i="5"/>
  <c r="Z14" i="5"/>
  <c r="X9" i="5"/>
  <c r="Q2" i="5"/>
  <c r="Q5" i="5"/>
  <c r="Y10" i="5"/>
  <c r="Y4" i="5"/>
  <c r="Y5" i="5"/>
  <c r="Q13" i="5"/>
  <c r="P9" i="5"/>
  <c r="P7" i="5"/>
  <c r="P14" i="18"/>
  <c r="U3" i="16"/>
  <c r="Q8" i="16"/>
  <c r="Q11" i="16"/>
  <c r="J9" i="18"/>
  <c r="M9" i="18"/>
  <c r="U8" i="16"/>
  <c r="S11" i="16"/>
  <c r="J7" i="3"/>
  <c r="U11" i="16"/>
  <c r="Q4" i="16"/>
  <c r="O9" i="18"/>
  <c r="P13" i="18"/>
  <c r="B6" i="18"/>
  <c r="J3" i="3"/>
  <c r="S4" i="16"/>
  <c r="C13" i="18"/>
  <c r="I13" i="18"/>
  <c r="S8" i="16"/>
  <c r="O13" i="18"/>
  <c r="C9" i="18"/>
  <c r="I9" i="18"/>
  <c r="L13" i="18"/>
  <c r="B9" i="18"/>
  <c r="P9" i="18"/>
  <c r="L9" i="18"/>
  <c r="B14" i="18"/>
  <c r="K13" i="18"/>
  <c r="K9" i="18"/>
  <c r="I14" i="18"/>
  <c r="B13" i="18"/>
  <c r="C14" i="18"/>
  <c r="D14" i="18"/>
  <c r="N13" i="18"/>
  <c r="M13" i="18"/>
  <c r="J13" i="18"/>
  <c r="U4" i="16"/>
  <c r="O3" i="14"/>
  <c r="O14" i="18"/>
  <c r="Q5" i="17"/>
  <c r="Q8" i="17"/>
  <c r="L11" i="18"/>
  <c r="Q3" i="17"/>
  <c r="B19" i="3"/>
  <c r="J12" i="3"/>
  <c r="J6" i="3"/>
  <c r="J15" i="3"/>
  <c r="S3" i="16"/>
  <c r="M14" i="18"/>
  <c r="N14" i="18"/>
  <c r="M11" i="18"/>
  <c r="I6" i="18"/>
  <c r="I7" i="17"/>
  <c r="J8" i="3"/>
  <c r="I4" i="17"/>
  <c r="B17" i="3"/>
  <c r="L5" i="3"/>
  <c r="Q11" i="14"/>
  <c r="O6" i="14"/>
  <c r="Q7" i="14"/>
  <c r="K14" i="18"/>
  <c r="J14" i="18"/>
  <c r="L6" i="18"/>
  <c r="N6" i="18"/>
  <c r="B15" i="3"/>
  <c r="B2" i="3"/>
  <c r="J14" i="3"/>
  <c r="Q2" i="17"/>
  <c r="J6" i="18"/>
  <c r="M6" i="18"/>
  <c r="Q9" i="17"/>
  <c r="B11" i="3"/>
  <c r="J18" i="3"/>
  <c r="B9" i="3"/>
  <c r="J10" i="3"/>
  <c r="Q4" i="17"/>
  <c r="O6" i="18"/>
  <c r="D6" i="18"/>
  <c r="I5" i="17"/>
  <c r="I2" i="17"/>
  <c r="J11" i="3"/>
  <c r="C6" i="18"/>
  <c r="J2" i="3"/>
  <c r="J17" i="3"/>
  <c r="B5" i="3"/>
  <c r="B12" i="3"/>
  <c r="K11" i="18"/>
  <c r="K6" i="18"/>
  <c r="J19" i="3"/>
  <c r="B18" i="3"/>
  <c r="I8" i="17"/>
  <c r="I11" i="18"/>
  <c r="J9" i="3"/>
  <c r="B8" i="3"/>
  <c r="B16" i="3"/>
  <c r="B14" i="3"/>
  <c r="J16" i="3"/>
  <c r="B10" i="3"/>
  <c r="Q10" i="14"/>
  <c r="P11" i="18"/>
  <c r="Q8" i="14"/>
  <c r="D11" i="18"/>
  <c r="Q3" i="16"/>
  <c r="C11" i="18"/>
  <c r="B11" i="18"/>
  <c r="Q4" i="14"/>
  <c r="O13" i="14"/>
  <c r="J11" i="18"/>
  <c r="N11" i="18"/>
  <c r="O10" i="14"/>
  <c r="O8" i="14"/>
  <c r="Q3" i="14"/>
  <c r="Q13" i="14"/>
  <c r="F5" i="16"/>
  <c r="I5" i="16"/>
  <c r="G5" i="16"/>
  <c r="H5" i="16"/>
  <c r="K5" i="16"/>
  <c r="C5" i="16"/>
  <c r="B5" i="16"/>
  <c r="D5" i="16"/>
  <c r="E5" i="16"/>
  <c r="N3" i="18"/>
  <c r="B3" i="18"/>
  <c r="J3" i="18"/>
  <c r="I3" i="18"/>
  <c r="C3" i="18"/>
  <c r="O3" i="18"/>
  <c r="L3" i="18"/>
  <c r="P3" i="18"/>
  <c r="D3" i="18"/>
  <c r="M3" i="18"/>
  <c r="K3" i="18"/>
  <c r="B5" i="18"/>
  <c r="D5" i="18"/>
  <c r="K5" i="18"/>
  <c r="L5" i="18"/>
  <c r="P5" i="18"/>
  <c r="J5" i="18"/>
  <c r="O5" i="18"/>
  <c r="I5" i="18"/>
  <c r="M5" i="18"/>
  <c r="C5" i="18"/>
  <c r="N5" i="18"/>
  <c r="K4" i="18"/>
  <c r="J4" i="18"/>
  <c r="I4" i="18"/>
  <c r="D4" i="18"/>
  <c r="O4" i="18"/>
  <c r="B4" i="18"/>
  <c r="L4" i="18"/>
  <c r="P4" i="18"/>
  <c r="C4" i="18"/>
  <c r="N4" i="18"/>
  <c r="M4" i="18"/>
  <c r="O9" i="14"/>
  <c r="Q9" i="14"/>
  <c r="Q4" i="15"/>
  <c r="O4" i="15"/>
  <c r="K7" i="18"/>
  <c r="I7" i="18"/>
  <c r="D7" i="18"/>
  <c r="B7" i="18"/>
  <c r="N7" i="18"/>
  <c r="C7" i="18"/>
  <c r="J7" i="18"/>
  <c r="M7" i="18"/>
  <c r="P7" i="18"/>
  <c r="L7" i="18"/>
  <c r="O7" i="18"/>
  <c r="N4" i="3"/>
  <c r="C10" i="16"/>
  <c r="H10" i="16"/>
  <c r="K10" i="16"/>
  <c r="B10" i="16"/>
  <c r="I10" i="16"/>
  <c r="G10" i="16"/>
  <c r="D10" i="16"/>
  <c r="F10" i="16"/>
  <c r="E10" i="16"/>
  <c r="K8" i="18"/>
  <c r="B8" i="18"/>
  <c r="D8" i="18"/>
  <c r="M8" i="18"/>
  <c r="N8" i="18"/>
  <c r="I8" i="18"/>
  <c r="L8" i="18"/>
  <c r="O8" i="18"/>
  <c r="P8" i="18"/>
  <c r="J8" i="18"/>
  <c r="C8" i="18"/>
  <c r="Q6" i="14"/>
  <c r="J9" i="17"/>
  <c r="K3" i="17"/>
  <c r="F9" i="16"/>
  <c r="K9" i="16"/>
  <c r="D9" i="16"/>
  <c r="G9" i="16"/>
  <c r="I9" i="16"/>
  <c r="E9" i="16"/>
  <c r="C9" i="16"/>
  <c r="H9" i="16"/>
  <c r="B9" i="16"/>
  <c r="E2" i="16"/>
  <c r="I2" i="16"/>
  <c r="H2" i="16"/>
  <c r="D2" i="16"/>
  <c r="C2" i="16"/>
  <c r="J2" i="16"/>
  <c r="B2" i="16"/>
  <c r="F2" i="16"/>
  <c r="G2" i="16"/>
  <c r="K2" i="16"/>
  <c r="J6" i="17"/>
  <c r="D10" i="18"/>
  <c r="B10" i="18"/>
  <c r="O10" i="18"/>
  <c r="P10" i="18"/>
  <c r="C10" i="18"/>
  <c r="I10" i="18"/>
  <c r="N10" i="18"/>
  <c r="M10" i="18"/>
  <c r="K10" i="18"/>
  <c r="L10" i="18"/>
  <c r="J10" i="18"/>
  <c r="O11" i="14"/>
  <c r="E13" i="16"/>
  <c r="F13" i="16"/>
  <c r="H13" i="16"/>
  <c r="K13" i="16"/>
  <c r="C13" i="16"/>
  <c r="B13" i="16"/>
  <c r="I13" i="16"/>
  <c r="G13" i="16"/>
  <c r="D13" i="16"/>
  <c r="K15" i="18"/>
  <c r="N15" i="18"/>
  <c r="O15" i="18"/>
  <c r="I15" i="18"/>
  <c r="L15" i="18"/>
  <c r="D15" i="18"/>
  <c r="B15" i="18"/>
  <c r="P15" i="18"/>
  <c r="C15" i="18"/>
  <c r="M15" i="18"/>
  <c r="J15" i="18"/>
  <c r="Q5" i="14"/>
  <c r="R6" i="17"/>
  <c r="Q3" i="15"/>
  <c r="O3" i="15"/>
  <c r="C7" i="16"/>
  <c r="E7" i="16"/>
  <c r="F7" i="16"/>
  <c r="J7" i="16"/>
  <c r="I7" i="16"/>
  <c r="K7" i="16"/>
  <c r="D7" i="16"/>
  <c r="H7" i="16"/>
  <c r="G7" i="16"/>
  <c r="B7" i="16"/>
  <c r="P2" i="18"/>
  <c r="M2" i="18"/>
  <c r="L2" i="18"/>
  <c r="D2" i="18"/>
  <c r="C2" i="18"/>
  <c r="K2" i="18"/>
  <c r="O2" i="18"/>
  <c r="I2" i="18"/>
  <c r="N2" i="18"/>
  <c r="J2" i="18"/>
  <c r="B2" i="18"/>
  <c r="D6" i="3"/>
  <c r="O12" i="14"/>
  <c r="Q12" i="14"/>
  <c r="U6" i="16"/>
  <c r="S6" i="16"/>
  <c r="Q6" i="16"/>
  <c r="E7" i="3"/>
  <c r="D3" i="3"/>
  <c r="O5" i="14"/>
  <c r="F12" i="16"/>
  <c r="C12" i="16"/>
  <c r="E12" i="16"/>
  <c r="B12" i="16"/>
  <c r="H12" i="16"/>
  <c r="D12" i="16"/>
  <c r="J12" i="16"/>
  <c r="I12" i="16"/>
  <c r="G12" i="16"/>
  <c r="K12" i="16"/>
  <c r="O7" i="14"/>
  <c r="D13" i="3"/>
  <c r="L13" i="3"/>
  <c r="S7" i="17"/>
  <c r="D12" i="18"/>
  <c r="I12" i="18"/>
  <c r="K12" i="18"/>
  <c r="M12" i="18"/>
  <c r="L12" i="18"/>
  <c r="P12" i="18"/>
  <c r="B12" i="18"/>
  <c r="C12" i="18"/>
  <c r="O12" i="18"/>
  <c r="J12" i="18"/>
  <c r="N12" i="18"/>
  <c r="O4" i="14"/>
  <c r="Q2" i="15"/>
  <c r="O2" i="15"/>
  <c r="F4" i="3"/>
  <c r="O9" i="15"/>
  <c r="Q9" i="15"/>
  <c r="G2" i="18"/>
  <c r="H2" i="18"/>
  <c r="F2" i="18"/>
  <c r="E2" i="18"/>
  <c r="G14" i="18"/>
  <c r="F14" i="18"/>
  <c r="H14" i="18"/>
  <c r="E14" i="18"/>
  <c r="E11" i="18"/>
  <c r="G11" i="18"/>
  <c r="H11" i="18"/>
  <c r="F11" i="18"/>
  <c r="F15" i="18"/>
  <c r="H15" i="18"/>
  <c r="G15" i="18"/>
  <c r="E15" i="18"/>
  <c r="G8" i="18"/>
  <c r="F8" i="18"/>
  <c r="E8" i="18"/>
  <c r="H8" i="18"/>
  <c r="G5" i="18"/>
  <c r="H5" i="18"/>
  <c r="F5" i="18"/>
  <c r="E5" i="18"/>
  <c r="H9" i="18"/>
  <c r="E9" i="18"/>
  <c r="F9" i="18"/>
  <c r="G9" i="18"/>
  <c r="E4" i="18"/>
  <c r="G4" i="18"/>
  <c r="F4" i="18"/>
  <c r="H4" i="18"/>
  <c r="F6" i="18"/>
  <c r="H6" i="18"/>
  <c r="E6" i="18"/>
  <c r="G6" i="18"/>
  <c r="G3" i="18"/>
  <c r="E3" i="18"/>
  <c r="F3" i="18"/>
  <c r="H3" i="18"/>
  <c r="H10" i="18"/>
  <c r="G10" i="18"/>
  <c r="E10" i="18"/>
  <c r="F10" i="18"/>
  <c r="G7" i="18"/>
  <c r="F7" i="18"/>
  <c r="H7" i="18"/>
  <c r="E7" i="18"/>
  <c r="G13" i="18"/>
  <c r="H13" i="18"/>
  <c r="F13" i="18"/>
  <c r="E13" i="18"/>
  <c r="G12" i="18"/>
  <c r="H12" i="18"/>
  <c r="E12" i="18"/>
  <c r="F12" i="18"/>
  <c r="Q9" i="9" l="1"/>
  <c r="Y2" i="9"/>
  <c r="Y8" i="9"/>
  <c r="AA11" i="9"/>
  <c r="AB11" i="9"/>
  <c r="P18" i="9"/>
  <c r="AB13" i="9"/>
  <c r="AA13" i="9"/>
  <c r="X18" i="9"/>
  <c r="Y10" i="9"/>
  <c r="Y9" i="9"/>
  <c r="Q13" i="9"/>
  <c r="X19" i="9"/>
  <c r="Q10" i="9"/>
  <c r="X17" i="9"/>
  <c r="Y16" i="9"/>
  <c r="R17" i="9"/>
  <c r="Q4" i="9"/>
  <c r="Z3" i="9"/>
  <c r="Y4" i="9"/>
  <c r="Q5" i="9"/>
  <c r="Y15" i="9"/>
  <c r="AA12" i="9"/>
  <c r="AB12" i="9"/>
  <c r="R3" i="9"/>
  <c r="R6" i="9"/>
  <c r="R2" i="9"/>
  <c r="Q15" i="9"/>
  <c r="Y7" i="9"/>
  <c r="R14" i="9"/>
  <c r="Z6" i="9"/>
  <c r="R11" i="9"/>
  <c r="R12" i="9"/>
  <c r="R16" i="9"/>
  <c r="Q19" i="9"/>
  <c r="R8" i="9"/>
  <c r="Z14" i="9"/>
  <c r="Y5" i="9"/>
  <c r="Q7" i="9"/>
  <c r="Y5" i="7"/>
  <c r="Y7" i="7"/>
  <c r="Q5" i="7"/>
  <c r="Q12" i="7"/>
  <c r="Y10" i="7"/>
  <c r="AA16" i="7"/>
  <c r="AB16" i="7"/>
  <c r="Y2" i="7"/>
  <c r="Q10" i="7"/>
  <c r="Y13" i="7"/>
  <c r="Q3" i="7"/>
  <c r="Z18" i="7"/>
  <c r="Z14" i="7"/>
  <c r="Y3" i="7"/>
  <c r="Q19" i="7"/>
  <c r="R16" i="7"/>
  <c r="R4" i="7"/>
  <c r="R7" i="7"/>
  <c r="R13" i="7"/>
  <c r="AA9" i="7"/>
  <c r="AB9" i="7"/>
  <c r="Q11" i="7"/>
  <c r="Y6" i="7"/>
  <c r="AA19" i="7"/>
  <c r="AB19" i="7"/>
  <c r="Y8" i="7"/>
  <c r="Z12" i="7"/>
  <c r="Z11" i="7"/>
  <c r="Y17" i="7"/>
  <c r="R14" i="7"/>
  <c r="R15" i="7"/>
  <c r="Q17" i="7"/>
  <c r="Q6" i="7"/>
  <c r="AA4" i="7"/>
  <c r="AB4" i="7"/>
  <c r="R9" i="7"/>
  <c r="R2" i="7"/>
  <c r="R18" i="7"/>
  <c r="Q8" i="7"/>
  <c r="X17" i="5"/>
  <c r="Q16" i="5"/>
  <c r="Y15" i="5"/>
  <c r="P11" i="5"/>
  <c r="Q3" i="5"/>
  <c r="Q6" i="5"/>
  <c r="P18" i="5"/>
  <c r="Y8" i="5"/>
  <c r="Y3" i="5"/>
  <c r="P14" i="5"/>
  <c r="X11" i="5"/>
  <c r="Q10" i="5"/>
  <c r="Y2" i="5"/>
  <c r="X18" i="5"/>
  <c r="P17" i="5"/>
  <c r="Z5" i="5"/>
  <c r="R5" i="5"/>
  <c r="AA14" i="5"/>
  <c r="AB14" i="5"/>
  <c r="Q4" i="5"/>
  <c r="R19" i="5"/>
  <c r="Z13" i="5"/>
  <c r="AA19" i="5"/>
  <c r="AB19" i="5"/>
  <c r="AA7" i="5"/>
  <c r="AB7" i="5"/>
  <c r="Q7" i="5"/>
  <c r="AA6" i="5"/>
  <c r="AB6" i="5"/>
  <c r="Q9" i="5"/>
  <c r="Z4" i="5"/>
  <c r="R2" i="5"/>
  <c r="Z16" i="5"/>
  <c r="R8" i="5"/>
  <c r="R13" i="5"/>
  <c r="Z10" i="5"/>
  <c r="Y9" i="5"/>
  <c r="Q15" i="5"/>
  <c r="R12" i="5"/>
  <c r="Y12" i="5"/>
  <c r="L7" i="3"/>
  <c r="L3" i="3"/>
  <c r="R8" i="17"/>
  <c r="R5" i="17"/>
  <c r="J8" i="17"/>
  <c r="D12" i="3"/>
  <c r="D17" i="3"/>
  <c r="D16" i="3"/>
  <c r="L11" i="3"/>
  <c r="R4" i="17"/>
  <c r="D11" i="3"/>
  <c r="L14" i="3"/>
  <c r="L12" i="3"/>
  <c r="D18" i="3"/>
  <c r="D5" i="3"/>
  <c r="J4" i="17"/>
  <c r="D10" i="3"/>
  <c r="D8" i="3"/>
  <c r="J2" i="17"/>
  <c r="L10" i="3"/>
  <c r="D2" i="3"/>
  <c r="D19" i="3"/>
  <c r="L19" i="3"/>
  <c r="L17" i="3"/>
  <c r="R9" i="17"/>
  <c r="L8" i="3"/>
  <c r="L16" i="3"/>
  <c r="L9" i="3"/>
  <c r="J5" i="17"/>
  <c r="D15" i="3"/>
  <c r="L15" i="3"/>
  <c r="R3" i="17"/>
  <c r="L2" i="3"/>
  <c r="D9" i="3"/>
  <c r="J7" i="17"/>
  <c r="D14" i="3"/>
  <c r="L18" i="3"/>
  <c r="R2" i="17"/>
  <c r="M5" i="3"/>
  <c r="L6" i="3"/>
  <c r="U7" i="16"/>
  <c r="Q7" i="16"/>
  <c r="S7" i="16"/>
  <c r="Q5" i="16"/>
  <c r="S5" i="16"/>
  <c r="U5" i="16"/>
  <c r="E3" i="3"/>
  <c r="L3" i="17"/>
  <c r="M3" i="17"/>
  <c r="O4" i="3"/>
  <c r="P4" i="3"/>
  <c r="E6" i="3"/>
  <c r="K6" i="17"/>
  <c r="E13" i="3"/>
  <c r="F7" i="3"/>
  <c r="S13" i="16"/>
  <c r="U13" i="16"/>
  <c r="Q13" i="16"/>
  <c r="T7" i="17"/>
  <c r="U7" i="17"/>
  <c r="G4" i="3"/>
  <c r="H4" i="3"/>
  <c r="Q12" i="16"/>
  <c r="U12" i="16"/>
  <c r="S12" i="16"/>
  <c r="S9" i="16"/>
  <c r="Q9" i="16"/>
  <c r="U9" i="16"/>
  <c r="Q10" i="16"/>
  <c r="S10" i="16"/>
  <c r="U10" i="16"/>
  <c r="S2" i="16"/>
  <c r="U2" i="16"/>
  <c r="Q2" i="16"/>
  <c r="K9" i="17"/>
  <c r="M13" i="3"/>
  <c r="S6" i="17"/>
  <c r="Z10" i="9" l="1"/>
  <c r="R10" i="9"/>
  <c r="Y19" i="9"/>
  <c r="Y18" i="9"/>
  <c r="Z8" i="9"/>
  <c r="Z16" i="9"/>
  <c r="Z2" i="9"/>
  <c r="R13" i="9"/>
  <c r="Z9" i="9"/>
  <c r="Y17" i="9"/>
  <c r="Q18" i="9"/>
  <c r="R9" i="9"/>
  <c r="Z5" i="9"/>
  <c r="R19" i="9"/>
  <c r="AA6" i="9"/>
  <c r="AB6" i="9"/>
  <c r="S6" i="9"/>
  <c r="T6" i="9"/>
  <c r="Z4" i="9"/>
  <c r="S17" i="9"/>
  <c r="T17" i="9"/>
  <c r="S16" i="9"/>
  <c r="T16" i="9"/>
  <c r="R15" i="9"/>
  <c r="AA3" i="9"/>
  <c r="AB3" i="9"/>
  <c r="R7" i="9"/>
  <c r="AA14" i="9"/>
  <c r="AB14" i="9"/>
  <c r="S12" i="9"/>
  <c r="T12" i="9"/>
  <c r="S14" i="9"/>
  <c r="T14" i="9"/>
  <c r="S2" i="9"/>
  <c r="T2" i="9"/>
  <c r="Z15" i="9"/>
  <c r="S8" i="9"/>
  <c r="T8" i="9"/>
  <c r="S11" i="9"/>
  <c r="T11" i="9"/>
  <c r="Z7" i="9"/>
  <c r="S3" i="9"/>
  <c r="T3" i="9"/>
  <c r="R5" i="9"/>
  <c r="R4" i="9"/>
  <c r="R10" i="7"/>
  <c r="R12" i="7"/>
  <c r="R5" i="7"/>
  <c r="Z2" i="7"/>
  <c r="Z7" i="7"/>
  <c r="Z5" i="7"/>
  <c r="Z10" i="7"/>
  <c r="Z13" i="7"/>
  <c r="Z8" i="7"/>
  <c r="S9" i="7"/>
  <c r="T9" i="7"/>
  <c r="S16" i="7"/>
  <c r="T16" i="7"/>
  <c r="AA14" i="7"/>
  <c r="AB14" i="7"/>
  <c r="R17" i="7"/>
  <c r="AA11" i="7"/>
  <c r="AB11" i="7"/>
  <c r="Z6" i="7"/>
  <c r="S13" i="7"/>
  <c r="T13" i="7"/>
  <c r="R19" i="7"/>
  <c r="R6" i="7"/>
  <c r="S15" i="7"/>
  <c r="T15" i="7"/>
  <c r="R8" i="7"/>
  <c r="S18" i="7"/>
  <c r="T18" i="7"/>
  <c r="S14" i="7"/>
  <c r="T14" i="7"/>
  <c r="AA12" i="7"/>
  <c r="AB12" i="7"/>
  <c r="R11" i="7"/>
  <c r="S7" i="7"/>
  <c r="T7" i="7"/>
  <c r="Z3" i="7"/>
  <c r="AA18" i="7"/>
  <c r="AB18" i="7"/>
  <c r="S2" i="7"/>
  <c r="T2" i="7"/>
  <c r="Z17" i="7"/>
  <c r="S4" i="7"/>
  <c r="T4" i="7"/>
  <c r="R3" i="7"/>
  <c r="R3" i="5"/>
  <c r="Z8" i="5"/>
  <c r="R10" i="5"/>
  <c r="Q11" i="5"/>
  <c r="R6" i="5"/>
  <c r="Q17" i="5"/>
  <c r="Y11" i="5"/>
  <c r="Q18" i="5"/>
  <c r="Z2" i="5"/>
  <c r="Y17" i="5"/>
  <c r="Z3" i="5"/>
  <c r="Z15" i="5"/>
  <c r="Y18" i="5"/>
  <c r="Q14" i="5"/>
  <c r="R16" i="5"/>
  <c r="S12" i="5"/>
  <c r="T12" i="5"/>
  <c r="AA4" i="5"/>
  <c r="AB4" i="5"/>
  <c r="R15" i="5"/>
  <c r="R9" i="5"/>
  <c r="AA13" i="5"/>
  <c r="AB13" i="5"/>
  <c r="Z12" i="5"/>
  <c r="Z9" i="5"/>
  <c r="AA16" i="5"/>
  <c r="AB16" i="5"/>
  <c r="S19" i="5"/>
  <c r="T19" i="5"/>
  <c r="S5" i="5"/>
  <c r="T5" i="5"/>
  <c r="S13" i="5"/>
  <c r="T13" i="5"/>
  <c r="AA10" i="5"/>
  <c r="AB10" i="5"/>
  <c r="S8" i="5"/>
  <c r="T8" i="5"/>
  <c r="S2" i="5"/>
  <c r="T2" i="5"/>
  <c r="R7" i="5"/>
  <c r="R4" i="5"/>
  <c r="AA5" i="5"/>
  <c r="AB5" i="5"/>
  <c r="M7" i="3"/>
  <c r="M3" i="3"/>
  <c r="S5" i="17"/>
  <c r="S8" i="17"/>
  <c r="M6" i="3"/>
  <c r="M17" i="3"/>
  <c r="E16" i="3"/>
  <c r="E14" i="3"/>
  <c r="M9" i="3"/>
  <c r="M10" i="3"/>
  <c r="N5" i="3"/>
  <c r="M15" i="3"/>
  <c r="M16" i="3"/>
  <c r="M19" i="3"/>
  <c r="K2" i="17"/>
  <c r="E11" i="3"/>
  <c r="E17" i="3"/>
  <c r="M14" i="3"/>
  <c r="K7" i="17"/>
  <c r="E5" i="3"/>
  <c r="S3" i="17"/>
  <c r="K4" i="17"/>
  <c r="S2" i="17"/>
  <c r="E9" i="3"/>
  <c r="E15" i="3"/>
  <c r="M8" i="3"/>
  <c r="E8" i="3"/>
  <c r="E18" i="3"/>
  <c r="E12" i="3"/>
  <c r="E19" i="3"/>
  <c r="S4" i="17"/>
  <c r="M18" i="3"/>
  <c r="M2" i="3"/>
  <c r="S9" i="17"/>
  <c r="E2" i="3"/>
  <c r="E10" i="3"/>
  <c r="M12" i="3"/>
  <c r="M11" i="3"/>
  <c r="K8" i="17"/>
  <c r="K5" i="17"/>
  <c r="T6" i="17"/>
  <c r="U6" i="17"/>
  <c r="L9" i="17"/>
  <c r="M9" i="17"/>
  <c r="F6" i="3"/>
  <c r="F3" i="3"/>
  <c r="G7" i="3"/>
  <c r="H7" i="3"/>
  <c r="N13" i="3"/>
  <c r="F13" i="3"/>
  <c r="L6" i="17"/>
  <c r="M6" i="17"/>
  <c r="T9" i="9" l="1"/>
  <c r="S9" i="9"/>
  <c r="S13" i="9"/>
  <c r="T13" i="9"/>
  <c r="Z18" i="9"/>
  <c r="AA2" i="9"/>
  <c r="AB2" i="9"/>
  <c r="Z19" i="9"/>
  <c r="R18" i="9"/>
  <c r="AA16" i="9"/>
  <c r="AB16" i="9"/>
  <c r="Z17" i="9"/>
  <c r="S10" i="9"/>
  <c r="T10" i="9"/>
  <c r="AA9" i="9"/>
  <c r="AB9" i="9"/>
  <c r="AA8" i="9"/>
  <c r="AB8" i="9"/>
  <c r="AA10" i="9"/>
  <c r="AB10" i="9"/>
  <c r="AA4" i="9"/>
  <c r="AB4" i="9"/>
  <c r="AA5" i="9"/>
  <c r="AB5" i="9"/>
  <c r="AA7" i="9"/>
  <c r="AB7" i="9"/>
  <c r="AA15" i="9"/>
  <c r="AB15" i="9"/>
  <c r="S15" i="9"/>
  <c r="T15" i="9"/>
  <c r="S4" i="9"/>
  <c r="T4" i="9"/>
  <c r="S7" i="9"/>
  <c r="T7" i="9"/>
  <c r="S5" i="9"/>
  <c r="T5" i="9"/>
  <c r="S19" i="9"/>
  <c r="T19" i="9"/>
  <c r="AA7" i="7"/>
  <c r="AB7" i="7"/>
  <c r="AA13" i="7"/>
  <c r="AB13" i="7"/>
  <c r="AA2" i="7"/>
  <c r="AB2" i="7"/>
  <c r="AA10" i="7"/>
  <c r="AB10" i="7"/>
  <c r="S5" i="7"/>
  <c r="T5" i="7"/>
  <c r="S12" i="7"/>
  <c r="T12" i="7"/>
  <c r="AA5" i="7"/>
  <c r="AB5" i="7"/>
  <c r="T10" i="7"/>
  <c r="S10" i="7"/>
  <c r="AA3" i="7"/>
  <c r="AB3" i="7"/>
  <c r="AA17" i="7"/>
  <c r="AB17" i="7"/>
  <c r="AA8" i="7"/>
  <c r="AB8" i="7"/>
  <c r="S17" i="7"/>
  <c r="T17" i="7"/>
  <c r="S11" i="7"/>
  <c r="T11" i="7"/>
  <c r="S3" i="7"/>
  <c r="T3" i="7"/>
  <c r="AA6" i="7"/>
  <c r="AB6" i="7"/>
  <c r="S6" i="7"/>
  <c r="T6" i="7"/>
  <c r="S19" i="7"/>
  <c r="T19" i="7"/>
  <c r="S8" i="7"/>
  <c r="T8" i="7"/>
  <c r="Z17" i="5"/>
  <c r="Z18" i="5"/>
  <c r="T6" i="5"/>
  <c r="S6" i="5"/>
  <c r="AA15" i="5"/>
  <c r="AB15" i="5"/>
  <c r="R18" i="5"/>
  <c r="R11" i="5"/>
  <c r="AA2" i="5"/>
  <c r="AB2" i="5"/>
  <c r="S16" i="5"/>
  <c r="T16" i="5"/>
  <c r="AA3" i="5"/>
  <c r="AB3" i="5"/>
  <c r="Z11" i="5"/>
  <c r="S10" i="5"/>
  <c r="T10" i="5"/>
  <c r="S3" i="5"/>
  <c r="T3" i="5"/>
  <c r="R14" i="5"/>
  <c r="R17" i="5"/>
  <c r="AA8" i="5"/>
  <c r="AB8" i="5"/>
  <c r="S7" i="5"/>
  <c r="T7" i="5"/>
  <c r="S9" i="5"/>
  <c r="T9" i="5"/>
  <c r="AA9" i="5"/>
  <c r="AB9" i="5"/>
  <c r="AA12" i="5"/>
  <c r="AB12" i="5"/>
  <c r="S15" i="5"/>
  <c r="T15" i="5"/>
  <c r="S4" i="5"/>
  <c r="T4" i="5"/>
  <c r="N7" i="3"/>
  <c r="N3" i="3"/>
  <c r="T8" i="17"/>
  <c r="U8" i="17"/>
  <c r="U5" i="17"/>
  <c r="T5" i="17"/>
  <c r="L5" i="17"/>
  <c r="M5" i="17"/>
  <c r="F10" i="3"/>
  <c r="N18" i="3"/>
  <c r="F18" i="3"/>
  <c r="F9" i="3"/>
  <c r="F11" i="3"/>
  <c r="N15" i="3"/>
  <c r="F14" i="3"/>
  <c r="F5" i="3"/>
  <c r="T9" i="17"/>
  <c r="U9" i="17"/>
  <c r="F15" i="3"/>
  <c r="F2" i="3"/>
  <c r="T4" i="17"/>
  <c r="U4" i="17"/>
  <c r="F8" i="3"/>
  <c r="T2" i="17"/>
  <c r="U2" i="17"/>
  <c r="L2" i="17"/>
  <c r="M2" i="17"/>
  <c r="O5" i="3"/>
  <c r="P5" i="3"/>
  <c r="F16" i="3"/>
  <c r="F17" i="3"/>
  <c r="L8" i="17"/>
  <c r="M8" i="17"/>
  <c r="M7" i="17"/>
  <c r="L7" i="17"/>
  <c r="N2" i="3"/>
  <c r="N11" i="3"/>
  <c r="F19" i="3"/>
  <c r="N8" i="3"/>
  <c r="L4" i="17"/>
  <c r="M4" i="17"/>
  <c r="N19" i="3"/>
  <c r="N10" i="3"/>
  <c r="N17" i="3"/>
  <c r="N14" i="3"/>
  <c r="T3" i="17"/>
  <c r="U3" i="17"/>
  <c r="N16" i="3"/>
  <c r="N9" i="3"/>
  <c r="N12" i="3"/>
  <c r="F12" i="3"/>
  <c r="N6" i="3"/>
  <c r="G6" i="3"/>
  <c r="H6" i="3"/>
  <c r="G13" i="3"/>
  <c r="H13" i="3"/>
  <c r="O13" i="3"/>
  <c r="P13" i="3"/>
  <c r="G3" i="3"/>
  <c r="H3" i="3"/>
  <c r="AA19" i="9" l="1"/>
  <c r="AB19" i="9"/>
  <c r="AB17" i="9"/>
  <c r="AA17" i="9"/>
  <c r="AA18" i="9"/>
  <c r="AB18" i="9"/>
  <c r="T18" i="9"/>
  <c r="S18" i="9"/>
  <c r="T11" i="5"/>
  <c r="S11" i="5"/>
  <c r="AA17" i="5"/>
  <c r="AB17" i="5"/>
  <c r="T14" i="5"/>
  <c r="S14" i="5"/>
  <c r="S17" i="5"/>
  <c r="T17" i="5"/>
  <c r="AB18" i="5"/>
  <c r="AA18" i="5"/>
  <c r="AA11" i="5"/>
  <c r="AB11" i="5"/>
  <c r="S18" i="5"/>
  <c r="T18" i="5"/>
  <c r="O7" i="3"/>
  <c r="P7" i="3"/>
  <c r="O3" i="3"/>
  <c r="P3" i="3"/>
  <c r="P12" i="3"/>
  <c r="O12" i="3"/>
  <c r="O14" i="3"/>
  <c r="P14" i="3"/>
  <c r="O2" i="3"/>
  <c r="P2" i="3"/>
  <c r="G16" i="3"/>
  <c r="H16" i="3"/>
  <c r="O8" i="3"/>
  <c r="P8" i="3"/>
  <c r="G9" i="3"/>
  <c r="H9" i="3"/>
  <c r="O17" i="3"/>
  <c r="P17" i="3"/>
  <c r="O16" i="3"/>
  <c r="P16" i="3"/>
  <c r="H2" i="3"/>
  <c r="G2" i="3"/>
  <c r="G18" i="3"/>
  <c r="H18" i="3"/>
  <c r="G19" i="3"/>
  <c r="H19" i="3"/>
  <c r="O9" i="3"/>
  <c r="P9" i="3"/>
  <c r="P10" i="3"/>
  <c r="O10" i="3"/>
  <c r="H14" i="3"/>
  <c r="G14" i="3"/>
  <c r="O19" i="3"/>
  <c r="P19" i="3"/>
  <c r="O11" i="3"/>
  <c r="P11" i="3"/>
  <c r="H15" i="3"/>
  <c r="G15" i="3"/>
  <c r="O15" i="3"/>
  <c r="P15" i="3"/>
  <c r="O18" i="3"/>
  <c r="P18" i="3"/>
  <c r="P6" i="3"/>
  <c r="O6" i="3"/>
  <c r="G12" i="3"/>
  <c r="H12" i="3"/>
  <c r="G17" i="3"/>
  <c r="H17" i="3"/>
  <c r="G8" i="3"/>
  <c r="H8" i="3"/>
  <c r="G11" i="3"/>
  <c r="H11" i="3"/>
  <c r="H10" i="3"/>
  <c r="G10" i="3"/>
  <c r="G5" i="3"/>
  <c r="H5" i="3"/>
</calcChain>
</file>

<file path=xl/sharedStrings.xml><?xml version="1.0" encoding="utf-8"?>
<sst xmlns="http://schemas.openxmlformats.org/spreadsheetml/2006/main" count="55" uniqueCount="35">
  <si>
    <t>Scenario</t>
  </si>
  <si>
    <t>1B/BB/HBP</t>
  </si>
  <si>
    <t>2B</t>
  </si>
  <si>
    <t>3B</t>
  </si>
  <si>
    <t>HR</t>
  </si>
  <si>
    <t>2/1 Out</t>
  </si>
  <si>
    <t>1/1 Out</t>
  </si>
  <si>
    <t>DP</t>
  </si>
  <si>
    <t>3/1 Out</t>
  </si>
  <si>
    <t>12/1 Out</t>
  </si>
  <si>
    <t>13/1 Out</t>
  </si>
  <si>
    <t>23/1 Out</t>
  </si>
  <si>
    <t>3/2 Out</t>
  </si>
  <si>
    <t>1/2 Out</t>
  </si>
  <si>
    <t>TP</t>
  </si>
  <si>
    <t>1/0 1 Run</t>
  </si>
  <si>
    <t>1/0 Max</t>
  </si>
  <si>
    <t>2/0 Max</t>
  </si>
  <si>
    <t>12/0 Max</t>
  </si>
  <si>
    <t>2/0 1 Run</t>
  </si>
  <si>
    <t>12/0 1 Run</t>
  </si>
  <si>
    <t>12/0 2 Runs</t>
  </si>
  <si>
    <t>BB/HBP</t>
  </si>
  <si>
    <t>PA</t>
  </si>
  <si>
    <t>xNoBuntMax</t>
  </si>
  <si>
    <t>xBuntMax</t>
  </si>
  <si>
    <t>BuntAtt</t>
  </si>
  <si>
    <t>xNoBunt1</t>
  </si>
  <si>
    <t>xBunt1</t>
  </si>
  <si>
    <t>OBP</t>
  </si>
  <si>
    <t>SLG</t>
  </si>
  <si>
    <t>OPS</t>
  </si>
  <si>
    <t>Runs Added</t>
  </si>
  <si>
    <t>xNoBunt2</t>
  </si>
  <si>
    <t>xBunt2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</si>
</sst>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ntleyedu-my.sharepoint.com/personal/fcastagliuolo_falcon_bentley_edu/Documents/NECBL/NECBL%202024.xlsx" TargetMode="External"/><Relationship Id="rId1" Type="http://schemas.openxmlformats.org/officeDocument/2006/relationships/externalLinkPath" Target="NECBL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nt Decisions"/>
      <sheetName val="Bunting"/>
      <sheetName val="Steal Decisions"/>
      <sheetName val="PlayerHistory"/>
      <sheetName val="VTRE"/>
      <sheetName val="Weight23_24Probs"/>
      <sheetName val="2024RE"/>
      <sheetName val="RE_entries"/>
      <sheetName val="Weight23_24xRuns"/>
      <sheetName val="Outcomes"/>
      <sheetName val="Runs Added"/>
      <sheetName val="RA_entries"/>
      <sheetName val="RS_entries"/>
      <sheetName val="Runs Saved"/>
      <sheetName val="Margins"/>
      <sheetName val="RE_Predict"/>
      <sheetName val="Order"/>
      <sheetName val="Sheet2"/>
      <sheetName val="RE"/>
      <sheetName val="League History"/>
    </sheetNames>
    <sheetDataSet>
      <sheetData sheetId="0">
        <row r="3">
          <cell r="J3">
            <v>0.2354939249270312</v>
          </cell>
          <cell r="K3">
            <v>0.36338152118023964</v>
          </cell>
          <cell r="L3">
            <v>1</v>
          </cell>
          <cell r="M3">
            <v>1</v>
          </cell>
          <cell r="N3">
            <v>-3.3538352838871022E-2</v>
          </cell>
          <cell r="O3">
            <v>-0.1850109678151356</v>
          </cell>
          <cell r="P3">
            <v>-0.42689569858673504</v>
          </cell>
        </row>
        <row r="8">
          <cell r="J8">
            <v>0.75110584428807381</v>
          </cell>
          <cell r="K8">
            <v>0.8112911837993908</v>
          </cell>
          <cell r="L8">
            <v>1.3056455094991364</v>
          </cell>
          <cell r="M8">
            <v>1.5350502346381112</v>
          </cell>
          <cell r="N8">
            <v>-0.25008001497638799</v>
          </cell>
          <cell r="O8">
            <v>-0.47742930801911176</v>
          </cell>
          <cell r="P8">
            <v>-0.95688880816525357</v>
          </cell>
        </row>
        <row r="13">
          <cell r="J13">
            <v>0.58486114980960324</v>
          </cell>
          <cell r="K13">
            <v>0.64715707018412627</v>
          </cell>
          <cell r="L13">
            <v>1</v>
          </cell>
          <cell r="M13">
            <v>1.2016967353951888</v>
          </cell>
          <cell r="N13">
            <v>1.4311014605341636</v>
          </cell>
          <cell r="O13">
            <v>-0.35402878908033553</v>
          </cell>
          <cell r="P13">
            <v>-0.17626452435954909</v>
          </cell>
        </row>
        <row r="18">
          <cell r="J18">
            <v>0.25303241385715614</v>
          </cell>
          <cell r="K18">
            <v>0.13325980281816951</v>
          </cell>
          <cell r="O18">
            <v>-0.1357724749477327</v>
          </cell>
          <cell r="P18">
            <v>6.8392924869841054E-2</v>
          </cell>
        </row>
        <row r="22">
          <cell r="J22">
            <v>0.61563200755340519</v>
          </cell>
          <cell r="K22">
            <v>1.060185339511317</v>
          </cell>
          <cell r="L22">
            <v>1.5545396652110626</v>
          </cell>
          <cell r="M22">
            <v>1.7839443903500372</v>
          </cell>
          <cell r="N22">
            <v>-0.74599708879184856</v>
          </cell>
          <cell r="O22">
            <v>-0.56645392453252708</v>
          </cell>
          <cell r="P22">
            <v>-0.3084956805061716</v>
          </cell>
          <cell r="Q22">
            <v>-1.5603629529243142</v>
          </cell>
          <cell r="R22">
            <v>-1.4017467248908297</v>
          </cell>
          <cell r="S22">
            <v>-1.8100436681222707</v>
          </cell>
        </row>
        <row r="26">
          <cell r="J26">
            <v>0.13779062905700468</v>
          </cell>
          <cell r="N26">
            <v>-0.23944687045123725</v>
          </cell>
          <cell r="O26">
            <v>-4.4381928115552527E-2</v>
          </cell>
          <cell r="P26">
            <v>1.2863844687495796E-2</v>
          </cell>
          <cell r="Q26">
            <v>-0.59105891013736211</v>
          </cell>
          <cell r="R26">
            <v>-0.45196506550218341</v>
          </cell>
          <cell r="S26">
            <v>-0.72707423580786024</v>
          </cell>
        </row>
        <row r="30">
          <cell r="J30">
            <v>0.13669892600023609</v>
          </cell>
          <cell r="K30">
            <v>0.37679589319643986</v>
          </cell>
          <cell r="N30">
            <v>-0.18995633187772926</v>
          </cell>
          <cell r="O30">
            <v>-0.19931978501847497</v>
          </cell>
          <cell r="P30">
            <v>-5.7113307285681481E-2</v>
          </cell>
          <cell r="Q30">
            <v>-0.41111613043551004</v>
          </cell>
          <cell r="R30">
            <v>-0.39519650655021832</v>
          </cell>
          <cell r="S30">
            <v>-0.47816593886462883</v>
          </cell>
        </row>
      </sheetData>
      <sheetData sheetId="1">
        <row r="2">
          <cell r="T2" t="str">
            <v>Runners</v>
          </cell>
          <cell r="U2" t="str">
            <v>Outs</v>
          </cell>
          <cell r="V2" t="str">
            <v>Sacrifice Value</v>
          </cell>
          <cell r="W2" t="str">
            <v>Reach Value</v>
          </cell>
          <cell r="X2" t="str">
            <v>Fail Value</v>
          </cell>
          <cell r="Y2" t="str">
            <v>Max</v>
          </cell>
          <cell r="Z2" t="str">
            <v>Min</v>
          </cell>
          <cell r="AA2" t="str">
            <v>MIN-AVG Spread</v>
          </cell>
          <cell r="AB2" t="str">
            <v>Zones</v>
          </cell>
          <cell r="AC2" t="str">
            <v>Tilt min</v>
          </cell>
          <cell r="AD2" t="str">
            <v>Tilt max</v>
          </cell>
          <cell r="AE2" t="str">
            <v>Lean min</v>
          </cell>
          <cell r="AF2" t="str">
            <v>Lean max</v>
          </cell>
          <cell r="AG2" t="str">
            <v>Likely min</v>
          </cell>
          <cell r="AH2" t="str">
            <v>Likely max</v>
          </cell>
          <cell r="AI2" t="str">
            <v>MAX-AVG Spread</v>
          </cell>
          <cell r="AJ2" t="str">
            <v>Zones</v>
          </cell>
          <cell r="AK2" t="str">
            <v>Tilt min</v>
          </cell>
          <cell r="AL2" t="str">
            <v>Tilt max</v>
          </cell>
          <cell r="AM2" t="str">
            <v>Lean min</v>
          </cell>
          <cell r="AN2" t="str">
            <v>Lean max</v>
          </cell>
          <cell r="AO2" t="str">
            <v>Likely min</v>
          </cell>
          <cell r="AP2" t="str">
            <v>Likely max</v>
          </cell>
          <cell r="AZ2" t="str">
            <v>Runners</v>
          </cell>
          <cell r="BA2" t="str">
            <v>Outs</v>
          </cell>
          <cell r="BB2" t="str">
            <v>Sacrifice Value</v>
          </cell>
          <cell r="BC2" t="str">
            <v>Reach Value</v>
          </cell>
          <cell r="BD2" t="str">
            <v>Fail Value</v>
          </cell>
          <cell r="BE2" t="str">
            <v>Max</v>
          </cell>
          <cell r="BF2" t="str">
            <v>Min</v>
          </cell>
          <cell r="BG2" t="str">
            <v>MIN-AVG Spread</v>
          </cell>
          <cell r="BH2" t="str">
            <v>Zones</v>
          </cell>
          <cell r="BI2" t="str">
            <v>Tilt min</v>
          </cell>
          <cell r="BJ2" t="str">
            <v>Tilt max</v>
          </cell>
          <cell r="BK2" t="str">
            <v>Lean min</v>
          </cell>
          <cell r="BL2" t="str">
            <v>Lean max</v>
          </cell>
          <cell r="BM2" t="str">
            <v>Likely min</v>
          </cell>
          <cell r="BN2" t="str">
            <v>Likely max</v>
          </cell>
          <cell r="BO2" t="str">
            <v>MAX-AVG Spread</v>
          </cell>
          <cell r="BP2" t="str">
            <v>Zones</v>
          </cell>
          <cell r="BQ2" t="str">
            <v>Tilt min</v>
          </cell>
          <cell r="BR2" t="str">
            <v>Tilt max</v>
          </cell>
          <cell r="BS2" t="str">
            <v>Lean min</v>
          </cell>
          <cell r="BT2" t="str">
            <v>Lean max</v>
          </cell>
          <cell r="BU2" t="str">
            <v>Likely min</v>
          </cell>
          <cell r="BV2" t="str">
            <v>Likely max</v>
          </cell>
        </row>
        <row r="3">
          <cell r="T3">
            <v>1</v>
          </cell>
          <cell r="U3">
            <v>0</v>
          </cell>
          <cell r="V3">
            <v>-0.25008001497638799</v>
          </cell>
          <cell r="W3">
            <v>0.75110584428807381</v>
          </cell>
          <cell r="X3">
            <v>-0.47742930801911176</v>
          </cell>
          <cell r="Y3">
            <v>-9.6576169311595739E-2</v>
          </cell>
          <cell r="Z3">
            <v>-0.40358386064118024</v>
          </cell>
          <cell r="AA3">
            <v>-0.15350384566479225</v>
          </cell>
          <cell r="AB3">
            <v>-5.1167948554930752E-2</v>
          </cell>
          <cell r="AC3">
            <v>-0.25008001497638799</v>
          </cell>
          <cell r="AD3">
            <v>-0.30124796353131872</v>
          </cell>
          <cell r="AE3">
            <v>-0.30124796353131872</v>
          </cell>
          <cell r="AF3">
            <v>-0.35241591208624945</v>
          </cell>
          <cell r="AG3">
            <v>-0.35241591208624945</v>
          </cell>
          <cell r="AH3">
            <v>-0.40358386064118018</v>
          </cell>
          <cell r="AI3">
            <v>0.15350384566479225</v>
          </cell>
          <cell r="AJ3">
            <v>5.1167948554930752E-2</v>
          </cell>
          <cell r="AK3">
            <v>-0.25008001497638799</v>
          </cell>
          <cell r="AL3">
            <v>-0.19891206642145723</v>
          </cell>
          <cell r="AM3">
            <v>-0.19891206642145723</v>
          </cell>
          <cell r="AN3">
            <v>-0.14774411786652647</v>
          </cell>
          <cell r="AO3">
            <v>-0.14774411786652647</v>
          </cell>
          <cell r="AP3">
            <v>-9.6576169311595711E-2</v>
          </cell>
          <cell r="AZ3">
            <v>1</v>
          </cell>
          <cell r="BA3">
            <v>0</v>
          </cell>
          <cell r="BB3">
            <v>-3.3538352838871022E-2</v>
          </cell>
          <cell r="BC3">
            <v>0.2354939249270312</v>
          </cell>
          <cell r="BD3">
            <v>-0.1850109678151356</v>
          </cell>
          <cell r="BE3">
            <v>2.473709504237992E-2</v>
          </cell>
          <cell r="BF3">
            <v>-9.1813800720121963E-2</v>
          </cell>
          <cell r="BG3">
            <v>-5.8275447881250941E-2</v>
          </cell>
          <cell r="BH3">
            <v>-1.9425149293750315E-2</v>
          </cell>
          <cell r="BI3">
            <v>-3.3538352838871022E-2</v>
          </cell>
          <cell r="BJ3">
            <v>-5.296350213262134E-2</v>
          </cell>
          <cell r="BK3">
            <v>-5.296350213262134E-2</v>
          </cell>
          <cell r="BL3">
            <v>-7.2388651426371659E-2</v>
          </cell>
          <cell r="BM3">
            <v>-7.2388651426371659E-2</v>
          </cell>
          <cell r="BN3">
            <v>-9.1813800720121977E-2</v>
          </cell>
          <cell r="BO3">
            <v>5.8275447881250941E-2</v>
          </cell>
          <cell r="BP3">
            <v>1.9425149293750315E-2</v>
          </cell>
          <cell r="BQ3">
            <v>-3.3538352838871022E-2</v>
          </cell>
          <cell r="BR3">
            <v>-1.4113203545120707E-2</v>
          </cell>
          <cell r="BS3">
            <v>-1.4113203545120707E-2</v>
          </cell>
          <cell r="BT3">
            <v>5.3119457486296082E-3</v>
          </cell>
          <cell r="BU3">
            <v>5.3119457486296082E-3</v>
          </cell>
          <cell r="BV3">
            <v>2.4737095042379923E-2</v>
          </cell>
        </row>
        <row r="4">
          <cell r="T4">
            <v>2</v>
          </cell>
          <cell r="U4">
            <v>0</v>
          </cell>
          <cell r="V4">
            <v>-0.17626452435954909</v>
          </cell>
          <cell r="W4">
            <v>0.58486114980960324</v>
          </cell>
          <cell r="X4">
            <v>-0.35402878908033553</v>
          </cell>
          <cell r="Y4">
            <v>9.3293363626118619E-2</v>
          </cell>
          <cell r="Z4">
            <v>-0.4458224123452168</v>
          </cell>
          <cell r="AA4">
            <v>-0.26955788798566771</v>
          </cell>
          <cell r="AB4">
            <v>-8.9852629328555908E-2</v>
          </cell>
          <cell r="AC4">
            <v>-0.17626452435954909</v>
          </cell>
          <cell r="AD4">
            <v>-0.26611715368810501</v>
          </cell>
          <cell r="AE4">
            <v>-0.26611715368810501</v>
          </cell>
          <cell r="AF4">
            <v>-0.35596978301666093</v>
          </cell>
          <cell r="AG4">
            <v>-0.35596978301666093</v>
          </cell>
          <cell r="AH4">
            <v>-0.44582241234521686</v>
          </cell>
          <cell r="AI4">
            <v>0.26955788798566771</v>
          </cell>
          <cell r="AJ4">
            <v>8.9852629328555908E-2</v>
          </cell>
          <cell r="AK4">
            <v>-0.17626452435954909</v>
          </cell>
          <cell r="AL4">
            <v>-8.6411895030993183E-2</v>
          </cell>
          <cell r="AM4">
            <v>-8.6411895030993183E-2</v>
          </cell>
          <cell r="AN4">
            <v>3.4407342975627253E-3</v>
          </cell>
          <cell r="AO4">
            <v>3.4407342975627253E-3</v>
          </cell>
          <cell r="AP4">
            <v>9.3293363626118633E-2</v>
          </cell>
          <cell r="AZ4">
            <v>2</v>
          </cell>
          <cell r="BA4">
            <v>0</v>
          </cell>
          <cell r="BB4">
            <v>6.8392924869841054E-2</v>
          </cell>
          <cell r="BC4">
            <v>0.25303241385715614</v>
          </cell>
          <cell r="BD4">
            <v>-0.1357724749477327</v>
          </cell>
          <cell r="BE4">
            <v>0.16571172161401393</v>
          </cell>
          <cell r="BF4">
            <v>-2.8925871874331821E-2</v>
          </cell>
          <cell r="BG4">
            <v>-9.7318796744172875E-2</v>
          </cell>
          <cell r="BH4">
            <v>-3.2439598914724289E-2</v>
          </cell>
          <cell r="BI4">
            <v>6.8392924869841054E-2</v>
          </cell>
          <cell r="BJ4">
            <v>3.5953325955116765E-2</v>
          </cell>
          <cell r="BK4">
            <v>3.5953325955116765E-2</v>
          </cell>
          <cell r="BL4">
            <v>3.5137270403924753E-3</v>
          </cell>
          <cell r="BM4">
            <v>3.5137270403924753E-3</v>
          </cell>
          <cell r="BN4">
            <v>-2.8925871874331814E-2</v>
          </cell>
          <cell r="BO4">
            <v>9.7318796744172875E-2</v>
          </cell>
          <cell r="BP4">
            <v>3.2439598914724289E-2</v>
          </cell>
          <cell r="BQ4">
            <v>6.8392924869841054E-2</v>
          </cell>
          <cell r="BR4">
            <v>0.10083252378456534</v>
          </cell>
          <cell r="BS4">
            <v>0.10083252378456534</v>
          </cell>
          <cell r="BT4">
            <v>0.13327212269928962</v>
          </cell>
          <cell r="BU4">
            <v>0.13327212269928962</v>
          </cell>
          <cell r="BV4">
            <v>0.1657117216140139</v>
          </cell>
        </row>
        <row r="5">
          <cell r="T5">
            <v>12</v>
          </cell>
          <cell r="U5">
            <v>0</v>
          </cell>
          <cell r="V5">
            <v>-0.3084956805061716</v>
          </cell>
          <cell r="W5">
            <v>0.61563200755340519</v>
          </cell>
          <cell r="X5">
            <v>-0.74599708879184856</v>
          </cell>
          <cell r="Y5">
            <v>1.85494823651704E-2</v>
          </cell>
          <cell r="Z5">
            <v>-0.6355408433775136</v>
          </cell>
          <cell r="AA5">
            <v>-0.327045162871342</v>
          </cell>
          <cell r="AB5">
            <v>-0.10901505429044733</v>
          </cell>
          <cell r="AC5">
            <v>-0.3084956805061716</v>
          </cell>
          <cell r="AD5">
            <v>-0.41751073479661893</v>
          </cell>
          <cell r="AE5">
            <v>-0.41751073479661893</v>
          </cell>
          <cell r="AF5">
            <v>-0.52652578908706626</v>
          </cell>
          <cell r="AG5">
            <v>-0.52652578908706626</v>
          </cell>
          <cell r="AH5">
            <v>-0.6355408433775136</v>
          </cell>
          <cell r="AI5">
            <v>0.327045162871342</v>
          </cell>
          <cell r="AJ5">
            <v>0.10901505429044733</v>
          </cell>
          <cell r="AK5">
            <v>-0.3084956805061716</v>
          </cell>
          <cell r="AL5">
            <v>-0.19948062621572427</v>
          </cell>
          <cell r="AM5">
            <v>-0.19948062621572427</v>
          </cell>
          <cell r="AN5">
            <v>-9.0465571925276933E-2</v>
          </cell>
          <cell r="AO5">
            <v>-9.0465571925276933E-2</v>
          </cell>
          <cell r="AP5">
            <v>1.85494823651704E-2</v>
          </cell>
          <cell r="AZ5">
            <v>12</v>
          </cell>
          <cell r="BA5">
            <v>0</v>
          </cell>
          <cell r="BB5">
            <v>1.2863844687495796E-2</v>
          </cell>
          <cell r="BC5">
            <v>0.13779062905700468</v>
          </cell>
          <cell r="BD5">
            <v>-0.23944687045123725</v>
          </cell>
          <cell r="BE5">
            <v>0.10150144679132822</v>
          </cell>
          <cell r="BF5">
            <v>-7.5773757416336629E-2</v>
          </cell>
          <cell r="BG5">
            <v>-8.8637602103832425E-2</v>
          </cell>
          <cell r="BH5">
            <v>-2.954586736794414E-2</v>
          </cell>
          <cell r="BI5">
            <v>1.2863844687495796E-2</v>
          </cell>
          <cell r="BJ5">
            <v>-1.6682022680448345E-2</v>
          </cell>
          <cell r="BK5">
            <v>-1.6682022680448345E-2</v>
          </cell>
          <cell r="BL5">
            <v>-4.6227890048392485E-2</v>
          </cell>
          <cell r="BM5">
            <v>-4.6227890048392485E-2</v>
          </cell>
          <cell r="BN5">
            <v>-7.5773757416336629E-2</v>
          </cell>
          <cell r="BO5">
            <v>8.8637602103832425E-2</v>
          </cell>
          <cell r="BP5">
            <v>2.954586736794414E-2</v>
          </cell>
          <cell r="BQ5">
            <v>1.2863844687495796E-2</v>
          </cell>
          <cell r="BR5">
            <v>4.2409712055439933E-2</v>
          </cell>
          <cell r="BS5">
            <v>4.2409712055439933E-2</v>
          </cell>
          <cell r="BT5">
            <v>7.195557942338407E-2</v>
          </cell>
          <cell r="BU5">
            <v>7.195557942338407E-2</v>
          </cell>
          <cell r="BV5">
            <v>0.10150144679132821</v>
          </cell>
        </row>
        <row r="15">
          <cell r="BH15" t="str">
            <v>Runners</v>
          </cell>
          <cell r="BI15" t="str">
            <v>Outs</v>
          </cell>
          <cell r="BJ15" t="str">
            <v>Sacrifice Value</v>
          </cell>
          <cell r="BK15" t="str">
            <v>Reach Value</v>
          </cell>
          <cell r="BL15" t="str">
            <v>Fail Value</v>
          </cell>
          <cell r="BM15" t="str">
            <v>Max</v>
          </cell>
          <cell r="BN15" t="str">
            <v>Min</v>
          </cell>
          <cell r="BO15" t="str">
            <v>MIN-AVG Spread</v>
          </cell>
          <cell r="BP15" t="str">
            <v>Zones</v>
          </cell>
          <cell r="BQ15" t="str">
            <v>Tilt min</v>
          </cell>
          <cell r="BR15" t="str">
            <v>Tilt max</v>
          </cell>
          <cell r="BS15" t="str">
            <v>Lean min</v>
          </cell>
          <cell r="BT15" t="str">
            <v>Lean max</v>
          </cell>
          <cell r="BU15" t="str">
            <v>Likely min</v>
          </cell>
          <cell r="BV15" t="str">
            <v>Likely max</v>
          </cell>
          <cell r="BW15" t="str">
            <v>MAX-AVG Spread</v>
          </cell>
          <cell r="BX15" t="str">
            <v>Zones</v>
          </cell>
          <cell r="BY15" t="str">
            <v>Tilt min</v>
          </cell>
          <cell r="BZ15" t="str">
            <v>Tilt max</v>
          </cell>
          <cell r="CA15" t="str">
            <v>Lean min</v>
          </cell>
          <cell r="CB15" t="str">
            <v>Lean max</v>
          </cell>
          <cell r="CC15" t="str">
            <v>Likely min</v>
          </cell>
          <cell r="CD15" t="str">
            <v>Likely max</v>
          </cell>
        </row>
        <row r="16">
          <cell r="BH16">
            <v>12</v>
          </cell>
          <cell r="BI16">
            <v>0</v>
          </cell>
          <cell r="BJ16">
            <v>-5.7113307285681481E-2</v>
          </cell>
          <cell r="BK16">
            <v>0.13669892600023609</v>
          </cell>
          <cell r="BL16">
            <v>-0.18995633187772926</v>
          </cell>
          <cell r="BM16">
            <v>4.2480052123826106E-2</v>
          </cell>
          <cell r="BN16">
            <v>-0.15670666669518907</v>
          </cell>
          <cell r="BO16">
            <v>-9.9593359409507587E-2</v>
          </cell>
          <cell r="BP16">
            <v>-3.3197786469835865E-2</v>
          </cell>
          <cell r="BQ16">
            <v>-5.7113307285681481E-2</v>
          </cell>
          <cell r="BR16">
            <v>-9.0311093755517352E-2</v>
          </cell>
          <cell r="BS16">
            <v>-9.0311093755517352E-2</v>
          </cell>
          <cell r="BT16">
            <v>-0.12350888022535322</v>
          </cell>
          <cell r="BU16">
            <v>-0.12350888022535322</v>
          </cell>
          <cell r="BV16">
            <v>-0.1567066666951891</v>
          </cell>
          <cell r="BW16">
            <v>9.9593359409507587E-2</v>
          </cell>
          <cell r="BX16">
            <v>3.3197786469835865E-2</v>
          </cell>
          <cell r="BY16">
            <v>-5.7113307285681481E-2</v>
          </cell>
          <cell r="BZ16">
            <v>-2.3915520815845616E-2</v>
          </cell>
          <cell r="CA16">
            <v>-2.3915520815845616E-2</v>
          </cell>
          <cell r="CB16">
            <v>9.2822656539902487E-3</v>
          </cell>
          <cell r="CC16">
            <v>9.2822656539902487E-3</v>
          </cell>
          <cell r="CD16">
            <v>4.2480052123826113E-2</v>
          </cell>
        </row>
      </sheetData>
      <sheetData sheetId="2"/>
      <sheetData sheetId="3"/>
      <sheetData sheetId="4"/>
      <sheetData sheetId="5">
        <row r="2">
          <cell r="A2" t="str">
            <v>Runners</v>
          </cell>
          <cell r="B2" t="str">
            <v>Outs</v>
          </cell>
          <cell r="K2" t="str">
            <v>WeightedProb</v>
          </cell>
          <cell r="L2" t="str">
            <v>Upper</v>
          </cell>
          <cell r="M2" t="str">
            <v>Lower</v>
          </cell>
          <cell r="U2" t="str">
            <v>Runners</v>
          </cell>
          <cell r="V2" t="str">
            <v>Outs</v>
          </cell>
          <cell r="AE2" t="str">
            <v>WeightedProb</v>
          </cell>
          <cell r="AF2" t="str">
            <v>Upper</v>
          </cell>
          <cell r="AG2" t="str">
            <v>Lower</v>
          </cell>
          <cell r="AN2" t="str">
            <v>Runners</v>
          </cell>
          <cell r="AO2" t="str">
            <v>Outs</v>
          </cell>
          <cell r="AX2" t="str">
            <v>WeightedProb</v>
          </cell>
          <cell r="AY2" t="str">
            <v>Upper</v>
          </cell>
          <cell r="AZ2" t="str">
            <v>Lower</v>
          </cell>
        </row>
        <row r="3">
          <cell r="A3">
            <v>0</v>
          </cell>
          <cell r="B3">
            <v>0</v>
          </cell>
          <cell r="K3">
            <v>0.30360579402282678</v>
          </cell>
          <cell r="L3">
            <v>0.31653746427424961</v>
          </cell>
          <cell r="M3">
            <v>0.29067412377140395</v>
          </cell>
          <cell r="U3">
            <v>0</v>
          </cell>
          <cell r="V3">
            <v>0</v>
          </cell>
          <cell r="AE3">
            <v>0.14869767845453047</v>
          </cell>
          <cell r="AF3">
            <v>0.15870380572675988</v>
          </cell>
          <cell r="AG3">
            <v>0.13869155118230106</v>
          </cell>
          <cell r="AN3">
            <v>0</v>
          </cell>
          <cell r="AO3">
            <v>0</v>
          </cell>
          <cell r="AX3">
            <v>7.3520177593906749E-2</v>
          </cell>
          <cell r="AY3">
            <v>8.0860130543580364E-2</v>
          </cell>
          <cell r="AZ3">
            <v>6.6180224644233135E-2</v>
          </cell>
        </row>
        <row r="4">
          <cell r="A4">
            <v>1</v>
          </cell>
          <cell r="B4">
            <v>0</v>
          </cell>
          <cell r="K4">
            <v>0.48914022859674089</v>
          </cell>
          <cell r="L4">
            <v>0.51407468857164162</v>
          </cell>
          <cell r="M4">
            <v>0.46420576862184015</v>
          </cell>
          <cell r="U4">
            <v>1</v>
          </cell>
          <cell r="V4">
            <v>0</v>
          </cell>
          <cell r="AE4">
            <v>0.27842190394373001</v>
          </cell>
          <cell r="AF4">
            <v>0.30077953543244584</v>
          </cell>
          <cell r="AG4">
            <v>0.25606427245501417</v>
          </cell>
          <cell r="AN4">
            <v>1</v>
          </cell>
          <cell r="AO4">
            <v>0</v>
          </cell>
          <cell r="AX4">
            <v>0.15384263671507961</v>
          </cell>
          <cell r="AY4">
            <v>0.17183948061525886</v>
          </cell>
          <cell r="AZ4">
            <v>0.13584579281490036</v>
          </cell>
        </row>
        <row r="5">
          <cell r="A5">
            <v>2</v>
          </cell>
          <cell r="B5">
            <v>0</v>
          </cell>
          <cell r="K5">
            <v>0.596195132320119</v>
          </cell>
          <cell r="L5">
            <v>0.63986332218681086</v>
          </cell>
          <cell r="M5">
            <v>0.55252694245342715</v>
          </cell>
          <cell r="U5">
            <v>2</v>
          </cell>
          <cell r="V5">
            <v>0</v>
          </cell>
          <cell r="AE5">
            <v>0.27658624721011799</v>
          </cell>
          <cell r="AF5">
            <v>0.31639640265485819</v>
          </cell>
          <cell r="AG5">
            <v>0.23677609176537776</v>
          </cell>
          <cell r="AN5">
            <v>2</v>
          </cell>
          <cell r="AO5">
            <v>0</v>
          </cell>
          <cell r="AX5">
            <v>0.15491550643001381</v>
          </cell>
          <cell r="AY5">
            <v>0.18711749667170999</v>
          </cell>
          <cell r="AZ5">
            <v>0.12271351618831763</v>
          </cell>
        </row>
        <row r="6">
          <cell r="A6">
            <v>3</v>
          </cell>
          <cell r="B6">
            <v>0</v>
          </cell>
          <cell r="K6">
            <v>0.76822916666666663</v>
          </cell>
          <cell r="L6">
            <v>0.85263942740477072</v>
          </cell>
          <cell r="M6">
            <v>0.68381890592856254</v>
          </cell>
          <cell r="U6">
            <v>3</v>
          </cell>
          <cell r="V6">
            <v>0</v>
          </cell>
          <cell r="AE6">
            <v>0.27951388888888884</v>
          </cell>
          <cell r="AF6">
            <v>0.36928466043247499</v>
          </cell>
          <cell r="AG6">
            <v>0.18974311734530269</v>
          </cell>
          <cell r="AN6">
            <v>3</v>
          </cell>
          <cell r="AO6">
            <v>0</v>
          </cell>
          <cell r="AX6">
            <v>0.1545138888888889</v>
          </cell>
          <cell r="AY6">
            <v>0.22681707833184037</v>
          </cell>
          <cell r="AZ6">
            <v>8.2210699445937424E-2</v>
          </cell>
        </row>
        <row r="7">
          <cell r="A7">
            <v>12</v>
          </cell>
          <cell r="B7">
            <v>0</v>
          </cell>
          <cell r="K7">
            <v>0.7199376442096832</v>
          </cell>
          <cell r="L7">
            <v>0.76106190858915457</v>
          </cell>
          <cell r="M7">
            <v>0.67881337983021184</v>
          </cell>
          <cell r="U7">
            <v>12</v>
          </cell>
          <cell r="V7">
            <v>0</v>
          </cell>
          <cell r="AE7">
            <v>0.47589195476821566</v>
          </cell>
          <cell r="AF7">
            <v>0.52163108764033184</v>
          </cell>
          <cell r="AG7">
            <v>0.43015282189609944</v>
          </cell>
          <cell r="AN7">
            <v>12</v>
          </cell>
          <cell r="AO7">
            <v>0</v>
          </cell>
          <cell r="AX7">
            <v>0.294345073511184</v>
          </cell>
          <cell r="AY7">
            <v>0.33608463739084149</v>
          </cell>
          <cell r="AZ7">
            <v>0.2526055096315265</v>
          </cell>
        </row>
        <row r="8">
          <cell r="A8">
            <v>13</v>
          </cell>
          <cell r="B8">
            <v>0</v>
          </cell>
          <cell r="K8">
            <v>0.84473662852041231</v>
          </cell>
          <cell r="L8">
            <v>0.91211022811398335</v>
          </cell>
          <cell r="M8">
            <v>0.77736302892684128</v>
          </cell>
          <cell r="U8">
            <v>13</v>
          </cell>
          <cell r="V8">
            <v>0</v>
          </cell>
          <cell r="AE8">
            <v>0.44038633227822421</v>
          </cell>
          <cell r="AF8">
            <v>0.53274032040873176</v>
          </cell>
          <cell r="AG8">
            <v>0.34803234414771661</v>
          </cell>
          <cell r="AN8">
            <v>13</v>
          </cell>
          <cell r="AO8">
            <v>0</v>
          </cell>
          <cell r="AX8">
            <v>0.27651976300624947</v>
          </cell>
          <cell r="AY8">
            <v>0.35972889776114242</v>
          </cell>
          <cell r="AZ8">
            <v>0.19331062825135653</v>
          </cell>
        </row>
        <row r="9">
          <cell r="A9">
            <v>23</v>
          </cell>
          <cell r="B9">
            <v>0</v>
          </cell>
          <cell r="K9">
            <v>0.85175689062408944</v>
          </cell>
          <cell r="L9">
            <v>0.91260758090814109</v>
          </cell>
          <cell r="M9">
            <v>0.79090620034003778</v>
          </cell>
          <cell r="U9">
            <v>23</v>
          </cell>
          <cell r="V9">
            <v>0</v>
          </cell>
          <cell r="AE9">
            <v>0.62974185653516701</v>
          </cell>
          <cell r="AF9">
            <v>0.71243205098538942</v>
          </cell>
          <cell r="AG9">
            <v>0.5470516620849446</v>
          </cell>
          <cell r="AN9">
            <v>23</v>
          </cell>
          <cell r="AO9">
            <v>0</v>
          </cell>
          <cell r="AX9">
            <v>0.21461453295262514</v>
          </cell>
          <cell r="AY9">
            <v>0.28492037557396305</v>
          </cell>
          <cell r="AZ9">
            <v>0.14430869033128724</v>
          </cell>
        </row>
        <row r="10">
          <cell r="A10">
            <v>123</v>
          </cell>
          <cell r="B10">
            <v>0</v>
          </cell>
          <cell r="K10">
            <v>0.8564645726807889</v>
          </cell>
          <cell r="L10">
            <v>0.91295299801753538</v>
          </cell>
          <cell r="M10">
            <v>0.79997614734404243</v>
          </cell>
          <cell r="U10">
            <v>123</v>
          </cell>
          <cell r="V10">
            <v>0</v>
          </cell>
          <cell r="AE10">
            <v>0.62842403214024833</v>
          </cell>
          <cell r="AF10">
            <v>0.70627704335755459</v>
          </cell>
          <cell r="AG10">
            <v>0.55057102092294208</v>
          </cell>
          <cell r="AN10">
            <v>123</v>
          </cell>
          <cell r="AO10">
            <v>0</v>
          </cell>
          <cell r="AX10">
            <v>0.4238495252008766</v>
          </cell>
          <cell r="AY10">
            <v>0.50346528172615657</v>
          </cell>
          <cell r="AZ10">
            <v>0.34423376867559663</v>
          </cell>
        </row>
        <row r="11">
          <cell r="A11">
            <v>0</v>
          </cell>
          <cell r="B11">
            <v>1</v>
          </cell>
          <cell r="K11">
            <v>0.16487275032493576</v>
          </cell>
          <cell r="L11">
            <v>0.17771347872829019</v>
          </cell>
          <cell r="M11">
            <v>0.15203202192158133</v>
          </cell>
          <cell r="U11">
            <v>0</v>
          </cell>
          <cell r="V11">
            <v>1</v>
          </cell>
          <cell r="AE11">
            <v>6.9061876169924319E-2</v>
          </cell>
          <cell r="AF11">
            <v>7.7836297524476655E-2</v>
          </cell>
          <cell r="AG11">
            <v>6.0287454815371982E-2</v>
          </cell>
          <cell r="AN11">
            <v>0</v>
          </cell>
          <cell r="AO11">
            <v>1</v>
          </cell>
          <cell r="AX11">
            <v>2.3807862668764498E-2</v>
          </cell>
          <cell r="AY11">
            <v>2.9083400583152782E-2</v>
          </cell>
          <cell r="AZ11">
            <v>1.8532324754376214E-2</v>
          </cell>
        </row>
        <row r="12">
          <cell r="A12">
            <v>1</v>
          </cell>
          <cell r="B12">
            <v>1</v>
          </cell>
          <cell r="K12">
            <v>0.30620082760580392</v>
          </cell>
          <cell r="L12">
            <v>0.32848134304256271</v>
          </cell>
          <cell r="M12">
            <v>0.28392031216904512</v>
          </cell>
          <cell r="U12">
            <v>1</v>
          </cell>
          <cell r="V12">
            <v>1</v>
          </cell>
          <cell r="AE12">
            <v>0.15346152935395835</v>
          </cell>
          <cell r="AF12">
            <v>0.17088474353411967</v>
          </cell>
          <cell r="AG12">
            <v>0.13603831517379703</v>
          </cell>
          <cell r="AN12">
            <v>1</v>
          </cell>
          <cell r="AO12">
            <v>1</v>
          </cell>
          <cell r="AX12">
            <v>6.2702017511144265E-2</v>
          </cell>
          <cell r="AY12">
            <v>7.4420861250613896E-2</v>
          </cell>
          <cell r="AZ12">
            <v>5.0983173771674634E-2</v>
          </cell>
        </row>
        <row r="13">
          <cell r="A13">
            <v>2</v>
          </cell>
          <cell r="B13">
            <v>1</v>
          </cell>
          <cell r="K13">
            <v>0.45353888535706716</v>
          </cell>
          <cell r="L13">
            <v>0.48685077916942893</v>
          </cell>
          <cell r="M13">
            <v>0.42022699154470539</v>
          </cell>
          <cell r="U13">
            <v>2</v>
          </cell>
          <cell r="V13">
            <v>1</v>
          </cell>
          <cell r="AE13">
            <v>0.19394998940453487</v>
          </cell>
          <cell r="AF13">
            <v>0.22040684954753553</v>
          </cell>
          <cell r="AG13">
            <v>0.1674931292615342</v>
          </cell>
          <cell r="AN13">
            <v>2</v>
          </cell>
          <cell r="AO13">
            <v>1</v>
          </cell>
          <cell r="AX13">
            <v>8.688281415554143E-2</v>
          </cell>
          <cell r="AY13">
            <v>0.10572983129457375</v>
          </cell>
          <cell r="AZ13">
            <v>6.8035797016509109E-2</v>
          </cell>
        </row>
        <row r="14">
          <cell r="A14">
            <v>3</v>
          </cell>
          <cell r="B14">
            <v>1</v>
          </cell>
          <cell r="K14">
            <v>0.65461236451493832</v>
          </cell>
          <cell r="L14">
            <v>0.70850953578815012</v>
          </cell>
          <cell r="M14">
            <v>0.60071519324172651</v>
          </cell>
          <cell r="U14">
            <v>3</v>
          </cell>
          <cell r="V14">
            <v>1</v>
          </cell>
          <cell r="AE14">
            <v>0.15317502041364192</v>
          </cell>
          <cell r="AF14">
            <v>0.19399861860705675</v>
          </cell>
          <cell r="AG14">
            <v>0.11235142222022709</v>
          </cell>
          <cell r="AN14">
            <v>3</v>
          </cell>
          <cell r="AO14">
            <v>1</v>
          </cell>
          <cell r="AX14">
            <v>7.0133443697497799E-2</v>
          </cell>
          <cell r="AY14">
            <v>9.9079764659707248E-2</v>
          </cell>
          <cell r="AZ14">
            <v>4.1187122735288351E-2</v>
          </cell>
        </row>
        <row r="15">
          <cell r="A15">
            <v>12</v>
          </cell>
          <cell r="B15">
            <v>1</v>
          </cell>
          <cell r="K15">
            <v>0.48532848555731412</v>
          </cell>
          <cell r="L15">
            <v>0.522701717826206</v>
          </cell>
          <cell r="M15">
            <v>0.44795525328842223</v>
          </cell>
          <cell r="U15">
            <v>12</v>
          </cell>
          <cell r="V15">
            <v>1</v>
          </cell>
          <cell r="AE15">
            <v>0.28850199907197294</v>
          </cell>
          <cell r="AF15">
            <v>0.32238165244202421</v>
          </cell>
          <cell r="AG15">
            <v>0.25462234570192166</v>
          </cell>
          <cell r="AN15">
            <v>12</v>
          </cell>
          <cell r="AO15">
            <v>1</v>
          </cell>
          <cell r="AX15">
            <v>0.1468020145390905</v>
          </cell>
          <cell r="AY15">
            <v>0.17326681483739753</v>
          </cell>
          <cell r="AZ15">
            <v>0.12033721424078347</v>
          </cell>
        </row>
        <row r="16">
          <cell r="A16">
            <v>13</v>
          </cell>
          <cell r="B16">
            <v>1</v>
          </cell>
          <cell r="K16">
            <v>0.68192184418145951</v>
          </cell>
          <cell r="L16">
            <v>0.73360071288314055</v>
          </cell>
          <cell r="M16">
            <v>0.63024297547977848</v>
          </cell>
          <cell r="U16">
            <v>13</v>
          </cell>
          <cell r="V16">
            <v>1</v>
          </cell>
          <cell r="AE16">
            <v>0.28146572978303747</v>
          </cell>
          <cell r="AF16">
            <v>0.33136742274802489</v>
          </cell>
          <cell r="AG16">
            <v>0.23156403681805005</v>
          </cell>
          <cell r="AN16">
            <v>13</v>
          </cell>
          <cell r="AO16">
            <v>1</v>
          </cell>
          <cell r="AX16">
            <v>0.13760478303747536</v>
          </cell>
          <cell r="AY16">
            <v>0.17582988995930707</v>
          </cell>
          <cell r="AZ16">
            <v>9.9379676115643661E-2</v>
          </cell>
        </row>
        <row r="17">
          <cell r="A17">
            <v>23</v>
          </cell>
          <cell r="B17">
            <v>1</v>
          </cell>
          <cell r="K17">
            <v>0.73263426276490717</v>
          </cell>
          <cell r="L17">
            <v>0.78090137305550478</v>
          </cell>
          <cell r="M17">
            <v>0.68436715247430957</v>
          </cell>
          <cell r="U17">
            <v>23</v>
          </cell>
          <cell r="V17">
            <v>1</v>
          </cell>
          <cell r="AE17">
            <v>0.42137852370865242</v>
          </cell>
          <cell r="AF17">
            <v>0.47522884308098162</v>
          </cell>
          <cell r="AG17">
            <v>0.36752820433632322</v>
          </cell>
          <cell r="AN17">
            <v>23</v>
          </cell>
          <cell r="AO17">
            <v>1</v>
          </cell>
          <cell r="AX17">
            <v>0.16585992389460266</v>
          </cell>
          <cell r="AY17">
            <v>0.2064243218526963</v>
          </cell>
          <cell r="AZ17">
            <v>0.12529552593650903</v>
          </cell>
        </row>
        <row r="18">
          <cell r="A18">
            <v>123</v>
          </cell>
          <cell r="B18">
            <v>1</v>
          </cell>
          <cell r="K18">
            <v>0.71835434776933726</v>
          </cell>
          <cell r="L18">
            <v>0.76623688006688062</v>
          </cell>
          <cell r="M18">
            <v>0.67047181547179391</v>
          </cell>
          <cell r="U18">
            <v>123</v>
          </cell>
          <cell r="V18">
            <v>1</v>
          </cell>
          <cell r="AE18">
            <v>0.45122301407053539</v>
          </cell>
          <cell r="AF18">
            <v>0.50419543097486519</v>
          </cell>
          <cell r="AG18">
            <v>0.39825059716620564</v>
          </cell>
          <cell r="AN18">
            <v>123</v>
          </cell>
          <cell r="AO18">
            <v>1</v>
          </cell>
          <cell r="AX18">
            <v>0.28746704257707467</v>
          </cell>
          <cell r="AY18">
            <v>0.33564548231683983</v>
          </cell>
          <cell r="AZ18">
            <v>0.23928860283730952</v>
          </cell>
        </row>
        <row r="19">
          <cell r="A19">
            <v>0</v>
          </cell>
          <cell r="B19">
            <v>2</v>
          </cell>
          <cell r="K19">
            <v>6.4378403585660396E-2</v>
          </cell>
          <cell r="L19">
            <v>7.4020330684560626E-2</v>
          </cell>
          <cell r="M19">
            <v>5.4736476486760159E-2</v>
          </cell>
          <cell r="U19">
            <v>0</v>
          </cell>
          <cell r="V19">
            <v>2</v>
          </cell>
          <cell r="AE19">
            <v>2.414916512526551E-2</v>
          </cell>
          <cell r="AF19">
            <v>3.0180124494286888E-2</v>
          </cell>
          <cell r="AG19">
            <v>1.8118205756244132E-2</v>
          </cell>
          <cell r="AN19">
            <v>0</v>
          </cell>
          <cell r="AO19">
            <v>2</v>
          </cell>
          <cell r="AX19">
            <v>8.4321194049317219E-3</v>
          </cell>
          <cell r="AY19">
            <v>1.2024424565487373E-2</v>
          </cell>
          <cell r="AZ19">
            <v>4.839814244376071E-3</v>
          </cell>
        </row>
        <row r="20">
          <cell r="A20">
            <v>1</v>
          </cell>
          <cell r="B20">
            <v>2</v>
          </cell>
          <cell r="K20">
            <v>0.13736831031057481</v>
          </cell>
          <cell r="L20">
            <v>0.15441798805502482</v>
          </cell>
          <cell r="M20">
            <v>0.12031863256612481</v>
          </cell>
          <cell r="U20">
            <v>1</v>
          </cell>
          <cell r="V20">
            <v>2</v>
          </cell>
          <cell r="AE20">
            <v>6.6178809275651659E-2</v>
          </cell>
          <cell r="AF20">
            <v>7.8491459134102368E-2</v>
          </cell>
          <cell r="AG20">
            <v>5.3866159417200951E-2</v>
          </cell>
          <cell r="AN20">
            <v>1</v>
          </cell>
          <cell r="AO20">
            <v>2</v>
          </cell>
          <cell r="AX20">
            <v>2.6694329860754311E-2</v>
          </cell>
          <cell r="AY20">
            <v>3.4677848260855869E-2</v>
          </cell>
          <cell r="AZ20">
            <v>1.8710811460652753E-2</v>
          </cell>
        </row>
        <row r="21">
          <cell r="A21">
            <v>2</v>
          </cell>
          <cell r="B21">
            <v>2</v>
          </cell>
          <cell r="K21">
            <v>0.2219712537792895</v>
          </cell>
          <cell r="L21">
            <v>0.24762625233540897</v>
          </cell>
          <cell r="M21">
            <v>0.19631625522317003</v>
          </cell>
          <cell r="U21">
            <v>2</v>
          </cell>
          <cell r="V21">
            <v>2</v>
          </cell>
          <cell r="AE21">
            <v>8.1566712333081381E-2</v>
          </cell>
          <cell r="AF21">
            <v>9.8463575695480601E-2</v>
          </cell>
          <cell r="AG21">
            <v>6.4669848970682162E-2</v>
          </cell>
          <cell r="AN21">
            <v>2</v>
          </cell>
          <cell r="AO21">
            <v>2</v>
          </cell>
          <cell r="AX21">
            <v>3.4665139203829673E-2</v>
          </cell>
          <cell r="AY21">
            <v>4.5958189816897678E-2</v>
          </cell>
          <cell r="AZ21">
            <v>2.3372088590761668E-2</v>
          </cell>
        </row>
        <row r="22">
          <cell r="A22">
            <v>3</v>
          </cell>
          <cell r="B22">
            <v>2</v>
          </cell>
          <cell r="K22">
            <v>0.28072500524398847</v>
          </cell>
          <cell r="L22">
            <v>0.32187893982944488</v>
          </cell>
          <cell r="M22">
            <v>0.23957107065853206</v>
          </cell>
          <cell r="U22">
            <v>3</v>
          </cell>
          <cell r="V22">
            <v>2</v>
          </cell>
          <cell r="AE22">
            <v>8.026162735264393E-2</v>
          </cell>
          <cell r="AF22">
            <v>0.10514501274723553</v>
          </cell>
          <cell r="AG22">
            <v>5.5378241958052327E-2</v>
          </cell>
          <cell r="AN22">
            <v>3</v>
          </cell>
          <cell r="AO22">
            <v>2</v>
          </cell>
          <cell r="AX22">
            <v>3.0820350489121108E-2</v>
          </cell>
          <cell r="AY22">
            <v>4.6649014557318166E-2</v>
          </cell>
          <cell r="AZ22">
            <v>1.4991686420924053E-2</v>
          </cell>
        </row>
        <row r="23">
          <cell r="A23">
            <v>12</v>
          </cell>
          <cell r="B23">
            <v>2</v>
          </cell>
          <cell r="K23">
            <v>0.26611739544950913</v>
          </cell>
          <cell r="L23">
            <v>0.29697362747255657</v>
          </cell>
          <cell r="M23">
            <v>0.23526116342646169</v>
          </cell>
          <cell r="U23">
            <v>12</v>
          </cell>
          <cell r="V23">
            <v>2</v>
          </cell>
          <cell r="AE23">
            <v>0.14570718132391969</v>
          </cell>
          <cell r="AF23">
            <v>0.17034128806368479</v>
          </cell>
          <cell r="AG23">
            <v>0.12107307458415459</v>
          </cell>
          <cell r="AN23">
            <v>12</v>
          </cell>
          <cell r="AO23">
            <v>2</v>
          </cell>
          <cell r="AX23">
            <v>7.1017676312195618E-2</v>
          </cell>
          <cell r="AY23">
            <v>8.8951789934778674E-2</v>
          </cell>
          <cell r="AZ23">
            <v>5.3083562689612555E-2</v>
          </cell>
        </row>
        <row r="24">
          <cell r="A24">
            <v>13</v>
          </cell>
          <cell r="B24">
            <v>2</v>
          </cell>
          <cell r="K24">
            <v>0.33254264845058112</v>
          </cell>
          <cell r="L24">
            <v>0.37837039374226633</v>
          </cell>
          <cell r="M24">
            <v>0.28671490315889592</v>
          </cell>
          <cell r="U24">
            <v>13</v>
          </cell>
          <cell r="V24">
            <v>2</v>
          </cell>
          <cell r="AE24">
            <v>0.14004222378606615</v>
          </cell>
          <cell r="AF24">
            <v>0.1737990119053375</v>
          </cell>
          <cell r="AG24">
            <v>0.1062854356667948</v>
          </cell>
          <cell r="AN24">
            <v>13</v>
          </cell>
          <cell r="AO24">
            <v>2</v>
          </cell>
          <cell r="AX24">
            <v>5.6929311558154769E-2</v>
          </cell>
          <cell r="AY24">
            <v>7.9468233730456278E-2</v>
          </cell>
          <cell r="AZ24">
            <v>3.4390389385853266E-2</v>
          </cell>
        </row>
        <row r="25">
          <cell r="A25">
            <v>23</v>
          </cell>
          <cell r="B25">
            <v>2</v>
          </cell>
          <cell r="K25">
            <v>0.33577504725897922</v>
          </cell>
          <cell r="L25">
            <v>0.38402689678055757</v>
          </cell>
          <cell r="M25">
            <v>0.28752319773740087</v>
          </cell>
          <cell r="U25">
            <v>23</v>
          </cell>
          <cell r="V25">
            <v>2</v>
          </cell>
          <cell r="AE25">
            <v>0.24468336483931946</v>
          </cell>
          <cell r="AF25">
            <v>0.28860706406582681</v>
          </cell>
          <cell r="AG25">
            <v>0.20075966561281211</v>
          </cell>
          <cell r="AN25">
            <v>23</v>
          </cell>
          <cell r="AO25">
            <v>2</v>
          </cell>
          <cell r="AX25">
            <v>6.25E-2</v>
          </cell>
          <cell r="AY25">
            <v>8.7231918625796975E-2</v>
          </cell>
          <cell r="AZ25">
            <v>3.7768081374203025E-2</v>
          </cell>
        </row>
        <row r="26">
          <cell r="A26">
            <v>123</v>
          </cell>
          <cell r="B26">
            <v>2</v>
          </cell>
          <cell r="K26">
            <v>0.34641553010205672</v>
          </cell>
          <cell r="L26">
            <v>0.39570612921550552</v>
          </cell>
          <cell r="M26">
            <v>0.29712493098860793</v>
          </cell>
          <cell r="U26">
            <v>123</v>
          </cell>
          <cell r="V26">
            <v>2</v>
          </cell>
          <cell r="AE26">
            <v>0.1878686682687806</v>
          </cell>
          <cell r="AF26">
            <v>0.2283313692247439</v>
          </cell>
          <cell r="AG26">
            <v>0.1474059673128173</v>
          </cell>
          <cell r="AN26">
            <v>123</v>
          </cell>
          <cell r="AO26">
            <v>2</v>
          </cell>
          <cell r="AX26">
            <v>9.8046253238038755E-2</v>
          </cell>
          <cell r="AY26">
            <v>0.12885132271121866</v>
          </cell>
          <cell r="AZ26">
            <v>6.7241183764858853E-2</v>
          </cell>
        </row>
        <row r="31">
          <cell r="A31" t="str">
            <v>Location</v>
          </cell>
          <cell r="B31" t="str">
            <v>Runners</v>
          </cell>
          <cell r="C31" t="str">
            <v>Outs</v>
          </cell>
          <cell r="D31" t="str">
            <v>SB Value</v>
          </cell>
          <cell r="E31" t="str">
            <v>Max SB</v>
          </cell>
          <cell r="F31" t="str">
            <v>Min SB</v>
          </cell>
          <cell r="G31" t="str">
            <v>CS Value</v>
          </cell>
          <cell r="H31" t="str">
            <v>CS max</v>
          </cell>
          <cell r="I31" t="str">
            <v>CS min</v>
          </cell>
          <cell r="J31" t="str">
            <v>AVG Confidence</v>
          </cell>
          <cell r="K31" t="str">
            <v>Min conf</v>
          </cell>
          <cell r="L31" t="str">
            <v>Max conf</v>
          </cell>
          <cell r="U31" t="str">
            <v>Location</v>
          </cell>
          <cell r="V31" t="str">
            <v>Runners</v>
          </cell>
          <cell r="W31" t="str">
            <v>Outs</v>
          </cell>
          <cell r="X31" t="str">
            <v>SB Value</v>
          </cell>
          <cell r="Y31" t="str">
            <v>Max SB</v>
          </cell>
          <cell r="Z31" t="str">
            <v>Min SB</v>
          </cell>
          <cell r="AA31" t="str">
            <v>CS Value</v>
          </cell>
          <cell r="AB31" t="str">
            <v>CS max</v>
          </cell>
          <cell r="AC31" t="str">
            <v>CS min</v>
          </cell>
          <cell r="AD31" t="str">
            <v>AVG Confidence</v>
          </cell>
          <cell r="AE31" t="str">
            <v>Min conf</v>
          </cell>
          <cell r="AF31" t="str">
            <v>Max conf</v>
          </cell>
          <cell r="AN31" t="str">
            <v>Location</v>
          </cell>
          <cell r="AO31" t="str">
            <v>Runners</v>
          </cell>
          <cell r="AP31" t="str">
            <v>Outs</v>
          </cell>
          <cell r="AQ31" t="str">
            <v>SB Value</v>
          </cell>
          <cell r="AR31" t="str">
            <v>Max SB</v>
          </cell>
          <cell r="AS31" t="str">
            <v>Min SB</v>
          </cell>
          <cell r="AT31" t="str">
            <v>CS Value</v>
          </cell>
          <cell r="AU31" t="str">
            <v>CS max</v>
          </cell>
          <cell r="AV31" t="str">
            <v>CS min</v>
          </cell>
          <cell r="AW31" t="str">
            <v>AVG Confidence</v>
          </cell>
          <cell r="AX31" t="str">
            <v>Min conf</v>
          </cell>
          <cell r="AY31" t="str">
            <v>Max conf</v>
          </cell>
        </row>
        <row r="32">
          <cell r="A32" t="str">
            <v>2nd</v>
          </cell>
          <cell r="B32">
            <v>1</v>
          </cell>
          <cell r="C32">
            <v>0</v>
          </cell>
          <cell r="D32">
            <v>0.10705490372337811</v>
          </cell>
          <cell r="E32">
            <v>0.1756575535649707</v>
          </cell>
          <cell r="F32">
            <v>3.8452253881785525E-2</v>
          </cell>
          <cell r="G32">
            <v>-0.32426747827180513</v>
          </cell>
          <cell r="H32">
            <v>-0.3620426666500603</v>
          </cell>
          <cell r="I32">
            <v>-0.28649228989354997</v>
          </cell>
          <cell r="J32">
            <v>0.75179840371795581</v>
          </cell>
          <cell r="K32">
            <v>0.61991212146599706</v>
          </cell>
          <cell r="L32">
            <v>0.90398816087174827</v>
          </cell>
          <cell r="U32" t="str">
            <v>2nd</v>
          </cell>
          <cell r="V32">
            <v>1</v>
          </cell>
          <cell r="W32">
            <v>0</v>
          </cell>
          <cell r="X32">
            <v>-1.8356567336120233E-3</v>
          </cell>
          <cell r="Y32">
            <v>6.0332130199844014E-2</v>
          </cell>
          <cell r="Z32">
            <v>-6.4003443667068088E-2</v>
          </cell>
          <cell r="AA32">
            <v>-0.20936002777380569</v>
          </cell>
          <cell r="AB32">
            <v>-0.24049208061707386</v>
          </cell>
          <cell r="AC32">
            <v>-0.17822797493053752</v>
          </cell>
          <cell r="AD32">
            <v>1.0088454995642728</v>
          </cell>
          <cell r="AE32">
            <v>0.74709882791646842</v>
          </cell>
          <cell r="AF32">
            <v>1.362649090463532</v>
          </cell>
          <cell r="AN32" t="str">
            <v>2nd</v>
          </cell>
          <cell r="AO32">
            <v>1</v>
          </cell>
          <cell r="AP32">
            <v>0</v>
          </cell>
          <cell r="AQ32">
            <v>1.0728697149341992E-3</v>
          </cell>
          <cell r="AR32">
            <v>5.1271703856809625E-2</v>
          </cell>
          <cell r="AS32">
            <v>-4.9125964426941227E-2</v>
          </cell>
          <cell r="AT32">
            <v>-0.13003477404631511</v>
          </cell>
          <cell r="AU32">
            <v>-0.15330715586088264</v>
          </cell>
          <cell r="AV32">
            <v>-0.10676239223174758</v>
          </cell>
          <cell r="AW32">
            <v>0.99181687898466142</v>
          </cell>
          <cell r="AX32">
            <v>0.67556555752324099</v>
          </cell>
          <cell r="AY32">
            <v>1.4715435075254513</v>
          </cell>
        </row>
        <row r="33">
          <cell r="A33" t="str">
            <v>2nd</v>
          </cell>
          <cell r="B33">
            <v>1</v>
          </cell>
          <cell r="C33">
            <v>1</v>
          </cell>
          <cell r="D33">
            <v>0.14733805775126324</v>
          </cell>
          <cell r="E33">
            <v>0.20293046700038381</v>
          </cell>
          <cell r="F33">
            <v>9.1745648502142674E-2</v>
          </cell>
          <cell r="G33">
            <v>-0.24182242402014353</v>
          </cell>
          <cell r="H33">
            <v>-0.27374486655580255</v>
          </cell>
          <cell r="I33">
            <v>-0.20989998148448449</v>
          </cell>
          <cell r="J33">
            <v>0.62139511935898528</v>
          </cell>
          <cell r="K33">
            <v>0.50844113425945148</v>
          </cell>
          <cell r="L33">
            <v>0.74897939967717841</v>
          </cell>
          <cell r="U33" t="str">
            <v>2nd</v>
          </cell>
          <cell r="V33">
            <v>1</v>
          </cell>
          <cell r="W33">
            <v>1</v>
          </cell>
          <cell r="X33">
            <v>4.0488460050576519E-2</v>
          </cell>
          <cell r="Y33">
            <v>8.4368534373738507E-2</v>
          </cell>
          <cell r="Z33">
            <v>-3.3916142725854692E-3</v>
          </cell>
          <cell r="AA33">
            <v>-0.12931236422869283</v>
          </cell>
          <cell r="AB33">
            <v>-0.15276653777787555</v>
          </cell>
          <cell r="AC33">
            <v>-0.10585819067951013</v>
          </cell>
          <cell r="AD33">
            <v>0.76155321846974289</v>
          </cell>
          <cell r="AE33">
            <v>0.55648432495422551</v>
          </cell>
          <cell r="AF33">
            <v>1.0227053791426066</v>
          </cell>
          <cell r="AN33" t="str">
            <v>2nd</v>
          </cell>
          <cell r="AO33">
            <v>1</v>
          </cell>
          <cell r="AP33">
            <v>1</v>
          </cell>
          <cell r="AQ33">
            <v>2.4180796644397165E-2</v>
          </cell>
          <cell r="AR33">
            <v>5.4746657522899117E-2</v>
          </cell>
          <cell r="AS33">
            <v>-6.385064234104787E-3</v>
          </cell>
          <cell r="AT33">
            <v>-5.4269898106212543E-2</v>
          </cell>
          <cell r="AU33">
            <v>-6.9581047006237823E-2</v>
          </cell>
          <cell r="AV33">
            <v>-3.8958749206187263E-2</v>
          </cell>
          <cell r="AW33">
            <v>0.6917707775403833</v>
          </cell>
          <cell r="AX33">
            <v>0.41575775151183858</v>
          </cell>
          <cell r="AY33">
            <v>1.1010359195951986</v>
          </cell>
        </row>
        <row r="34">
          <cell r="A34" t="str">
            <v>2nd</v>
          </cell>
          <cell r="B34">
            <v>1</v>
          </cell>
          <cell r="C34">
            <v>2</v>
          </cell>
          <cell r="D34">
            <v>8.4602943468714692E-2</v>
          </cell>
          <cell r="E34">
            <v>0.12730761976928417</v>
          </cell>
          <cell r="F34">
            <v>4.1898267168145209E-2</v>
          </cell>
          <cell r="G34">
            <v>-0.13736831031057481</v>
          </cell>
          <cell r="H34">
            <v>-0.15441798805502482</v>
          </cell>
          <cell r="I34">
            <v>-0.12031863256612481</v>
          </cell>
          <cell r="J34">
            <v>0.61885630671421488</v>
          </cell>
          <cell r="K34">
            <v>0.48588803259499969</v>
          </cell>
          <cell r="L34">
            <v>0.78657769770253738</v>
          </cell>
          <cell r="U34" t="str">
            <v>2nd</v>
          </cell>
          <cell r="V34">
            <v>1</v>
          </cell>
          <cell r="W34">
            <v>2</v>
          </cell>
          <cell r="X34">
            <v>1.5387903057429722E-2</v>
          </cell>
          <cell r="Y34">
            <v>4.459741627827965E-2</v>
          </cell>
          <cell r="Z34">
            <v>-1.3821610163420206E-2</v>
          </cell>
          <cell r="AA34">
            <v>-6.6178809275651659E-2</v>
          </cell>
          <cell r="AB34">
            <v>-7.8491459134102368E-2</v>
          </cell>
          <cell r="AC34">
            <v>-5.3866159417200951E-2</v>
          </cell>
          <cell r="AD34">
            <v>0.81134579760193692</v>
          </cell>
          <cell r="AE34">
            <v>0.54706686240801805</v>
          </cell>
          <cell r="AF34">
            <v>1.2137257220081987</v>
          </cell>
          <cell r="AN34" t="str">
            <v>2nd</v>
          </cell>
          <cell r="AO34">
            <v>1</v>
          </cell>
          <cell r="AP34">
            <v>2</v>
          </cell>
          <cell r="AQ34">
            <v>7.9708093430753621E-3</v>
          </cell>
          <cell r="AR34">
            <v>2.7247378356244925E-2</v>
          </cell>
          <cell r="AS34">
            <v>-1.1305759670094201E-2</v>
          </cell>
          <cell r="AT34">
            <v>-2.6694329860754311E-2</v>
          </cell>
          <cell r="AU34">
            <v>-3.4677848260855869E-2</v>
          </cell>
          <cell r="AV34">
            <v>-1.8710811460652753E-2</v>
          </cell>
          <cell r="AW34">
            <v>0.77006267604444589</v>
          </cell>
          <cell r="AX34">
            <v>0.40712681537716383</v>
          </cell>
          <cell r="AY34">
            <v>1.4837291124492422</v>
          </cell>
        </row>
        <row r="35">
          <cell r="A35" t="str">
            <v>3rd</v>
          </cell>
          <cell r="B35">
            <v>2</v>
          </cell>
          <cell r="C35">
            <v>0</v>
          </cell>
          <cell r="D35">
            <v>0.17203403434654763</v>
          </cell>
          <cell r="E35">
            <v>0.30011248495134357</v>
          </cell>
          <cell r="F35">
            <v>4.395558374175168E-2</v>
          </cell>
          <cell r="G35">
            <v>-0.43132238199518325</v>
          </cell>
          <cell r="H35">
            <v>-0.48783130026522953</v>
          </cell>
          <cell r="I35">
            <v>-0.37481346372513696</v>
          </cell>
          <cell r="J35">
            <v>0.71487162531622028</v>
          </cell>
          <cell r="K35">
            <v>0.55534012947663436</v>
          </cell>
          <cell r="L35">
            <v>0.91734361063862813</v>
          </cell>
          <cell r="U35" t="str">
            <v>3rd</v>
          </cell>
          <cell r="V35">
            <v>2</v>
          </cell>
          <cell r="W35">
            <v>0</v>
          </cell>
          <cell r="X35">
            <v>2.9276416787708537E-3</v>
          </cell>
          <cell r="Y35">
            <v>0.13250856866709723</v>
          </cell>
          <cell r="Z35">
            <v>-0.1266532853095555</v>
          </cell>
          <cell r="AA35">
            <v>-0.20752437104019367</v>
          </cell>
          <cell r="AB35">
            <v>-0.25610894783948623</v>
          </cell>
          <cell r="AC35">
            <v>-0.1589397942409011</v>
          </cell>
          <cell r="AD35">
            <v>0.98608879220993528</v>
          </cell>
          <cell r="AE35">
            <v>0.54534461149494839</v>
          </cell>
          <cell r="AF35">
            <v>1.9783526099545679</v>
          </cell>
          <cell r="AN35" t="str">
            <v>3rd</v>
          </cell>
          <cell r="AO35">
            <v>2</v>
          </cell>
          <cell r="AP35">
            <v>0</v>
          </cell>
          <cell r="AQ35">
            <v>-4.0161754112491566E-4</v>
          </cell>
          <cell r="AR35">
            <v>0.10410356214352273</v>
          </cell>
          <cell r="AS35">
            <v>-0.10490679722577256</v>
          </cell>
          <cell r="AT35">
            <v>-0.13110764376124931</v>
          </cell>
          <cell r="AU35">
            <v>-0.16858517191733377</v>
          </cell>
          <cell r="AV35">
            <v>-9.3630115605164849E-2</v>
          </cell>
          <cell r="AW35">
            <v>1.0030726780756729</v>
          </cell>
          <cell r="AX35">
            <v>0.47351628043941696</v>
          </cell>
          <cell r="AY35">
            <v>2.6474477832373919</v>
          </cell>
        </row>
        <row r="36">
          <cell r="A36" t="str">
            <v>3rd</v>
          </cell>
          <cell r="B36">
            <v>2</v>
          </cell>
          <cell r="C36">
            <v>1</v>
          </cell>
          <cell r="D36">
            <v>0.20107347915787116</v>
          </cell>
          <cell r="E36">
            <v>0.28828254424344474</v>
          </cell>
          <cell r="F36">
            <v>0.11386441407229758</v>
          </cell>
          <cell r="G36">
            <v>-0.38916048177140677</v>
          </cell>
          <cell r="H36">
            <v>-0.43211430268266876</v>
          </cell>
          <cell r="I36">
            <v>-0.34620666086014473</v>
          </cell>
          <cell r="J36">
            <v>0.65933258255540494</v>
          </cell>
          <cell r="K36">
            <v>0.54564625855789228</v>
          </cell>
          <cell r="L36">
            <v>0.79144898770220817</v>
          </cell>
          <cell r="U36" t="str">
            <v>3rd</v>
          </cell>
          <cell r="V36">
            <v>2</v>
          </cell>
          <cell r="W36">
            <v>1</v>
          </cell>
          <cell r="X36">
            <v>-4.0774968990892946E-2</v>
          </cell>
          <cell r="Y36">
            <v>2.6505489345522548E-2</v>
          </cell>
          <cell r="Z36">
            <v>-0.10805542732730844</v>
          </cell>
          <cell r="AA36">
            <v>-0.16980082427926935</v>
          </cell>
          <cell r="AB36">
            <v>-0.20228864379129141</v>
          </cell>
          <cell r="AC36">
            <v>-0.13731300476724731</v>
          </cell>
          <cell r="AD36">
            <v>1.3160216911545344</v>
          </cell>
          <cell r="AE36">
            <v>0.8382020937924346</v>
          </cell>
          <cell r="AF36">
            <v>2.146680877316848</v>
          </cell>
          <cell r="AN36" t="str">
            <v>3rd</v>
          </cell>
          <cell r="AO36">
            <v>2</v>
          </cell>
          <cell r="AP36">
            <v>1</v>
          </cell>
          <cell r="AQ36">
            <v>-1.674937045804363E-2</v>
          </cell>
          <cell r="AR36">
            <v>3.1043967643198139E-2</v>
          </cell>
          <cell r="AS36">
            <v>-6.45427085592854E-2</v>
          </cell>
          <cell r="AT36">
            <v>-7.8450694750609701E-2</v>
          </cell>
          <cell r="AU36">
            <v>-0.10089001705019768</v>
          </cell>
          <cell r="AV36">
            <v>-5.6011372451021738E-2</v>
          </cell>
          <cell r="AW36">
            <v>1.2714588487375731</v>
          </cell>
          <cell r="AX36">
            <v>0.64339961673115864</v>
          </cell>
          <cell r="AY36">
            <v>2.7757218137739872</v>
          </cell>
        </row>
        <row r="37">
          <cell r="A37" t="str">
            <v>3rd</v>
          </cell>
          <cell r="B37">
            <v>2</v>
          </cell>
          <cell r="C37">
            <v>2</v>
          </cell>
          <cell r="D37">
            <v>5.8753751464698967E-2</v>
          </cell>
          <cell r="E37">
            <v>0.12556268460627484</v>
          </cell>
          <cell r="F37">
            <v>-8.0551816768769102E-3</v>
          </cell>
          <cell r="G37">
            <v>-0.2219712537792895</v>
          </cell>
          <cell r="H37">
            <v>-0.24762625233540897</v>
          </cell>
          <cell r="I37">
            <v>-0.19631625522317003</v>
          </cell>
          <cell r="J37">
            <v>0.7907070963855396</v>
          </cell>
          <cell r="K37">
            <v>0.60990711392050945</v>
          </cell>
          <cell r="L37">
            <v>1.0336233488239412</v>
          </cell>
          <cell r="U37" t="str">
            <v>3rd</v>
          </cell>
          <cell r="V37">
            <v>2</v>
          </cell>
          <cell r="W37">
            <v>2</v>
          </cell>
          <cell r="X37">
            <v>-1.3050849804374515E-3</v>
          </cell>
          <cell r="Y37">
            <v>4.0475163776553372E-2</v>
          </cell>
          <cell r="Z37">
            <v>-4.3085333737428275E-2</v>
          </cell>
          <cell r="AA37">
            <v>-8.1566712333081381E-2</v>
          </cell>
          <cell r="AB37">
            <v>-9.8463575695480601E-2</v>
          </cell>
          <cell r="AC37">
            <v>-6.4669848970682162E-2</v>
          </cell>
          <cell r="AD37">
            <v>1.0162603852361891</v>
          </cell>
          <cell r="AE37">
            <v>0.61505388872932976</v>
          </cell>
          <cell r="AF37">
            <v>1.7780191680708168</v>
          </cell>
          <cell r="AN37" t="str">
            <v>3rd</v>
          </cell>
          <cell r="AO37">
            <v>2</v>
          </cell>
          <cell r="AP37">
            <v>2</v>
          </cell>
          <cell r="AQ37">
            <v>-3.8447887147085649E-3</v>
          </cell>
          <cell r="AR37">
            <v>2.3276925966556498E-2</v>
          </cell>
          <cell r="AS37">
            <v>-3.0966503395973625E-2</v>
          </cell>
          <cell r="AT37">
            <v>-3.4665139203829673E-2</v>
          </cell>
          <cell r="AU37">
            <v>-4.5958189816897678E-2</v>
          </cell>
          <cell r="AV37">
            <v>-2.3372088590761668E-2</v>
          </cell>
          <cell r="AW37">
            <v>1.1247483774094551</v>
          </cell>
          <cell r="AX37">
            <v>0.50101998536419501</v>
          </cell>
          <cell r="AY37">
            <v>3.0655783830132246</v>
          </cell>
        </row>
        <row r="38">
          <cell r="A38" t="str">
            <v>3rd</v>
          </cell>
          <cell r="B38">
            <v>12</v>
          </cell>
          <cell r="C38">
            <v>0</v>
          </cell>
          <cell r="D38">
            <v>0.12479898431072911</v>
          </cell>
          <cell r="E38">
            <v>0.23329684828377151</v>
          </cell>
          <cell r="F38">
            <v>1.6301120337686714E-2</v>
          </cell>
          <cell r="G38">
            <v>-0.41373681660387929</v>
          </cell>
          <cell r="H38">
            <v>-0.47714159642010945</v>
          </cell>
          <cell r="I38">
            <v>-0.35033203678764913</v>
          </cell>
          <cell r="J38">
            <v>0.768262418025357</v>
          </cell>
          <cell r="K38">
            <v>0.60026507554501485</v>
          </cell>
          <cell r="L38">
            <v>0.96696451323713017</v>
          </cell>
          <cell r="U38" t="str">
            <v>3rd</v>
          </cell>
          <cell r="V38">
            <v>12</v>
          </cell>
          <cell r="W38">
            <v>0</v>
          </cell>
          <cell r="X38">
            <v>-3.5505622489991451E-2</v>
          </cell>
          <cell r="Y38">
            <v>0.10258749851263232</v>
          </cell>
          <cell r="Z38">
            <v>-0.17359874349261523</v>
          </cell>
          <cell r="AA38">
            <v>-0.32243042541425732</v>
          </cell>
          <cell r="AB38">
            <v>-0.38559277246653478</v>
          </cell>
          <cell r="AC38">
            <v>-0.25926807836197974</v>
          </cell>
          <cell r="AD38">
            <v>1.1237453929675199</v>
          </cell>
          <cell r="AE38">
            <v>0.71649601368951599</v>
          </cell>
          <cell r="AF38">
            <v>1.8188850616824312</v>
          </cell>
          <cell r="AN38" t="str">
            <v>3rd</v>
          </cell>
          <cell r="AO38">
            <v>12</v>
          </cell>
          <cell r="AP38">
            <v>0</v>
          </cell>
          <cell r="AQ38">
            <v>-1.7825310504934522E-2</v>
          </cell>
          <cell r="AR38">
            <v>0.10712338812961592</v>
          </cell>
          <cell r="AS38">
            <v>-0.14277400913948496</v>
          </cell>
          <cell r="AT38">
            <v>-0.23164305600003973</v>
          </cell>
          <cell r="AU38">
            <v>-0.28510146361916688</v>
          </cell>
          <cell r="AV38">
            <v>-0.17818464838091261</v>
          </cell>
          <cell r="AW38">
            <v>1.0833668434004819</v>
          </cell>
          <cell r="AX38">
            <v>0.62453427726820165</v>
          </cell>
          <cell r="AY38">
            <v>2.0031375159587834</v>
          </cell>
        </row>
        <row r="39">
          <cell r="A39" t="str">
            <v>3rd</v>
          </cell>
          <cell r="B39">
            <v>12</v>
          </cell>
          <cell r="C39">
            <v>1</v>
          </cell>
          <cell r="D39">
            <v>0.1965933586241454</v>
          </cell>
          <cell r="E39">
            <v>0.28564545959471832</v>
          </cell>
          <cell r="F39">
            <v>0.10754125765357248</v>
          </cell>
          <cell r="G39">
            <v>-0.34796017524673928</v>
          </cell>
          <cell r="H39">
            <v>-0.40238308526008121</v>
          </cell>
          <cell r="I39">
            <v>-0.2935372652333974</v>
          </cell>
          <cell r="J39">
            <v>0.63898249410542196</v>
          </cell>
          <cell r="K39">
            <v>0.50681288072000175</v>
          </cell>
          <cell r="L39">
            <v>0.78910350300381193</v>
          </cell>
          <cell r="U39" t="str">
            <v>3rd</v>
          </cell>
          <cell r="V39">
            <v>12</v>
          </cell>
          <cell r="W39">
            <v>1</v>
          </cell>
          <cell r="X39">
            <v>-7.0362692889354705E-3</v>
          </cell>
          <cell r="Y39">
            <v>7.6745077046103227E-2</v>
          </cell>
          <cell r="Z39">
            <v>-9.0817615623974168E-2</v>
          </cell>
          <cell r="AA39">
            <v>-0.22232318979632126</v>
          </cell>
          <cell r="AB39">
            <v>-0.26851549302482325</v>
          </cell>
          <cell r="AC39">
            <v>-0.17613088656781928</v>
          </cell>
          <cell r="AD39">
            <v>1.0326832176908494</v>
          </cell>
          <cell r="AE39">
            <v>0.69651098526994248</v>
          </cell>
          <cell r="AF39">
            <v>1.5110787869407618</v>
          </cell>
          <cell r="AN39" t="str">
            <v>3rd</v>
          </cell>
          <cell r="AO39">
            <v>12</v>
          </cell>
          <cell r="AP39">
            <v>1</v>
          </cell>
          <cell r="AQ39">
            <v>-9.1972315016151385E-3</v>
          </cell>
          <cell r="AR39">
            <v>5.5492675718523593E-2</v>
          </cell>
          <cell r="AS39">
            <v>-7.388713872175387E-2</v>
          </cell>
          <cell r="AT39">
            <v>-0.12010768467833619</v>
          </cell>
          <cell r="AU39">
            <v>-0.15455600337674477</v>
          </cell>
          <cell r="AV39">
            <v>-8.5659365979927599E-2</v>
          </cell>
          <cell r="AW39">
            <v>1.0829248392571309</v>
          </cell>
          <cell r="AX39">
            <v>0.60685885198122147</v>
          </cell>
          <cell r="AY39">
            <v>1.9159313080425577</v>
          </cell>
        </row>
        <row r="40">
          <cell r="A40" t="str">
            <v>3rd</v>
          </cell>
          <cell r="B40">
            <v>12</v>
          </cell>
          <cell r="C40">
            <v>2</v>
          </cell>
          <cell r="D40">
            <v>6.6425253001071993E-2</v>
          </cell>
          <cell r="E40">
            <v>0.14310923031580464</v>
          </cell>
          <cell r="F40">
            <v>-1.025872431366065E-2</v>
          </cell>
          <cell r="G40">
            <v>-0.26611739544950913</v>
          </cell>
          <cell r="H40">
            <v>-0.29697362747255657</v>
          </cell>
          <cell r="I40">
            <v>-0.23526116342646169</v>
          </cell>
          <cell r="J40">
            <v>0.80025042408675173</v>
          </cell>
          <cell r="K40">
            <v>0.6217747670466891</v>
          </cell>
          <cell r="L40">
            <v>1.0357802269803023</v>
          </cell>
          <cell r="U40" t="str">
            <v>3rd</v>
          </cell>
          <cell r="V40">
            <v>12</v>
          </cell>
          <cell r="W40">
            <v>2</v>
          </cell>
          <cell r="X40">
            <v>-5.6649575378535377E-3</v>
          </cell>
          <cell r="Y40">
            <v>5.2725937321182914E-2</v>
          </cell>
          <cell r="Z40">
            <v>-6.405585239688999E-2</v>
          </cell>
          <cell r="AA40">
            <v>-0.14570718132391969</v>
          </cell>
          <cell r="AB40">
            <v>-0.17034128806368479</v>
          </cell>
          <cell r="AC40">
            <v>-0.12107307458415459</v>
          </cell>
          <cell r="AD40">
            <v>1.040451782217537</v>
          </cell>
          <cell r="AE40">
            <v>0.6966269442895282</v>
          </cell>
          <cell r="AF40">
            <v>1.6026776104837666</v>
          </cell>
          <cell r="AN40" t="str">
            <v>3rd</v>
          </cell>
          <cell r="AO40">
            <v>12</v>
          </cell>
          <cell r="AP40">
            <v>2</v>
          </cell>
          <cell r="AQ40">
            <v>-1.408836475404085E-2</v>
          </cell>
          <cell r="AR40">
            <v>2.6384671040843723E-2</v>
          </cell>
          <cell r="AS40">
            <v>-5.4561400548925408E-2</v>
          </cell>
          <cell r="AT40">
            <v>-7.1017676312195618E-2</v>
          </cell>
          <cell r="AU40">
            <v>-8.8951789934778674E-2</v>
          </cell>
          <cell r="AV40">
            <v>-5.3083562689612555E-2</v>
          </cell>
          <cell r="AW40">
            <v>1.2474711948632862</v>
          </cell>
          <cell r="AX40">
            <v>0.66798468013852719</v>
          </cell>
          <cell r="AY40">
            <v>2.5865304674732652</v>
          </cell>
        </row>
        <row r="41">
          <cell r="A41" t="str">
            <v>2nd</v>
          </cell>
          <cell r="B41">
            <v>13</v>
          </cell>
          <cell r="C41">
            <v>0</v>
          </cell>
          <cell r="D41">
            <v>7.0202621036771218E-3</v>
          </cell>
          <cell r="E41">
            <v>0.13524455198129981</v>
          </cell>
          <cell r="F41">
            <v>-0.12120402777394557</v>
          </cell>
          <cell r="G41">
            <v>-0.190124264005474</v>
          </cell>
          <cell r="H41">
            <v>-0.31139503487225684</v>
          </cell>
          <cell r="I41">
            <v>-6.8853493138691158E-2</v>
          </cell>
          <cell r="J41">
            <v>0.96439027630018859</v>
          </cell>
          <cell r="K41">
            <v>0.33735498592459134</v>
          </cell>
          <cell r="L41">
            <v>1.637275282481123</v>
          </cell>
          <cell r="U41" t="str">
            <v>2nd</v>
          </cell>
          <cell r="V41">
            <v>13</v>
          </cell>
          <cell r="W41">
            <v>0</v>
          </cell>
          <cell r="X41">
            <v>0.1893555242569428</v>
          </cell>
          <cell r="Y41">
            <v>0.36439970683767281</v>
          </cell>
          <cell r="Z41">
            <v>1.4311341676212841E-2</v>
          </cell>
          <cell r="AA41">
            <v>-0.28721131186458226</v>
          </cell>
          <cell r="AB41">
            <v>-0.42038889818850467</v>
          </cell>
          <cell r="AC41">
            <v>-0.15403372554065986</v>
          </cell>
          <cell r="AD41">
            <v>0.60266743318106819</v>
          </cell>
          <cell r="AE41">
            <v>0.29711379691318213</v>
          </cell>
          <cell r="AF41">
            <v>0.96707767706623149</v>
          </cell>
          <cell r="AN41" t="str">
            <v>2nd</v>
          </cell>
          <cell r="AO41">
            <v>13</v>
          </cell>
          <cell r="AP41">
            <v>0</v>
          </cell>
          <cell r="AQ41">
            <v>-6.1905230053624333E-2</v>
          </cell>
          <cell r="AR41">
            <v>9.1609747322606516E-2</v>
          </cell>
          <cell r="AS41">
            <v>-0.21542020742985518</v>
          </cell>
          <cell r="AT41">
            <v>-0.20638631930875168</v>
          </cell>
          <cell r="AU41">
            <v>-0.31854177502585407</v>
          </cell>
          <cell r="AV41">
            <v>-9.4230863591649283E-2</v>
          </cell>
          <cell r="AW41">
            <v>1.4284659699949447</v>
          </cell>
          <cell r="AX41">
            <v>0.50705205459707647</v>
          </cell>
          <cell r="AY41">
            <v>3.088992753424876</v>
          </cell>
        </row>
        <row r="42">
          <cell r="A42" t="str">
            <v>2nd</v>
          </cell>
          <cell r="B42">
            <v>13</v>
          </cell>
          <cell r="C42">
            <v>1</v>
          </cell>
          <cell r="D42">
            <v>5.071241858344766E-2</v>
          </cell>
          <cell r="E42">
            <v>0.1506583975757263</v>
          </cell>
          <cell r="F42">
            <v>-4.9233560408830979E-2</v>
          </cell>
          <cell r="G42">
            <v>-0.40119683893747105</v>
          </cell>
          <cell r="H42">
            <v>-0.49402964222460849</v>
          </cell>
          <cell r="I42">
            <v>-0.3083640356503336</v>
          </cell>
          <cell r="J42">
            <v>0.88778185500857942</v>
          </cell>
          <cell r="K42">
            <v>0.67178423826286093</v>
          </cell>
          <cell r="L42">
            <v>1.1106879363861442</v>
          </cell>
          <cell r="U42" t="str">
            <v>2nd</v>
          </cell>
          <cell r="V42">
            <v>13</v>
          </cell>
          <cell r="W42">
            <v>1</v>
          </cell>
          <cell r="X42">
            <v>0.13991279392561495</v>
          </cell>
          <cell r="Y42">
            <v>0.24366480626293158</v>
          </cell>
          <cell r="Z42">
            <v>3.616078158829833E-2</v>
          </cell>
          <cell r="AA42">
            <v>-0.20120410243039355</v>
          </cell>
          <cell r="AB42">
            <v>-0.27598918078997259</v>
          </cell>
          <cell r="AC42">
            <v>-0.12641902407081451</v>
          </cell>
          <cell r="AD42">
            <v>0.58983915654651653</v>
          </cell>
          <cell r="AE42">
            <v>0.34159564322712588</v>
          </cell>
          <cell r="AF42">
            <v>0.88415573939913594</v>
          </cell>
          <cell r="AN42" t="str">
            <v>2nd</v>
          </cell>
          <cell r="AO42">
            <v>13</v>
          </cell>
          <cell r="AP42">
            <v>1</v>
          </cell>
          <cell r="AQ42">
            <v>2.8255140857127298E-2</v>
          </cell>
          <cell r="AR42">
            <v>0.10704464573705263</v>
          </cell>
          <cell r="AS42">
            <v>-5.053436402279804E-2</v>
          </cell>
          <cell r="AT42">
            <v>-0.10678443254835426</v>
          </cell>
          <cell r="AU42">
            <v>-0.16083820353838302</v>
          </cell>
          <cell r="AV42">
            <v>-5.2730661558325495E-2</v>
          </cell>
          <cell r="AW42">
            <v>0.79076399499363081</v>
          </cell>
          <cell r="AX42">
            <v>0.33003010572116637</v>
          </cell>
          <cell r="AY42">
            <v>1.4581378512726928</v>
          </cell>
        </row>
        <row r="43">
          <cell r="A43" t="str">
            <v>2nd</v>
          </cell>
          <cell r="B43">
            <v>13</v>
          </cell>
          <cell r="C43">
            <v>2</v>
          </cell>
          <cell r="D43">
            <v>3.2323988083980959E-3</v>
          </cell>
          <cell r="E43">
            <v>9.7311993621661652E-2</v>
          </cell>
          <cell r="F43">
            <v>-9.084719600486546E-2</v>
          </cell>
          <cell r="G43">
            <v>-0.33254264845058112</v>
          </cell>
          <cell r="H43">
            <v>-0.37837039374226633</v>
          </cell>
          <cell r="I43">
            <v>-0.28671490315889592</v>
          </cell>
          <cell r="J43">
            <v>0.99037332036795167</v>
          </cell>
          <cell r="K43">
            <v>0.74660109894003568</v>
          </cell>
          <cell r="L43">
            <v>1.315964752478294</v>
          </cell>
          <cell r="U43" t="str">
            <v>2nd</v>
          </cell>
          <cell r="V43">
            <v>13</v>
          </cell>
          <cell r="W43">
            <v>2</v>
          </cell>
          <cell r="X43">
            <v>0.10464114105325331</v>
          </cell>
          <cell r="Y43">
            <v>0.18232162839903202</v>
          </cell>
          <cell r="Z43">
            <v>2.6960653707474608E-2</v>
          </cell>
          <cell r="AA43">
            <v>-0.14004222378606615</v>
          </cell>
          <cell r="AB43">
            <v>-0.1737990119053375</v>
          </cell>
          <cell r="AC43">
            <v>-0.1062854356667948</v>
          </cell>
          <cell r="AD43">
            <v>0.57234059977076968</v>
          </cell>
          <cell r="AE43">
            <v>0.36827038870591444</v>
          </cell>
          <cell r="AF43">
            <v>0.86570682101318452</v>
          </cell>
          <cell r="AN43" t="str">
            <v>2nd</v>
          </cell>
          <cell r="AO43">
            <v>13</v>
          </cell>
          <cell r="AP43">
            <v>2</v>
          </cell>
          <cell r="AQ43">
            <v>5.5706884418452313E-3</v>
          </cell>
          <cell r="AR43">
            <v>5.2841529239943709E-2</v>
          </cell>
          <cell r="AS43">
            <v>-4.1700152356253253E-2</v>
          </cell>
          <cell r="AT43">
            <v>-5.6929311558154769E-2</v>
          </cell>
          <cell r="AU43">
            <v>-7.9468233730456278E-2</v>
          </cell>
          <cell r="AV43">
            <v>-3.4390389385853266E-2</v>
          </cell>
          <cell r="AW43">
            <v>0.9108689849304763</v>
          </cell>
          <cell r="AX43">
            <v>0.39424089172427124</v>
          </cell>
          <cell r="AY43">
            <v>2.1041109539849692</v>
          </cell>
        </row>
        <row r="44">
          <cell r="A44" t="str">
            <v>Double</v>
          </cell>
          <cell r="B44">
            <v>12</v>
          </cell>
          <cell r="C44">
            <v>0</v>
          </cell>
          <cell r="D44">
            <v>0.13181924641440623</v>
          </cell>
          <cell r="E44">
            <v>0.23379420107792925</v>
          </cell>
          <cell r="F44">
            <v>2.9844291750883212E-2</v>
          </cell>
          <cell r="G44">
            <v>-0.26639875885261605</v>
          </cell>
          <cell r="H44">
            <v>-0.34083491704444918</v>
          </cell>
          <cell r="I44">
            <v>-0.19196260066078291</v>
          </cell>
          <cell r="J44">
            <v>0.66897718166707265</v>
          </cell>
          <cell r="K44">
            <v>0.4508738319078946</v>
          </cell>
          <cell r="L44">
            <v>0.91948754868697935</v>
          </cell>
          <cell r="U44" t="str">
            <v>Double</v>
          </cell>
          <cell r="V44">
            <v>12</v>
          </cell>
          <cell r="W44">
            <v>0</v>
          </cell>
          <cell r="X44">
            <v>0.15384990176695135</v>
          </cell>
          <cell r="Y44">
            <v>0.28227922908928998</v>
          </cell>
          <cell r="Z44">
            <v>2.5420574444612765E-2</v>
          </cell>
          <cell r="AA44">
            <v>-0.28194196536368077</v>
          </cell>
          <cell r="AB44">
            <v>-0.35413795837879763</v>
          </cell>
          <cell r="AC44">
            <v>-0.2097459723485639</v>
          </cell>
          <cell r="AD44">
            <v>0.64696472474362721</v>
          </cell>
          <cell r="AE44">
            <v>0.42629111625912569</v>
          </cell>
          <cell r="AF44">
            <v>0.93302594396833205</v>
          </cell>
          <cell r="AN44" t="str">
            <v>Double</v>
          </cell>
          <cell r="AO44">
            <v>12</v>
          </cell>
          <cell r="AP44">
            <v>0</v>
          </cell>
          <cell r="AQ44">
            <v>-7.9730540558558854E-2</v>
          </cell>
          <cell r="AR44">
            <v>3.2314865942436544E-2</v>
          </cell>
          <cell r="AS44">
            <v>-0.19177594705955425</v>
          </cell>
          <cell r="AT44">
            <v>-0.20746225935564255</v>
          </cell>
          <cell r="AU44">
            <v>-0.26804884037433241</v>
          </cell>
          <cell r="AV44">
            <v>-0.14687567833695275</v>
          </cell>
          <cell r="AW44">
            <v>1.6242031447585845</v>
          </cell>
          <cell r="AX44">
            <v>0.81966199124853356</v>
          </cell>
          <cell r="AY44">
            <v>3.5143394818929328</v>
          </cell>
        </row>
        <row r="45">
          <cell r="A45" t="str">
            <v>Double</v>
          </cell>
          <cell r="B45">
            <v>12</v>
          </cell>
          <cell r="C45">
            <v>1</v>
          </cell>
          <cell r="D45">
            <v>0.24730577720759306</v>
          </cell>
          <cell r="E45">
            <v>0.33294611976708255</v>
          </cell>
          <cell r="F45">
            <v>0.16166543464810357</v>
          </cell>
          <cell r="G45">
            <v>-0.26335723177802461</v>
          </cell>
          <cell r="H45">
            <v>-0.32638546260303597</v>
          </cell>
          <cell r="I45">
            <v>-0.20032900095301326</v>
          </cell>
          <cell r="J45">
            <v>0.51571628871485742</v>
          </cell>
          <cell r="K45">
            <v>0.37565787933722383</v>
          </cell>
          <cell r="L45">
            <v>0.66875291991336239</v>
          </cell>
          <cell r="U45" t="str">
            <v>Double</v>
          </cell>
          <cell r="V45">
            <v>12</v>
          </cell>
          <cell r="W45">
            <v>1</v>
          </cell>
          <cell r="X45">
            <v>0.13287652463667948</v>
          </cell>
          <cell r="Y45">
            <v>0.22060649737905996</v>
          </cell>
          <cell r="Z45">
            <v>4.5146551894299003E-2</v>
          </cell>
          <cell r="AA45">
            <v>-0.20693528673889156</v>
          </cell>
          <cell r="AB45">
            <v>-0.25771180347134204</v>
          </cell>
          <cell r="AC45">
            <v>-0.15615877000644107</v>
          </cell>
          <cell r="AD45">
            <v>0.60897025886536937</v>
          </cell>
          <cell r="AE45">
            <v>0.41447230815642455</v>
          </cell>
          <cell r="AF45">
            <v>0.85093179337980107</v>
          </cell>
          <cell r="AN45" t="str">
            <v>Double</v>
          </cell>
          <cell r="AO45">
            <v>12</v>
          </cell>
          <cell r="AP45">
            <v>1</v>
          </cell>
          <cell r="AQ45">
            <v>1.9057909355512159E-2</v>
          </cell>
          <cell r="AR45">
            <v>8.6087107611912822E-2</v>
          </cell>
          <cell r="AS45">
            <v>-4.7971288900888504E-2</v>
          </cell>
          <cell r="AT45">
            <v>-0.11213687533526083</v>
          </cell>
          <cell r="AU45">
            <v>-0.14989472624663586</v>
          </cell>
          <cell r="AV45">
            <v>-7.4379024423885803E-2</v>
          </cell>
          <cell r="AW45">
            <v>0.85473577017232971</v>
          </cell>
          <cell r="AX45">
            <v>0.46351852244617248</v>
          </cell>
          <cell r="AY45">
            <v>1.4706600380652297</v>
          </cell>
        </row>
        <row r="46">
          <cell r="A46" t="str">
            <v>Double</v>
          </cell>
          <cell r="B46">
            <v>12</v>
          </cell>
          <cell r="C46">
            <v>2</v>
          </cell>
          <cell r="D46">
            <v>6.9657651809470089E-2</v>
          </cell>
          <cell r="E46">
            <v>0.14876573335409587</v>
          </cell>
          <cell r="F46">
            <v>-9.4504297351556965E-3</v>
          </cell>
          <cell r="G46">
            <v>-0.26611739544950913</v>
          </cell>
          <cell r="H46">
            <v>-0.29697362747255657</v>
          </cell>
          <cell r="I46">
            <v>-0.23526116342646169</v>
          </cell>
          <cell r="J46">
            <v>0.79254666962865772</v>
          </cell>
          <cell r="K46">
            <v>0.61261636983957335</v>
          </cell>
          <cell r="L46">
            <v>1.0328684078694301</v>
          </cell>
          <cell r="U46" t="str">
            <v>Double</v>
          </cell>
          <cell r="V46">
            <v>12</v>
          </cell>
          <cell r="W46">
            <v>2</v>
          </cell>
          <cell r="X46">
            <v>9.8976183515399774E-2</v>
          </cell>
          <cell r="Y46">
            <v>0.16753398948167222</v>
          </cell>
          <cell r="Z46">
            <v>3.0418377549127323E-2</v>
          </cell>
          <cell r="AA46">
            <v>-0.14570718132391969</v>
          </cell>
          <cell r="AB46">
            <v>-0.17034128806368479</v>
          </cell>
          <cell r="AC46">
            <v>-0.12107307458415459</v>
          </cell>
          <cell r="AD46">
            <v>0.59549279706695135</v>
          </cell>
          <cell r="AE46">
            <v>0.41950835464145014</v>
          </cell>
          <cell r="AF46">
            <v>0.84848362116824483</v>
          </cell>
          <cell r="AN46" t="str">
            <v>Double</v>
          </cell>
          <cell r="AO46">
            <v>12</v>
          </cell>
          <cell r="AP46">
            <v>2</v>
          </cell>
          <cell r="AQ46">
            <v>-8.5176763121956184E-3</v>
          </cell>
          <cell r="AR46">
            <v>3.414835593618442E-2</v>
          </cell>
          <cell r="AS46">
            <v>-5.118370856057565E-2</v>
          </cell>
          <cell r="AT46">
            <v>-7.1017676312195618E-2</v>
          </cell>
          <cell r="AU46">
            <v>-8.8951789934778674E-2</v>
          </cell>
          <cell r="AV46">
            <v>-5.3083562689612555E-2</v>
          </cell>
          <cell r="AW46">
            <v>1.1362828209951299</v>
          </cell>
          <cell r="AX46">
            <v>0.60853370561901443</v>
          </cell>
          <cell r="AY46">
            <v>2.3552107149275523</v>
          </cell>
        </row>
        <row r="47">
          <cell r="A47" t="str">
            <v>Double (2nd)</v>
          </cell>
          <cell r="B47">
            <v>12</v>
          </cell>
          <cell r="C47">
            <v>0</v>
          </cell>
          <cell r="D47">
            <v>0.13181924641440623</v>
          </cell>
          <cell r="E47">
            <v>0.23379420107792925</v>
          </cell>
          <cell r="F47">
            <v>2.9844291750883212E-2</v>
          </cell>
          <cell r="G47">
            <v>-6.5325279694744887E-2</v>
          </cell>
          <cell r="H47">
            <v>-0.16034671534742806</v>
          </cell>
          <cell r="I47">
            <v>2.9696155957938286E-2</v>
          </cell>
          <cell r="J47">
            <v>0.33135730919851597</v>
          </cell>
          <cell r="K47">
            <v>-0.14549946296878868</v>
          </cell>
          <cell r="L47">
            <v>0.84308252947282381</v>
          </cell>
          <cell r="U47" t="str">
            <v>Double (2nd)</v>
          </cell>
          <cell r="V47">
            <v>12</v>
          </cell>
          <cell r="W47">
            <v>0</v>
          </cell>
          <cell r="X47">
            <v>0.15384990176695135</v>
          </cell>
          <cell r="Y47">
            <v>0.28227922908928998</v>
          </cell>
          <cell r="Z47">
            <v>2.5420574444612765E-2</v>
          </cell>
          <cell r="AA47">
            <v>-0.32271693435457371</v>
          </cell>
          <cell r="AB47">
            <v>-0.40927966542010474</v>
          </cell>
          <cell r="AC47">
            <v>-0.23615420328904269</v>
          </cell>
          <cell r="AD47">
            <v>0.6771703565883056</v>
          </cell>
          <cell r="AE47">
            <v>0.45551499679655399</v>
          </cell>
          <cell r="AF47">
            <v>0.941521600143299</v>
          </cell>
          <cell r="AN47" t="str">
            <v>Double (2nd)</v>
          </cell>
          <cell r="AO47">
            <v>12</v>
          </cell>
          <cell r="AP47">
            <v>0</v>
          </cell>
          <cell r="AQ47">
            <v>-7.9730540558558854E-2</v>
          </cell>
          <cell r="AR47">
            <v>3.2314865942436544E-2</v>
          </cell>
          <cell r="AS47">
            <v>-0.19177594705955425</v>
          </cell>
          <cell r="AT47">
            <v>-0.2242116298136862</v>
          </cell>
          <cell r="AU47">
            <v>-0.29489751465555314</v>
          </cell>
          <cell r="AV47">
            <v>-0.15352574497181926</v>
          </cell>
          <cell r="AW47">
            <v>1.5518406662741115</v>
          </cell>
          <cell r="AX47">
            <v>0.82611515436017291</v>
          </cell>
          <cell r="AY47">
            <v>2.8597074455935165</v>
          </cell>
        </row>
        <row r="48">
          <cell r="A48" t="str">
            <v>Double (2nd)</v>
          </cell>
          <cell r="B48">
            <v>12</v>
          </cell>
          <cell r="C48">
            <v>1</v>
          </cell>
          <cell r="D48">
            <v>0.24730577720759306</v>
          </cell>
          <cell r="E48">
            <v>0.33294611976708255</v>
          </cell>
          <cell r="F48">
            <v>0.16166543464810357</v>
          </cell>
          <cell r="G48">
            <v>-0.20460348031332565</v>
          </cell>
          <cell r="H48">
            <v>-0.28313064716767394</v>
          </cell>
          <cell r="I48">
            <v>-0.12607631345897735</v>
          </cell>
          <cell r="J48">
            <v>0.4527534608070175</v>
          </cell>
          <cell r="K48">
            <v>0.27466264028295789</v>
          </cell>
          <cell r="L48">
            <v>0.63654033554400546</v>
          </cell>
          <cell r="U48" t="str">
            <v>Double (2nd)</v>
          </cell>
          <cell r="V48">
            <v>12</v>
          </cell>
          <cell r="W48">
            <v>1</v>
          </cell>
          <cell r="X48">
            <v>0.13287652463667948</v>
          </cell>
          <cell r="Y48">
            <v>0.22060649737905996</v>
          </cell>
          <cell r="Z48">
            <v>4.5146551894299003E-2</v>
          </cell>
          <cell r="AA48">
            <v>-0.20824037171932902</v>
          </cell>
          <cell r="AB48">
            <v>-0.26700341048397191</v>
          </cell>
          <cell r="AC48">
            <v>-0.14947733295468613</v>
          </cell>
          <cell r="AD48">
            <v>0.61046630625414056</v>
          </cell>
          <cell r="AE48">
            <v>0.40390128047444185</v>
          </cell>
          <cell r="AF48">
            <v>0.85536902983960861</v>
          </cell>
          <cell r="AN48" t="str">
            <v>Double (2nd)</v>
          </cell>
          <cell r="AO48">
            <v>12</v>
          </cell>
          <cell r="AP48">
            <v>1</v>
          </cell>
          <cell r="AQ48">
            <v>1.9057909355512159E-2</v>
          </cell>
          <cell r="AR48">
            <v>8.6087107611912822E-2</v>
          </cell>
          <cell r="AS48">
            <v>-4.7971288900888504E-2</v>
          </cell>
          <cell r="AT48">
            <v>-0.1159816640499694</v>
          </cell>
          <cell r="AU48">
            <v>-0.15827512841647348</v>
          </cell>
          <cell r="AV48">
            <v>-7.3688199683465308E-2</v>
          </cell>
          <cell r="AW48">
            <v>0.85887167091170213</v>
          </cell>
          <cell r="AX48">
            <v>0.46119892323059175</v>
          </cell>
          <cell r="AY48">
            <v>1.4349013516806055</v>
          </cell>
        </row>
        <row r="49">
          <cell r="A49" t="str">
            <v>Double (2nd)</v>
          </cell>
          <cell r="B49">
            <v>12</v>
          </cell>
          <cell r="C49">
            <v>2</v>
          </cell>
          <cell r="D49">
            <v>6.9657651809470089E-2</v>
          </cell>
          <cell r="E49">
            <v>0.14876573335409587</v>
          </cell>
          <cell r="F49">
            <v>-9.4504297351556965E-3</v>
          </cell>
          <cell r="G49">
            <v>-0.26611739544950913</v>
          </cell>
          <cell r="H49">
            <v>-0.29697362747255657</v>
          </cell>
          <cell r="I49">
            <v>-0.23526116342646169</v>
          </cell>
          <cell r="J49">
            <v>0.79254666962865772</v>
          </cell>
          <cell r="K49">
            <v>0.61261636983957335</v>
          </cell>
          <cell r="L49">
            <v>1.0328684078694301</v>
          </cell>
          <cell r="U49" t="str">
            <v>Double (2nd)</v>
          </cell>
          <cell r="V49">
            <v>12</v>
          </cell>
          <cell r="W49">
            <v>2</v>
          </cell>
          <cell r="X49">
            <v>9.8976183515399774E-2</v>
          </cell>
          <cell r="Y49">
            <v>0.16753398948167222</v>
          </cell>
          <cell r="Z49">
            <v>3.0418377549127323E-2</v>
          </cell>
          <cell r="AA49">
            <v>-0.14570718132391969</v>
          </cell>
          <cell r="AB49">
            <v>-0.17034128806368479</v>
          </cell>
          <cell r="AC49">
            <v>-0.12107307458415459</v>
          </cell>
          <cell r="AD49">
            <v>0.59549279706695135</v>
          </cell>
          <cell r="AE49">
            <v>0.41950835464145014</v>
          </cell>
          <cell r="AF49">
            <v>0.84848362116824483</v>
          </cell>
          <cell r="AN49" t="str">
            <v>Double (2nd)</v>
          </cell>
          <cell r="AO49">
            <v>12</v>
          </cell>
          <cell r="AP49">
            <v>2</v>
          </cell>
          <cell r="AQ49">
            <v>-8.5176763121956184E-3</v>
          </cell>
          <cell r="AR49">
            <v>3.414835593618442E-2</v>
          </cell>
          <cell r="AS49">
            <v>-5.118370856057565E-2</v>
          </cell>
          <cell r="AT49">
            <v>-7.1017676312195618E-2</v>
          </cell>
          <cell r="AU49">
            <v>-8.8951789934778674E-2</v>
          </cell>
          <cell r="AV49">
            <v>-5.3083562689612555E-2</v>
          </cell>
          <cell r="AW49">
            <v>1.1362828209951299</v>
          </cell>
          <cell r="AX49">
            <v>0.60853370561901443</v>
          </cell>
          <cell r="AY49">
            <v>2.3552107149275523</v>
          </cell>
        </row>
        <row r="51">
          <cell r="A51" t="str">
            <v>MAX-AVG Spread</v>
          </cell>
          <cell r="B51" t="str">
            <v>Zones</v>
          </cell>
          <cell r="C51" t="str">
            <v>Tilt min</v>
          </cell>
          <cell r="D51" t="str">
            <v>Tilt max</v>
          </cell>
          <cell r="E51" t="str">
            <v>Lean min</v>
          </cell>
          <cell r="F51" t="str">
            <v>Lean max</v>
          </cell>
          <cell r="G51" t="str">
            <v>Likely min</v>
          </cell>
          <cell r="H51" t="str">
            <v>Likely max</v>
          </cell>
          <cell r="I51" t="str">
            <v>AVG-min Spread</v>
          </cell>
          <cell r="J51" t="str">
            <v>Zones</v>
          </cell>
          <cell r="K51" t="str">
            <v>Tilt min</v>
          </cell>
          <cell r="L51" t="str">
            <v>Tilt max</v>
          </cell>
          <cell r="M51" t="str">
            <v>Lean min</v>
          </cell>
          <cell r="N51" t="str">
            <v>Lean max</v>
          </cell>
          <cell r="O51" t="str">
            <v>Likely min</v>
          </cell>
          <cell r="P51" t="str">
            <v>Likely max</v>
          </cell>
          <cell r="U51" t="str">
            <v>MAX-AVG Spread</v>
          </cell>
          <cell r="V51" t="str">
            <v>Zones</v>
          </cell>
          <cell r="W51" t="str">
            <v>Tilt min</v>
          </cell>
          <cell r="X51" t="str">
            <v>Tilt max</v>
          </cell>
          <cell r="Y51" t="str">
            <v>Lean min</v>
          </cell>
          <cell r="Z51" t="str">
            <v>Lean max</v>
          </cell>
          <cell r="AA51" t="str">
            <v>Likely min</v>
          </cell>
          <cell r="AB51" t="str">
            <v>Likely max</v>
          </cell>
          <cell r="AC51" t="str">
            <v>AVG-min Spread</v>
          </cell>
          <cell r="AD51" t="str">
            <v>Zones</v>
          </cell>
          <cell r="AE51" t="str">
            <v>Tilt min</v>
          </cell>
          <cell r="AF51" t="str">
            <v>Tilt max</v>
          </cell>
          <cell r="AG51" t="str">
            <v>Lean min</v>
          </cell>
          <cell r="AH51" t="str">
            <v>Lean max</v>
          </cell>
          <cell r="AI51" t="str">
            <v>Likely min</v>
          </cell>
          <cell r="AJ51" t="str">
            <v>Likely max</v>
          </cell>
          <cell r="AN51" t="str">
            <v>MAX-AVG Spread</v>
          </cell>
          <cell r="AO51" t="str">
            <v>Zones</v>
          </cell>
          <cell r="AP51" t="str">
            <v>Tilt min</v>
          </cell>
          <cell r="AQ51" t="str">
            <v>Tilt max</v>
          </cell>
          <cell r="AR51" t="str">
            <v>Lean min</v>
          </cell>
          <cell r="AS51" t="str">
            <v>Lean max</v>
          </cell>
          <cell r="AT51" t="str">
            <v>Likely min</v>
          </cell>
          <cell r="AU51" t="str">
            <v>Likely max</v>
          </cell>
          <cell r="AV51" t="str">
            <v>AVG-min Spread</v>
          </cell>
          <cell r="AW51" t="str">
            <v>Zones</v>
          </cell>
          <cell r="AX51" t="str">
            <v>Tilt min</v>
          </cell>
          <cell r="AY51" t="str">
            <v>Tilt max</v>
          </cell>
          <cell r="AZ51" t="str">
            <v>Lean min</v>
          </cell>
          <cell r="BA51" t="str">
            <v>Lean max</v>
          </cell>
          <cell r="BB51" t="str">
            <v>Likely min</v>
          </cell>
          <cell r="BC51" t="str">
            <v>Likely max</v>
          </cell>
        </row>
        <row r="52">
          <cell r="A52">
            <v>0.15218975715379246</v>
          </cell>
          <cell r="B52">
            <v>5.0729919051264151E-2</v>
          </cell>
          <cell r="C52">
            <v>0.75179840371795581</v>
          </cell>
          <cell r="D52">
            <v>0.80252832276921993</v>
          </cell>
          <cell r="E52">
            <v>0.80252832276921993</v>
          </cell>
          <cell r="F52">
            <v>0.85325824182048404</v>
          </cell>
          <cell r="G52">
            <v>0.85325824182048404</v>
          </cell>
          <cell r="H52">
            <v>0.90398816087174816</v>
          </cell>
          <cell r="I52">
            <v>0.13188628225195875</v>
          </cell>
          <cell r="J52">
            <v>4.3962094083986249E-2</v>
          </cell>
          <cell r="K52">
            <v>0.75179840371795581</v>
          </cell>
          <cell r="L52">
            <v>0.7078363096339696</v>
          </cell>
          <cell r="M52">
            <v>0.7078363096339696</v>
          </cell>
          <cell r="N52">
            <v>0.66387421554998338</v>
          </cell>
          <cell r="O52">
            <v>0.66387421554998338</v>
          </cell>
          <cell r="P52">
            <v>0.61991212146599717</v>
          </cell>
          <cell r="U52">
            <v>0.35380359089925917</v>
          </cell>
          <cell r="V52">
            <v>0.11793453029975305</v>
          </cell>
          <cell r="W52">
            <v>1.0088454995642728</v>
          </cell>
          <cell r="X52">
            <v>1.1267800298640258</v>
          </cell>
          <cell r="Y52">
            <v>1.1267800298640258</v>
          </cell>
          <cell r="Z52">
            <v>1.2447145601637788</v>
          </cell>
          <cell r="AA52">
            <v>1.2447145601637788</v>
          </cell>
          <cell r="AB52">
            <v>1.3626490904635318</v>
          </cell>
          <cell r="AC52">
            <v>0.26174667164780441</v>
          </cell>
          <cell r="AD52">
            <v>8.724889054926814E-2</v>
          </cell>
          <cell r="AE52">
            <v>1.0088454995642728</v>
          </cell>
          <cell r="AF52">
            <v>0.92159660901500473</v>
          </cell>
          <cell r="AG52">
            <v>0.92159660901500473</v>
          </cell>
          <cell r="AH52">
            <v>0.83434771846573663</v>
          </cell>
          <cell r="AI52">
            <v>0.83434771846573663</v>
          </cell>
          <cell r="AJ52">
            <v>0.74709882791646853</v>
          </cell>
          <cell r="AN52">
            <v>0.47972662854078985</v>
          </cell>
          <cell r="AO52">
            <v>0.15990887618026328</v>
          </cell>
          <cell r="AP52">
            <v>0.99181687898466142</v>
          </cell>
          <cell r="AQ52">
            <v>1.1517257551649247</v>
          </cell>
          <cell r="AR52">
            <v>1.1517257551649247</v>
          </cell>
          <cell r="AS52">
            <v>1.3116346313451879</v>
          </cell>
          <cell r="AT52">
            <v>1.3116346313451879</v>
          </cell>
          <cell r="AU52">
            <v>1.471543507525451</v>
          </cell>
          <cell r="AV52">
            <v>0.31625132146142043</v>
          </cell>
          <cell r="AW52">
            <v>0.10541710715380681</v>
          </cell>
          <cell r="AX52">
            <v>0.99181687898466142</v>
          </cell>
          <cell r="AY52">
            <v>0.88639977183085461</v>
          </cell>
          <cell r="AZ52">
            <v>0.88639977183085461</v>
          </cell>
          <cell r="BA52">
            <v>0.7809826646770478</v>
          </cell>
          <cell r="BB52">
            <v>0.7809826646770478</v>
          </cell>
          <cell r="BC52">
            <v>0.67556555752324099</v>
          </cell>
        </row>
        <row r="53">
          <cell r="A53">
            <v>0.12758428031819313</v>
          </cell>
          <cell r="B53">
            <v>4.2528093439397709E-2</v>
          </cell>
          <cell r="C53">
            <v>0.62139511935898528</v>
          </cell>
          <cell r="D53">
            <v>0.66392321279838296</v>
          </cell>
          <cell r="E53">
            <v>0.66392321279838296</v>
          </cell>
          <cell r="F53">
            <v>0.70645130623778063</v>
          </cell>
          <cell r="G53">
            <v>0.70645130623778063</v>
          </cell>
          <cell r="H53">
            <v>0.7489793996771783</v>
          </cell>
          <cell r="I53">
            <v>0.1129539850995338</v>
          </cell>
          <cell r="J53">
            <v>3.7651328366511271E-2</v>
          </cell>
          <cell r="K53">
            <v>0.62139511935898528</v>
          </cell>
          <cell r="L53">
            <v>0.58374379099247398</v>
          </cell>
          <cell r="M53">
            <v>0.58374379099247398</v>
          </cell>
          <cell r="N53">
            <v>0.54609246262596267</v>
          </cell>
          <cell r="O53">
            <v>0.54609246262596267</v>
          </cell>
          <cell r="P53">
            <v>0.50844113425945137</v>
          </cell>
          <cell r="U53">
            <v>0.26115216067286373</v>
          </cell>
          <cell r="V53">
            <v>8.7050720224287906E-2</v>
          </cell>
          <cell r="W53">
            <v>0.76155321846974289</v>
          </cell>
          <cell r="X53">
            <v>0.84860393869403083</v>
          </cell>
          <cell r="Y53">
            <v>0.84860393869403083</v>
          </cell>
          <cell r="Z53">
            <v>0.93565465891831878</v>
          </cell>
          <cell r="AA53">
            <v>0.93565465891831878</v>
          </cell>
          <cell r="AB53">
            <v>1.0227053791426066</v>
          </cell>
          <cell r="AC53">
            <v>0.20506889351551738</v>
          </cell>
          <cell r="AD53">
            <v>6.8356297838505789E-2</v>
          </cell>
          <cell r="AE53">
            <v>0.76155321846974289</v>
          </cell>
          <cell r="AF53">
            <v>0.69319692063123706</v>
          </cell>
          <cell r="AG53">
            <v>0.69319692063123706</v>
          </cell>
          <cell r="AH53">
            <v>0.62484062279273123</v>
          </cell>
          <cell r="AI53">
            <v>0.62484062279273123</v>
          </cell>
          <cell r="AJ53">
            <v>0.5564843249542254</v>
          </cell>
          <cell r="AN53">
            <v>0.40926514205481535</v>
          </cell>
          <cell r="AO53">
            <v>0.13642171401827177</v>
          </cell>
          <cell r="AP53">
            <v>0.6917707775403833</v>
          </cell>
          <cell r="AQ53">
            <v>0.82819249155865504</v>
          </cell>
          <cell r="AR53">
            <v>0.82819249155865504</v>
          </cell>
          <cell r="AS53">
            <v>0.96461420557692679</v>
          </cell>
          <cell r="AT53">
            <v>0.96461420557692679</v>
          </cell>
          <cell r="AU53">
            <v>1.1010359195951986</v>
          </cell>
          <cell r="AV53">
            <v>0.27601302602854472</v>
          </cell>
          <cell r="AW53">
            <v>9.2004342009514906E-2</v>
          </cell>
          <cell r="AX53">
            <v>0.6917707775403833</v>
          </cell>
          <cell r="AY53">
            <v>0.59976643553086839</v>
          </cell>
          <cell r="AZ53">
            <v>0.59976643553086839</v>
          </cell>
          <cell r="BA53">
            <v>0.50776209352135349</v>
          </cell>
          <cell r="BB53">
            <v>0.50776209352135349</v>
          </cell>
          <cell r="BC53">
            <v>0.41575775151183858</v>
          </cell>
        </row>
        <row r="54">
          <cell r="A54">
            <v>0.16772139098832251</v>
          </cell>
          <cell r="B54">
            <v>5.5907130329440835E-2</v>
          </cell>
          <cell r="C54">
            <v>0.61885630671421488</v>
          </cell>
          <cell r="D54">
            <v>0.67476343704365571</v>
          </cell>
          <cell r="E54">
            <v>0.67476343704365571</v>
          </cell>
          <cell r="F54">
            <v>0.73067056737309655</v>
          </cell>
          <cell r="G54">
            <v>0.73067056737309655</v>
          </cell>
          <cell r="H54">
            <v>0.78657769770253738</v>
          </cell>
          <cell r="I54">
            <v>0.13296827411921519</v>
          </cell>
          <cell r="J54">
            <v>4.4322758039738397E-2</v>
          </cell>
          <cell r="K54">
            <v>0.61885630671421488</v>
          </cell>
          <cell r="L54">
            <v>0.57453354867447648</v>
          </cell>
          <cell r="M54">
            <v>0.57453354867447648</v>
          </cell>
          <cell r="N54">
            <v>0.53021079063473808</v>
          </cell>
          <cell r="O54">
            <v>0.53021079063473808</v>
          </cell>
          <cell r="P54">
            <v>0.48588803259499969</v>
          </cell>
          <cell r="U54">
            <v>0.4023799244062618</v>
          </cell>
          <cell r="V54">
            <v>0.13412664146875394</v>
          </cell>
          <cell r="W54">
            <v>0.81134579760193692</v>
          </cell>
          <cell r="X54">
            <v>0.9454724390706909</v>
          </cell>
          <cell r="Y54">
            <v>0.9454724390706909</v>
          </cell>
          <cell r="Z54">
            <v>1.0795990805394449</v>
          </cell>
          <cell r="AA54">
            <v>1.0795990805394449</v>
          </cell>
          <cell r="AB54">
            <v>1.2137257220081987</v>
          </cell>
          <cell r="AC54">
            <v>0.26427893519391887</v>
          </cell>
          <cell r="AD54">
            <v>8.8092978397972962E-2</v>
          </cell>
          <cell r="AE54">
            <v>0.81134579760193692</v>
          </cell>
          <cell r="AF54">
            <v>0.723252819203964</v>
          </cell>
          <cell r="AG54">
            <v>0.723252819203964</v>
          </cell>
          <cell r="AH54">
            <v>0.63515984080599108</v>
          </cell>
          <cell r="AI54">
            <v>0.63515984080599108</v>
          </cell>
          <cell r="AJ54">
            <v>0.54706686240801816</v>
          </cell>
          <cell r="AN54">
            <v>0.71366643640479632</v>
          </cell>
          <cell r="AO54">
            <v>0.2378888121349321</v>
          </cell>
          <cell r="AP54">
            <v>0.77006267604444589</v>
          </cell>
          <cell r="AQ54">
            <v>1.0079514881793781</v>
          </cell>
          <cell r="AR54">
            <v>1.0079514881793781</v>
          </cell>
          <cell r="AS54">
            <v>1.2458403003143101</v>
          </cell>
          <cell r="AT54">
            <v>1.2458403003143101</v>
          </cell>
          <cell r="AU54">
            <v>1.4837291124492422</v>
          </cell>
          <cell r="AV54">
            <v>0.36293586066728206</v>
          </cell>
          <cell r="AW54">
            <v>0.12097862022242735</v>
          </cell>
          <cell r="AX54">
            <v>0.77006267604444589</v>
          </cell>
          <cell r="AY54">
            <v>0.64908405582201856</v>
          </cell>
          <cell r="AZ54">
            <v>0.64908405582201856</v>
          </cell>
          <cell r="BA54">
            <v>0.52810543559959122</v>
          </cell>
          <cell r="BB54">
            <v>0.52810543559959122</v>
          </cell>
          <cell r="BC54">
            <v>0.40712681537716389</v>
          </cell>
        </row>
        <row r="55">
          <cell r="A55">
            <v>0.20247198532240784</v>
          </cell>
          <cell r="B55">
            <v>6.7490661774135943E-2</v>
          </cell>
          <cell r="C55">
            <v>0.71487162531622028</v>
          </cell>
          <cell r="D55">
            <v>0.78236228709035627</v>
          </cell>
          <cell r="E55">
            <v>0.78236228709035627</v>
          </cell>
          <cell r="F55">
            <v>0.84985294886449225</v>
          </cell>
          <cell r="G55">
            <v>0.84985294886449225</v>
          </cell>
          <cell r="H55">
            <v>0.91734361063862824</v>
          </cell>
          <cell r="I55">
            <v>0.15953149583958592</v>
          </cell>
          <cell r="J55">
            <v>5.3177165279861972E-2</v>
          </cell>
          <cell r="K55">
            <v>0.71487162531622028</v>
          </cell>
          <cell r="L55">
            <v>0.66169446003635835</v>
          </cell>
          <cell r="M55">
            <v>0.66169446003635835</v>
          </cell>
          <cell r="N55">
            <v>0.60851729475649641</v>
          </cell>
          <cell r="O55">
            <v>0.60851729475649641</v>
          </cell>
          <cell r="P55">
            <v>0.55534012947663447</v>
          </cell>
          <cell r="U55">
            <v>0.99226381774463257</v>
          </cell>
          <cell r="V55">
            <v>0.33075460591487754</v>
          </cell>
          <cell r="W55">
            <v>0.98608879220993528</v>
          </cell>
          <cell r="X55">
            <v>1.3168433981248129</v>
          </cell>
          <cell r="Y55">
            <v>1.3168433981248129</v>
          </cell>
          <cell r="Z55">
            <v>1.6475980040396905</v>
          </cell>
          <cell r="AA55">
            <v>1.6475980040396905</v>
          </cell>
          <cell r="AB55">
            <v>1.9783526099545681</v>
          </cell>
          <cell r="AC55">
            <v>0.44074418071498689</v>
          </cell>
          <cell r="AD55">
            <v>0.14691472690499563</v>
          </cell>
          <cell r="AE55">
            <v>0.98608879220993528</v>
          </cell>
          <cell r="AF55">
            <v>0.83917406530493965</v>
          </cell>
          <cell r="AG55">
            <v>0.83917406530493965</v>
          </cell>
          <cell r="AH55">
            <v>0.69225933839994402</v>
          </cell>
          <cell r="AI55">
            <v>0.69225933839994402</v>
          </cell>
          <cell r="AJ55">
            <v>0.54534461149494839</v>
          </cell>
          <cell r="AN55">
            <v>1.644375105161719</v>
          </cell>
          <cell r="AO55">
            <v>0.54812503505390631</v>
          </cell>
          <cell r="AP55">
            <v>1.0030726780756729</v>
          </cell>
          <cell r="AQ55">
            <v>1.5511977131295791</v>
          </cell>
          <cell r="AR55">
            <v>1.5511977131295791</v>
          </cell>
          <cell r="AS55">
            <v>2.0993227481834853</v>
          </cell>
          <cell r="AT55">
            <v>2.0993227481834853</v>
          </cell>
          <cell r="AU55">
            <v>2.6474477832373915</v>
          </cell>
          <cell r="AV55">
            <v>0.52955639763625595</v>
          </cell>
          <cell r="AW55">
            <v>0.17651879921208533</v>
          </cell>
          <cell r="AX55">
            <v>1.0030726780756729</v>
          </cell>
          <cell r="AY55">
            <v>0.82655387886358755</v>
          </cell>
          <cell r="AZ55">
            <v>0.82655387886358755</v>
          </cell>
          <cell r="BA55">
            <v>0.6500350796515022</v>
          </cell>
          <cell r="BB55">
            <v>0.6500350796515022</v>
          </cell>
          <cell r="BC55">
            <v>0.47351628043941685</v>
          </cell>
        </row>
        <row r="56">
          <cell r="A56">
            <v>0.13211640514680323</v>
          </cell>
          <cell r="B56">
            <v>4.4038801715601074E-2</v>
          </cell>
          <cell r="C56">
            <v>0.65933258255540494</v>
          </cell>
          <cell r="D56">
            <v>0.70337138427100598</v>
          </cell>
          <cell r="E56">
            <v>0.70337138427100598</v>
          </cell>
          <cell r="F56">
            <v>0.74741018598660702</v>
          </cell>
          <cell r="G56">
            <v>0.74741018598660702</v>
          </cell>
          <cell r="H56">
            <v>0.79144898770220806</v>
          </cell>
          <cell r="I56">
            <v>0.11368632399751266</v>
          </cell>
          <cell r="J56">
            <v>3.7895441332504221E-2</v>
          </cell>
          <cell r="K56">
            <v>0.65933258255540494</v>
          </cell>
          <cell r="L56">
            <v>0.62143714122290072</v>
          </cell>
          <cell r="M56">
            <v>0.62143714122290072</v>
          </cell>
          <cell r="N56">
            <v>0.5835416998903965</v>
          </cell>
          <cell r="O56">
            <v>0.5835416998903965</v>
          </cell>
          <cell r="P56">
            <v>0.54564625855789228</v>
          </cell>
          <cell r="U56">
            <v>0.8306591861623136</v>
          </cell>
          <cell r="V56">
            <v>0.27688639538743787</v>
          </cell>
          <cell r="W56">
            <v>1.3160216911545344</v>
          </cell>
          <cell r="X56">
            <v>1.5929080865419722</v>
          </cell>
          <cell r="Y56">
            <v>1.5929080865419722</v>
          </cell>
          <cell r="Z56">
            <v>1.8697944819294101</v>
          </cell>
          <cell r="AA56">
            <v>1.8697944819294101</v>
          </cell>
          <cell r="AB56">
            <v>2.146680877316848</v>
          </cell>
          <cell r="AC56">
            <v>0.47781959736209978</v>
          </cell>
          <cell r="AD56">
            <v>0.15927319912069993</v>
          </cell>
          <cell r="AE56">
            <v>1.3160216911545344</v>
          </cell>
          <cell r="AF56">
            <v>1.1567484920338345</v>
          </cell>
          <cell r="AG56">
            <v>1.1567484920338345</v>
          </cell>
          <cell r="AH56">
            <v>0.99747529291313453</v>
          </cell>
          <cell r="AI56">
            <v>0.99747529291313453</v>
          </cell>
          <cell r="AJ56">
            <v>0.8382020937924346</v>
          </cell>
          <cell r="AN56">
            <v>1.5042629650364141</v>
          </cell>
          <cell r="AO56">
            <v>0.50142098834547133</v>
          </cell>
          <cell r="AP56">
            <v>1.2714588487375731</v>
          </cell>
          <cell r="AQ56">
            <v>1.7728798370830443</v>
          </cell>
          <cell r="AR56">
            <v>1.7728798370830443</v>
          </cell>
          <cell r="AS56">
            <v>2.2743008254285155</v>
          </cell>
          <cell r="AT56">
            <v>2.2743008254285155</v>
          </cell>
          <cell r="AU56">
            <v>2.7757218137739867</v>
          </cell>
          <cell r="AV56">
            <v>0.62805923200641445</v>
          </cell>
          <cell r="AW56">
            <v>0.20935307733547148</v>
          </cell>
          <cell r="AX56">
            <v>1.2714588487375731</v>
          </cell>
          <cell r="AY56">
            <v>1.0621057714021016</v>
          </cell>
          <cell r="AZ56">
            <v>1.0621057714021016</v>
          </cell>
          <cell r="BA56">
            <v>0.85275269406663012</v>
          </cell>
          <cell r="BB56">
            <v>0.85275269406663012</v>
          </cell>
          <cell r="BC56">
            <v>0.64339961673115864</v>
          </cell>
        </row>
        <row r="57">
          <cell r="A57">
            <v>0.24291625243840165</v>
          </cell>
          <cell r="B57">
            <v>8.0972084146133882E-2</v>
          </cell>
          <cell r="C57">
            <v>0.7907070963855396</v>
          </cell>
          <cell r="D57">
            <v>0.87167918053167348</v>
          </cell>
          <cell r="E57">
            <v>0.87167918053167348</v>
          </cell>
          <cell r="F57">
            <v>0.95265126467780736</v>
          </cell>
          <cell r="G57">
            <v>0.95265126467780736</v>
          </cell>
          <cell r="H57">
            <v>1.0336233488239412</v>
          </cell>
          <cell r="I57">
            <v>0.18079998246503015</v>
          </cell>
          <cell r="J57">
            <v>6.0266660821676719E-2</v>
          </cell>
          <cell r="K57">
            <v>0.7907070963855396</v>
          </cell>
          <cell r="L57">
            <v>0.73044043556386284</v>
          </cell>
          <cell r="M57">
            <v>0.73044043556386284</v>
          </cell>
          <cell r="N57">
            <v>0.67017377474218609</v>
          </cell>
          <cell r="O57">
            <v>0.67017377474218609</v>
          </cell>
          <cell r="P57">
            <v>0.60990711392050934</v>
          </cell>
          <cell r="U57">
            <v>0.76175878283462772</v>
          </cell>
          <cell r="V57">
            <v>0.25391959427820926</v>
          </cell>
          <cell r="W57">
            <v>1.0162603852361891</v>
          </cell>
          <cell r="X57">
            <v>1.2701799795143984</v>
          </cell>
          <cell r="Y57">
            <v>1.2701799795143984</v>
          </cell>
          <cell r="Z57">
            <v>1.5240995737926077</v>
          </cell>
          <cell r="AA57">
            <v>1.5240995737926077</v>
          </cell>
          <cell r="AB57">
            <v>1.7780191680708171</v>
          </cell>
          <cell r="AC57">
            <v>0.40120649650685936</v>
          </cell>
          <cell r="AD57">
            <v>0.13373549883561978</v>
          </cell>
          <cell r="AE57">
            <v>1.0162603852361891</v>
          </cell>
          <cell r="AF57">
            <v>0.88252488640056936</v>
          </cell>
          <cell r="AG57">
            <v>0.88252488640056936</v>
          </cell>
          <cell r="AH57">
            <v>0.74878938756494962</v>
          </cell>
          <cell r="AI57">
            <v>0.74878938756494962</v>
          </cell>
          <cell r="AJ57">
            <v>0.61505388872932987</v>
          </cell>
          <cell r="AN57">
            <v>1.9408300056037695</v>
          </cell>
          <cell r="AO57">
            <v>0.64694333520125646</v>
          </cell>
          <cell r="AP57">
            <v>1.1247483774094551</v>
          </cell>
          <cell r="AQ57">
            <v>1.7716917126107115</v>
          </cell>
          <cell r="AR57">
            <v>1.7716917126107115</v>
          </cell>
          <cell r="AS57">
            <v>2.4186350478119678</v>
          </cell>
          <cell r="AT57">
            <v>2.4186350478119678</v>
          </cell>
          <cell r="AU57">
            <v>3.0655783830132242</v>
          </cell>
          <cell r="AV57">
            <v>0.62372839204526009</v>
          </cell>
          <cell r="AW57">
            <v>0.2079094640150867</v>
          </cell>
          <cell r="AX57">
            <v>1.1247483774094551</v>
          </cell>
          <cell r="AY57">
            <v>0.9168389133943684</v>
          </cell>
          <cell r="AZ57">
            <v>0.9168389133943684</v>
          </cell>
          <cell r="BA57">
            <v>0.70892944937928171</v>
          </cell>
          <cell r="BB57">
            <v>0.70892944937928171</v>
          </cell>
          <cell r="BC57">
            <v>0.50101998536419501</v>
          </cell>
        </row>
        <row r="58">
          <cell r="A58">
            <v>0.19870209521177318</v>
          </cell>
          <cell r="B58">
            <v>6.6234031737257726E-2</v>
          </cell>
          <cell r="C58">
            <v>0.768262418025357</v>
          </cell>
          <cell r="D58">
            <v>0.83449644976261472</v>
          </cell>
          <cell r="E58">
            <v>0.83449644976261472</v>
          </cell>
          <cell r="F58">
            <v>0.90073048149987245</v>
          </cell>
          <cell r="G58">
            <v>0.90073048149987245</v>
          </cell>
          <cell r="H58">
            <v>0.96696451323713017</v>
          </cell>
          <cell r="I58">
            <v>0.16799734248034215</v>
          </cell>
          <cell r="J58">
            <v>5.599911416011405E-2</v>
          </cell>
          <cell r="K58">
            <v>0.768262418025357</v>
          </cell>
          <cell r="L58">
            <v>0.71226330386524295</v>
          </cell>
          <cell r="M58">
            <v>0.71226330386524295</v>
          </cell>
          <cell r="N58">
            <v>0.6562641897051289</v>
          </cell>
          <cell r="O58">
            <v>0.6562641897051289</v>
          </cell>
          <cell r="P58">
            <v>0.60026507554501485</v>
          </cell>
          <cell r="U58">
            <v>0.6951396687149114</v>
          </cell>
          <cell r="V58">
            <v>0.23171322290497046</v>
          </cell>
          <cell r="W58">
            <v>1.1237453929675199</v>
          </cell>
          <cell r="X58">
            <v>1.3554586158724904</v>
          </cell>
          <cell r="Y58">
            <v>1.3554586158724904</v>
          </cell>
          <cell r="Z58">
            <v>1.5871718387774609</v>
          </cell>
          <cell r="AA58">
            <v>1.5871718387774609</v>
          </cell>
          <cell r="AB58">
            <v>1.8188850616824315</v>
          </cell>
          <cell r="AC58">
            <v>0.40724937927800386</v>
          </cell>
          <cell r="AD58">
            <v>0.13574979309266796</v>
          </cell>
          <cell r="AE58">
            <v>1.1237453929675199</v>
          </cell>
          <cell r="AF58">
            <v>0.98799559987485186</v>
          </cell>
          <cell r="AG58">
            <v>0.98799559987485186</v>
          </cell>
          <cell r="AH58">
            <v>0.85224580678218387</v>
          </cell>
          <cell r="AI58">
            <v>0.85224580678218387</v>
          </cell>
          <cell r="AJ58">
            <v>0.71649601368951588</v>
          </cell>
          <cell r="AN58">
            <v>0.91977067255830147</v>
          </cell>
          <cell r="AO58">
            <v>0.30659022418610049</v>
          </cell>
          <cell r="AP58">
            <v>1.0833668434004819</v>
          </cell>
          <cell r="AQ58">
            <v>1.3899570675865824</v>
          </cell>
          <cell r="AR58">
            <v>1.3899570675865824</v>
          </cell>
          <cell r="AS58">
            <v>1.6965472917726829</v>
          </cell>
          <cell r="AT58">
            <v>1.6965472917726829</v>
          </cell>
          <cell r="AU58">
            <v>2.0031375159587834</v>
          </cell>
          <cell r="AV58">
            <v>0.4588325661322803</v>
          </cell>
          <cell r="AW58">
            <v>0.1529441887107601</v>
          </cell>
          <cell r="AX58">
            <v>1.0833668434004819</v>
          </cell>
          <cell r="AY58">
            <v>0.93042265468972185</v>
          </cell>
          <cell r="AZ58">
            <v>0.93042265468972185</v>
          </cell>
          <cell r="BA58">
            <v>0.77747846597896175</v>
          </cell>
          <cell r="BB58">
            <v>0.77747846597896175</v>
          </cell>
          <cell r="BC58">
            <v>0.62453427726820165</v>
          </cell>
        </row>
        <row r="59">
          <cell r="A59">
            <v>0.15012100889838997</v>
          </cell>
          <cell r="B59">
            <v>5.0040336299463327E-2</v>
          </cell>
          <cell r="C59">
            <v>0.63898249410542196</v>
          </cell>
          <cell r="D59">
            <v>0.68902283040488532</v>
          </cell>
          <cell r="E59">
            <v>0.68902283040488532</v>
          </cell>
          <cell r="F59">
            <v>0.73906316670434868</v>
          </cell>
          <cell r="G59">
            <v>0.73906316670434868</v>
          </cell>
          <cell r="H59">
            <v>0.78910350300381205</v>
          </cell>
          <cell r="I59">
            <v>0.13216961338542021</v>
          </cell>
          <cell r="J59">
            <v>4.4056537795140072E-2</v>
          </cell>
          <cell r="K59">
            <v>0.63898249410542196</v>
          </cell>
          <cell r="L59">
            <v>0.59492595631028189</v>
          </cell>
          <cell r="M59">
            <v>0.59492595631028189</v>
          </cell>
          <cell r="N59">
            <v>0.55086941851514182</v>
          </cell>
          <cell r="O59">
            <v>0.55086941851514182</v>
          </cell>
          <cell r="P59">
            <v>0.50681288072000175</v>
          </cell>
          <cell r="U59">
            <v>0.47839556924991244</v>
          </cell>
          <cell r="V59">
            <v>0.15946518974997081</v>
          </cell>
          <cell r="W59">
            <v>1.0326832176908494</v>
          </cell>
          <cell r="X59">
            <v>1.1921484074408202</v>
          </cell>
          <cell r="Y59">
            <v>1.1921484074408202</v>
          </cell>
          <cell r="Z59">
            <v>1.351613597190791</v>
          </cell>
          <cell r="AA59">
            <v>1.351613597190791</v>
          </cell>
          <cell r="AB59">
            <v>1.5110787869407618</v>
          </cell>
          <cell r="AC59">
            <v>0.33617223242090688</v>
          </cell>
          <cell r="AD59">
            <v>0.11205741080696896</v>
          </cell>
          <cell r="AE59">
            <v>1.0326832176908494</v>
          </cell>
          <cell r="AF59">
            <v>0.9206258068838804</v>
          </cell>
          <cell r="AG59">
            <v>0.9206258068838804</v>
          </cell>
          <cell r="AH59">
            <v>0.80856839607691144</v>
          </cell>
          <cell r="AI59">
            <v>0.80856839607691144</v>
          </cell>
          <cell r="AJ59">
            <v>0.69651098526994248</v>
          </cell>
          <cell r="AN59">
            <v>0.83300646878542683</v>
          </cell>
          <cell r="AO59">
            <v>0.27766882292847561</v>
          </cell>
          <cell r="AP59">
            <v>1.0829248392571309</v>
          </cell>
          <cell r="AQ59">
            <v>1.3605936621856065</v>
          </cell>
          <cell r="AR59">
            <v>1.3605936621856065</v>
          </cell>
          <cell r="AS59">
            <v>1.6382624851140821</v>
          </cell>
          <cell r="AT59">
            <v>1.6382624851140821</v>
          </cell>
          <cell r="AU59">
            <v>1.9159313080425577</v>
          </cell>
          <cell r="AV59">
            <v>0.47606598727590943</v>
          </cell>
          <cell r="AW59">
            <v>0.15868866242530313</v>
          </cell>
          <cell r="AX59">
            <v>1.0829248392571309</v>
          </cell>
          <cell r="AY59">
            <v>0.92423617683182779</v>
          </cell>
          <cell r="AZ59">
            <v>0.92423617683182779</v>
          </cell>
          <cell r="BA59">
            <v>0.76554751440652469</v>
          </cell>
          <cell r="BB59">
            <v>0.76554751440652469</v>
          </cell>
          <cell r="BC59">
            <v>0.60685885198122158</v>
          </cell>
        </row>
        <row r="60">
          <cell r="A60">
            <v>0.23552980289355052</v>
          </cell>
          <cell r="B60">
            <v>7.8509934297850179E-2</v>
          </cell>
          <cell r="C60">
            <v>0.80025042408675173</v>
          </cell>
          <cell r="D60">
            <v>0.87876035838460187</v>
          </cell>
          <cell r="E60">
            <v>0.87876035838460187</v>
          </cell>
          <cell r="F60">
            <v>0.95727029268245201</v>
          </cell>
          <cell r="G60">
            <v>0.95727029268245201</v>
          </cell>
          <cell r="H60">
            <v>1.0357802269803023</v>
          </cell>
          <cell r="I60">
            <v>0.17847565704006263</v>
          </cell>
          <cell r="J60">
            <v>5.9491885680020874E-2</v>
          </cell>
          <cell r="K60">
            <v>0.80025042408675173</v>
          </cell>
          <cell r="L60">
            <v>0.74075853840673089</v>
          </cell>
          <cell r="M60">
            <v>0.74075853840673089</v>
          </cell>
          <cell r="N60">
            <v>0.68126665272671005</v>
          </cell>
          <cell r="O60">
            <v>0.68126665272671005</v>
          </cell>
          <cell r="P60">
            <v>0.62177476704668921</v>
          </cell>
          <cell r="U60">
            <v>0.56222582826622958</v>
          </cell>
          <cell r="V60">
            <v>0.18740860942207652</v>
          </cell>
          <cell r="W60">
            <v>1.040451782217537</v>
          </cell>
          <cell r="X60">
            <v>1.2278603916396136</v>
          </cell>
          <cell r="Y60">
            <v>1.2278603916396136</v>
          </cell>
          <cell r="Z60">
            <v>1.4152690010616902</v>
          </cell>
          <cell r="AA60">
            <v>1.4152690010616902</v>
          </cell>
          <cell r="AB60">
            <v>1.6026776104837668</v>
          </cell>
          <cell r="AC60">
            <v>0.34382483792800878</v>
          </cell>
          <cell r="AD60">
            <v>0.11460827930933626</v>
          </cell>
          <cell r="AE60">
            <v>1.040451782217537</v>
          </cell>
          <cell r="AF60">
            <v>0.92584350290820072</v>
          </cell>
          <cell r="AG60">
            <v>0.92584350290820072</v>
          </cell>
          <cell r="AH60">
            <v>0.81123522359886446</v>
          </cell>
          <cell r="AI60">
            <v>0.81123522359886446</v>
          </cell>
          <cell r="AJ60">
            <v>0.6966269442895282</v>
          </cell>
          <cell r="AN60">
            <v>1.339059272609979</v>
          </cell>
          <cell r="AO60">
            <v>0.44635309086999303</v>
          </cell>
          <cell r="AP60">
            <v>1.2474711948632862</v>
          </cell>
          <cell r="AQ60">
            <v>1.6938242857332793</v>
          </cell>
          <cell r="AR60">
            <v>1.6938242857332793</v>
          </cell>
          <cell r="AS60">
            <v>2.1401773766032721</v>
          </cell>
          <cell r="AT60">
            <v>2.1401773766032721</v>
          </cell>
          <cell r="AU60">
            <v>2.5865304674732652</v>
          </cell>
          <cell r="AV60">
            <v>0.57948651472475898</v>
          </cell>
          <cell r="AW60">
            <v>0.19316217157491966</v>
          </cell>
          <cell r="AX60">
            <v>1.2474711948632862</v>
          </cell>
          <cell r="AY60">
            <v>1.0543090232883665</v>
          </cell>
          <cell r="AZ60">
            <v>1.0543090232883665</v>
          </cell>
          <cell r="BA60">
            <v>0.86114685171344685</v>
          </cell>
          <cell r="BB60">
            <v>0.86114685171344685</v>
          </cell>
          <cell r="BC60">
            <v>0.66798468013852719</v>
          </cell>
        </row>
        <row r="61">
          <cell r="A61">
            <v>0.67288500618093439</v>
          </cell>
          <cell r="B61">
            <v>0.22429500206031147</v>
          </cell>
          <cell r="C61">
            <v>0.96439027630018859</v>
          </cell>
          <cell r="D61">
            <v>1.1886852783605</v>
          </cell>
          <cell r="E61">
            <v>1.1886852783605</v>
          </cell>
          <cell r="F61">
            <v>1.4129802804208114</v>
          </cell>
          <cell r="G61">
            <v>1.4129802804208114</v>
          </cell>
          <cell r="H61">
            <v>1.6372752824811228</v>
          </cell>
          <cell r="I61">
            <v>0.62703529037559724</v>
          </cell>
          <cell r="J61">
            <v>0.20901176345853242</v>
          </cell>
          <cell r="K61">
            <v>0.96439027630018859</v>
          </cell>
          <cell r="L61">
            <v>0.75537851284165614</v>
          </cell>
          <cell r="M61">
            <v>0.75537851284165614</v>
          </cell>
          <cell r="N61">
            <v>0.54636674938312368</v>
          </cell>
          <cell r="O61">
            <v>0.54636674938312368</v>
          </cell>
          <cell r="P61">
            <v>0.33735498592459123</v>
          </cell>
          <cell r="U61">
            <v>0.3644102438851633</v>
          </cell>
          <cell r="V61">
            <v>0.12147008129505443</v>
          </cell>
          <cell r="W61">
            <v>0.60266743318106819</v>
          </cell>
          <cell r="X61">
            <v>0.72413751447612262</v>
          </cell>
          <cell r="Y61">
            <v>0.72413751447612262</v>
          </cell>
          <cell r="Z61">
            <v>0.84560759577117706</v>
          </cell>
          <cell r="AA61">
            <v>0.84560759577117706</v>
          </cell>
          <cell r="AB61">
            <v>0.96707767706623149</v>
          </cell>
          <cell r="AC61">
            <v>0.30555363626788606</v>
          </cell>
          <cell r="AD61">
            <v>0.10185121208929536</v>
          </cell>
          <cell r="AE61">
            <v>0.60266743318106819</v>
          </cell>
          <cell r="AF61">
            <v>0.50081622109177282</v>
          </cell>
          <cell r="AG61">
            <v>0.50081622109177282</v>
          </cell>
          <cell r="AH61">
            <v>0.39896500900247744</v>
          </cell>
          <cell r="AI61">
            <v>0.39896500900247744</v>
          </cell>
          <cell r="AJ61">
            <v>0.29711379691318207</v>
          </cell>
          <cell r="AN61">
            <v>1.6605267834299313</v>
          </cell>
          <cell r="AO61">
            <v>0.55350892780997707</v>
          </cell>
          <cell r="AP61">
            <v>1.4284659699949447</v>
          </cell>
          <cell r="AQ61">
            <v>1.9819748978049216</v>
          </cell>
          <cell r="AR61">
            <v>1.9819748978049216</v>
          </cell>
          <cell r="AS61">
            <v>2.5354838256148988</v>
          </cell>
          <cell r="AT61">
            <v>2.5354838256148988</v>
          </cell>
          <cell r="AU61">
            <v>3.088992753424876</v>
          </cell>
          <cell r="AV61">
            <v>0.92141391539786821</v>
          </cell>
          <cell r="AW61">
            <v>0.30713797179928942</v>
          </cell>
          <cell r="AX61">
            <v>1.4284659699949447</v>
          </cell>
          <cell r="AY61">
            <v>1.1213279981956552</v>
          </cell>
          <cell r="AZ61">
            <v>1.1213279981956552</v>
          </cell>
          <cell r="BA61">
            <v>0.81419002639636573</v>
          </cell>
          <cell r="BB61">
            <v>0.81419002639636573</v>
          </cell>
          <cell r="BC61">
            <v>0.50705205459707625</v>
          </cell>
        </row>
        <row r="62">
          <cell r="A62">
            <v>0.22290608137756474</v>
          </cell>
          <cell r="B62">
            <v>7.4302027125854916E-2</v>
          </cell>
          <cell r="C62">
            <v>0.88778185500857942</v>
          </cell>
          <cell r="D62">
            <v>0.9620838821344343</v>
          </cell>
          <cell r="E62">
            <v>0.9620838821344343</v>
          </cell>
          <cell r="F62">
            <v>1.0363859092602892</v>
          </cell>
          <cell r="G62">
            <v>1.0363859092602892</v>
          </cell>
          <cell r="H62">
            <v>1.1106879363861442</v>
          </cell>
          <cell r="I62">
            <v>0.21599761674571849</v>
          </cell>
          <cell r="J62">
            <v>7.1999205581906159E-2</v>
          </cell>
          <cell r="K62">
            <v>0.88778185500857942</v>
          </cell>
          <cell r="L62">
            <v>0.81578264942667322</v>
          </cell>
          <cell r="M62">
            <v>0.81578264942667322</v>
          </cell>
          <cell r="N62">
            <v>0.74378344384476702</v>
          </cell>
          <cell r="O62">
            <v>0.74378344384476702</v>
          </cell>
          <cell r="P62">
            <v>0.67178423826286082</v>
          </cell>
          <cell r="U62">
            <v>0.29431658285261941</v>
          </cell>
          <cell r="V62">
            <v>9.8105527617539809E-2</v>
          </cell>
          <cell r="W62">
            <v>0.58983915654651653</v>
          </cell>
          <cell r="X62">
            <v>0.6879446841640563</v>
          </cell>
          <cell r="Y62">
            <v>0.6879446841640563</v>
          </cell>
          <cell r="Z62">
            <v>0.78605021178159606</v>
          </cell>
          <cell r="AA62">
            <v>0.78605021178159606</v>
          </cell>
          <cell r="AB62">
            <v>0.88415573939913583</v>
          </cell>
          <cell r="AC62">
            <v>0.24824351331939065</v>
          </cell>
          <cell r="AD62">
            <v>8.2747837773130217E-2</v>
          </cell>
          <cell r="AE62">
            <v>0.58983915654651653</v>
          </cell>
          <cell r="AF62">
            <v>0.50709131877338631</v>
          </cell>
          <cell r="AG62">
            <v>0.50709131877338631</v>
          </cell>
          <cell r="AH62">
            <v>0.4243434810002561</v>
          </cell>
          <cell r="AI62">
            <v>0.4243434810002561</v>
          </cell>
          <cell r="AJ62">
            <v>0.34159564322712588</v>
          </cell>
          <cell r="AN62">
            <v>0.66737385627906198</v>
          </cell>
          <cell r="AO62">
            <v>0.22245795209302066</v>
          </cell>
          <cell r="AP62">
            <v>0.79076399499363081</v>
          </cell>
          <cell r="AQ62">
            <v>1.0132219470866515</v>
          </cell>
          <cell r="AR62">
            <v>1.0132219470866515</v>
          </cell>
          <cell r="AS62">
            <v>1.2356798991796722</v>
          </cell>
          <cell r="AT62">
            <v>1.2356798991796722</v>
          </cell>
          <cell r="AU62">
            <v>1.458137851272693</v>
          </cell>
          <cell r="AV62">
            <v>0.46073388927246445</v>
          </cell>
          <cell r="AW62">
            <v>0.15357796309082147</v>
          </cell>
          <cell r="AX62">
            <v>0.79076399499363081</v>
          </cell>
          <cell r="AY62">
            <v>0.63718603190280931</v>
          </cell>
          <cell r="AZ62">
            <v>0.63718603190280931</v>
          </cell>
          <cell r="BA62">
            <v>0.48360806881198781</v>
          </cell>
          <cell r="BB62">
            <v>0.48360806881198781</v>
          </cell>
          <cell r="BC62">
            <v>0.33003010572116631</v>
          </cell>
        </row>
        <row r="63">
          <cell r="A63">
            <v>0.32559143211034236</v>
          </cell>
          <cell r="B63">
            <v>0.10853047737011412</v>
          </cell>
          <cell r="C63">
            <v>0.99037332036795167</v>
          </cell>
          <cell r="D63">
            <v>1.0989037977380658</v>
          </cell>
          <cell r="E63">
            <v>1.0989037977380658</v>
          </cell>
          <cell r="F63">
            <v>1.2074342751081799</v>
          </cell>
          <cell r="G63">
            <v>1.2074342751081799</v>
          </cell>
          <cell r="H63">
            <v>1.315964752478294</v>
          </cell>
          <cell r="I63">
            <v>0.24377222142791599</v>
          </cell>
          <cell r="J63">
            <v>8.1257407142638668E-2</v>
          </cell>
          <cell r="K63">
            <v>0.99037332036795167</v>
          </cell>
          <cell r="L63">
            <v>0.90911591322531304</v>
          </cell>
          <cell r="M63">
            <v>0.90911591322531304</v>
          </cell>
          <cell r="N63">
            <v>0.82785850608267442</v>
          </cell>
          <cell r="O63">
            <v>0.82785850608267442</v>
          </cell>
          <cell r="P63">
            <v>0.74660109894003579</v>
          </cell>
          <cell r="U63">
            <v>0.29336622124241485</v>
          </cell>
          <cell r="V63">
            <v>9.7788740414138278E-2</v>
          </cell>
          <cell r="W63">
            <v>0.57234059977076968</v>
          </cell>
          <cell r="X63">
            <v>0.670129340184908</v>
          </cell>
          <cell r="Y63">
            <v>0.670129340184908</v>
          </cell>
          <cell r="Z63">
            <v>0.76791808059904632</v>
          </cell>
          <cell r="AA63">
            <v>0.76791808059904632</v>
          </cell>
          <cell r="AB63">
            <v>0.86570682101318464</v>
          </cell>
          <cell r="AC63">
            <v>0.20407021106485523</v>
          </cell>
          <cell r="AD63">
            <v>6.8023403688285078E-2</v>
          </cell>
          <cell r="AE63">
            <v>0.57234059977076968</v>
          </cell>
          <cell r="AF63">
            <v>0.5043171960824846</v>
          </cell>
          <cell r="AG63">
            <v>0.5043171960824846</v>
          </cell>
          <cell r="AH63">
            <v>0.43629379239419952</v>
          </cell>
          <cell r="AI63">
            <v>0.43629379239419952</v>
          </cell>
          <cell r="AJ63">
            <v>0.36827038870591444</v>
          </cell>
          <cell r="AN63">
            <v>1.1932419690544929</v>
          </cell>
          <cell r="AO63">
            <v>0.39774732301816429</v>
          </cell>
          <cell r="AP63">
            <v>0.9108689849304763</v>
          </cell>
          <cell r="AQ63">
            <v>1.3086163079486406</v>
          </cell>
          <cell r="AR63">
            <v>1.3086163079486406</v>
          </cell>
          <cell r="AS63">
            <v>1.7063636309668049</v>
          </cell>
          <cell r="AT63">
            <v>1.7063636309668049</v>
          </cell>
          <cell r="AU63">
            <v>2.1041109539849692</v>
          </cell>
          <cell r="AV63">
            <v>0.51662809320620506</v>
          </cell>
          <cell r="AW63">
            <v>0.17220936440206835</v>
          </cell>
          <cell r="AX63">
            <v>0.9108689849304763</v>
          </cell>
          <cell r="AY63">
            <v>0.73865962052840795</v>
          </cell>
          <cell r="AZ63">
            <v>0.73865962052840795</v>
          </cell>
          <cell r="BA63">
            <v>0.56645025612633959</v>
          </cell>
          <cell r="BB63">
            <v>0.56645025612633959</v>
          </cell>
          <cell r="BC63">
            <v>0.39424089172427124</v>
          </cell>
        </row>
        <row r="64">
          <cell r="A64">
            <v>0.2505103670199067</v>
          </cell>
          <cell r="B64">
            <v>8.3503455673302238E-2</v>
          </cell>
          <cell r="C64">
            <v>0.66897718166707265</v>
          </cell>
          <cell r="D64">
            <v>0.75248063734037485</v>
          </cell>
          <cell r="E64">
            <v>0.75248063734037485</v>
          </cell>
          <cell r="F64">
            <v>0.83598409301367704</v>
          </cell>
          <cell r="G64">
            <v>0.83598409301367704</v>
          </cell>
          <cell r="H64">
            <v>0.91948754868697924</v>
          </cell>
          <cell r="I64">
            <v>0.21810334975917806</v>
          </cell>
          <cell r="J64">
            <v>7.2701116586392681E-2</v>
          </cell>
          <cell r="K64">
            <v>0.66897718166707265</v>
          </cell>
          <cell r="L64">
            <v>0.59627606508067998</v>
          </cell>
          <cell r="M64">
            <v>0.59627606508067998</v>
          </cell>
          <cell r="N64">
            <v>0.52357494849428732</v>
          </cell>
          <cell r="O64">
            <v>0.52357494849428732</v>
          </cell>
          <cell r="P64">
            <v>0.45087383190789465</v>
          </cell>
          <cell r="U64">
            <v>0.28606121922470484</v>
          </cell>
          <cell r="V64">
            <v>9.5353739741568286E-2</v>
          </cell>
          <cell r="W64">
            <v>0.64696472474362721</v>
          </cell>
          <cell r="X64">
            <v>0.74231846448519545</v>
          </cell>
          <cell r="Y64">
            <v>0.74231846448519545</v>
          </cell>
          <cell r="Z64">
            <v>0.83767220422676369</v>
          </cell>
          <cell r="AA64">
            <v>0.83767220422676369</v>
          </cell>
          <cell r="AB64">
            <v>0.93302594396833194</v>
          </cell>
          <cell r="AC64">
            <v>0.22067360848450152</v>
          </cell>
          <cell r="AD64">
            <v>7.3557869494833839E-2</v>
          </cell>
          <cell r="AE64">
            <v>0.64696472474362721</v>
          </cell>
          <cell r="AF64">
            <v>0.57340685524879342</v>
          </cell>
          <cell r="AG64">
            <v>0.57340685524879342</v>
          </cell>
          <cell r="AH64">
            <v>0.49984898575395958</v>
          </cell>
          <cell r="AI64">
            <v>0.49984898575395958</v>
          </cell>
          <cell r="AJ64">
            <v>0.42629111625912575</v>
          </cell>
          <cell r="AN64">
            <v>1.8901363371343483</v>
          </cell>
          <cell r="AO64">
            <v>0.63004544571144938</v>
          </cell>
          <cell r="AP64">
            <v>1.6242031447585845</v>
          </cell>
          <cell r="AQ64">
            <v>2.2542485904700338</v>
          </cell>
          <cell r="AR64">
            <v>2.2542485904700338</v>
          </cell>
          <cell r="AS64">
            <v>2.8842940361814833</v>
          </cell>
          <cell r="AT64">
            <v>2.8842940361814833</v>
          </cell>
          <cell r="AU64">
            <v>3.5143394818929328</v>
          </cell>
          <cell r="AV64">
            <v>0.80454115351005095</v>
          </cell>
          <cell r="AW64">
            <v>0.2681803845033503</v>
          </cell>
          <cell r="AX64">
            <v>1.6242031447585845</v>
          </cell>
          <cell r="AY64">
            <v>1.3560227602552342</v>
          </cell>
          <cell r="AZ64">
            <v>1.3560227602552342</v>
          </cell>
          <cell r="BA64">
            <v>1.0878423757518838</v>
          </cell>
          <cell r="BB64">
            <v>1.0878423757518838</v>
          </cell>
          <cell r="BC64">
            <v>0.81966199124853345</v>
          </cell>
        </row>
        <row r="65">
          <cell r="A65">
            <v>0.15303663119850497</v>
          </cell>
          <cell r="B65">
            <v>5.1012210399501656E-2</v>
          </cell>
          <cell r="C65">
            <v>0.51571628871485742</v>
          </cell>
          <cell r="D65">
            <v>0.56672849911435907</v>
          </cell>
          <cell r="E65">
            <v>0.56672849911435907</v>
          </cell>
          <cell r="F65">
            <v>0.61774070951386073</v>
          </cell>
          <cell r="G65">
            <v>0.61774070951386073</v>
          </cell>
          <cell r="H65">
            <v>0.66875291991336239</v>
          </cell>
          <cell r="I65">
            <v>0.14005840937763359</v>
          </cell>
          <cell r="J65">
            <v>4.6686136459211193E-2</v>
          </cell>
          <cell r="K65">
            <v>0.51571628871485742</v>
          </cell>
          <cell r="L65">
            <v>0.4690301522556462</v>
          </cell>
          <cell r="M65">
            <v>0.4690301522556462</v>
          </cell>
          <cell r="N65">
            <v>0.42234401579643499</v>
          </cell>
          <cell r="O65">
            <v>0.42234401579643499</v>
          </cell>
          <cell r="P65">
            <v>0.37565787933722378</v>
          </cell>
          <cell r="U65">
            <v>0.2419615345144317</v>
          </cell>
          <cell r="V65">
            <v>8.0653844838143904E-2</v>
          </cell>
          <cell r="W65">
            <v>0.60897025886536937</v>
          </cell>
          <cell r="X65">
            <v>0.68962410370351324</v>
          </cell>
          <cell r="Y65">
            <v>0.68962410370351324</v>
          </cell>
          <cell r="Z65">
            <v>0.7702779485416571</v>
          </cell>
          <cell r="AA65">
            <v>0.7702779485416571</v>
          </cell>
          <cell r="AB65">
            <v>0.85093179337980096</v>
          </cell>
          <cell r="AC65">
            <v>0.19449795070894482</v>
          </cell>
          <cell r="AD65">
            <v>6.4832650236314945E-2</v>
          </cell>
          <cell r="AE65">
            <v>0.60897025886536937</v>
          </cell>
          <cell r="AF65">
            <v>0.54413760862905447</v>
          </cell>
          <cell r="AG65">
            <v>0.54413760862905447</v>
          </cell>
          <cell r="AH65">
            <v>0.47930495839273951</v>
          </cell>
          <cell r="AI65">
            <v>0.47930495839273951</v>
          </cell>
          <cell r="AJ65">
            <v>0.41447230815642455</v>
          </cell>
          <cell r="AN65">
            <v>0.6159242678929</v>
          </cell>
          <cell r="AO65">
            <v>0.20530808929763333</v>
          </cell>
          <cell r="AP65">
            <v>0.85473577017232971</v>
          </cell>
          <cell r="AQ65">
            <v>1.060043859469963</v>
          </cell>
          <cell r="AR65">
            <v>1.060043859469963</v>
          </cell>
          <cell r="AS65">
            <v>1.2653519487675964</v>
          </cell>
          <cell r="AT65">
            <v>1.2653519487675964</v>
          </cell>
          <cell r="AU65">
            <v>1.4706600380652297</v>
          </cell>
          <cell r="AV65">
            <v>0.39121724772615724</v>
          </cell>
          <cell r="AW65">
            <v>0.13040574924205242</v>
          </cell>
          <cell r="AX65">
            <v>0.85473577017232971</v>
          </cell>
          <cell r="AY65">
            <v>0.72433002093027732</v>
          </cell>
          <cell r="AZ65">
            <v>0.72433002093027732</v>
          </cell>
          <cell r="BA65">
            <v>0.59392427168822493</v>
          </cell>
          <cell r="BB65">
            <v>0.59392427168822493</v>
          </cell>
          <cell r="BC65">
            <v>0.46351852244617253</v>
          </cell>
        </row>
        <row r="66">
          <cell r="A66">
            <v>0.24032173824077241</v>
          </cell>
          <cell r="B66">
            <v>8.0107246080257474E-2</v>
          </cell>
          <cell r="C66">
            <v>0.79254666962865772</v>
          </cell>
          <cell r="D66">
            <v>0.87265391570891515</v>
          </cell>
          <cell r="E66">
            <v>0.87265391570891515</v>
          </cell>
          <cell r="F66">
            <v>0.95276116178917258</v>
          </cell>
          <cell r="G66">
            <v>0.95276116178917258</v>
          </cell>
          <cell r="H66">
            <v>1.0328684078694301</v>
          </cell>
          <cell r="I66">
            <v>0.17993029978908437</v>
          </cell>
          <cell r="J66">
            <v>5.9976766596361454E-2</v>
          </cell>
          <cell r="K66">
            <v>0.79254666962865772</v>
          </cell>
          <cell r="L66">
            <v>0.7325699030322963</v>
          </cell>
          <cell r="M66">
            <v>0.7325699030322963</v>
          </cell>
          <cell r="N66">
            <v>0.67259313643593488</v>
          </cell>
          <cell r="O66">
            <v>0.67259313643593488</v>
          </cell>
          <cell r="P66">
            <v>0.61261636983957346</v>
          </cell>
          <cell r="U66">
            <v>0.25299082410129348</v>
          </cell>
          <cell r="V66">
            <v>8.4330274700431154E-2</v>
          </cell>
          <cell r="W66">
            <v>0.59549279706695135</v>
          </cell>
          <cell r="X66">
            <v>0.67982307176738255</v>
          </cell>
          <cell r="Y66">
            <v>0.67982307176738255</v>
          </cell>
          <cell r="Z66">
            <v>0.76415334646781374</v>
          </cell>
          <cell r="AA66">
            <v>0.76415334646781374</v>
          </cell>
          <cell r="AB66">
            <v>0.84848362116824494</v>
          </cell>
          <cell r="AC66">
            <v>0.17598444242550121</v>
          </cell>
          <cell r="AD66">
            <v>5.8661480808500401E-2</v>
          </cell>
          <cell r="AE66">
            <v>0.59549279706695135</v>
          </cell>
          <cell r="AF66">
            <v>0.53683131625845093</v>
          </cell>
          <cell r="AG66">
            <v>0.53683131625845093</v>
          </cell>
          <cell r="AH66">
            <v>0.47816983544995051</v>
          </cell>
          <cell r="AI66">
            <v>0.47816983544995051</v>
          </cell>
          <cell r="AJ66">
            <v>0.41950835464145009</v>
          </cell>
          <cell r="AN66">
            <v>1.2189278939324224</v>
          </cell>
          <cell r="AO66">
            <v>0.40630929797747412</v>
          </cell>
          <cell r="AP66">
            <v>1.1362828209951299</v>
          </cell>
          <cell r="AQ66">
            <v>1.542592118972604</v>
          </cell>
          <cell r="AR66">
            <v>1.542592118972604</v>
          </cell>
          <cell r="AS66">
            <v>1.948901416950078</v>
          </cell>
          <cell r="AT66">
            <v>1.948901416950078</v>
          </cell>
          <cell r="AU66">
            <v>2.3552107149275523</v>
          </cell>
          <cell r="AV66">
            <v>0.52774911537611546</v>
          </cell>
          <cell r="AW66">
            <v>0.17591637179203848</v>
          </cell>
          <cell r="AX66">
            <v>1.1362828209951299</v>
          </cell>
          <cell r="AY66">
            <v>0.96036644920309144</v>
          </cell>
          <cell r="AZ66">
            <v>0.96036644920309144</v>
          </cell>
          <cell r="BA66">
            <v>0.78445007741105299</v>
          </cell>
          <cell r="BB66">
            <v>0.78445007741105299</v>
          </cell>
          <cell r="BC66">
            <v>0.60853370561901454</v>
          </cell>
        </row>
        <row r="67">
          <cell r="A67">
            <v>0.51172522027430789</v>
          </cell>
          <cell r="B67">
            <v>0.1705750734247693</v>
          </cell>
          <cell r="C67">
            <v>0.33135730919851597</v>
          </cell>
          <cell r="D67">
            <v>0.50193238262328532</v>
          </cell>
          <cell r="E67">
            <v>0.50193238262328532</v>
          </cell>
          <cell r="F67">
            <v>0.67250745604805462</v>
          </cell>
          <cell r="G67">
            <v>0.67250745604805462</v>
          </cell>
          <cell r="H67">
            <v>0.84308252947282392</v>
          </cell>
          <cell r="I67">
            <v>0.47685677216730465</v>
          </cell>
          <cell r="J67">
            <v>0.15895225738910154</v>
          </cell>
          <cell r="K67">
            <v>0.33135730919851597</v>
          </cell>
          <cell r="L67">
            <v>0.17240505180941443</v>
          </cell>
          <cell r="M67">
            <v>0.17240505180941443</v>
          </cell>
          <cell r="N67">
            <v>1.3452794420312886E-2</v>
          </cell>
          <cell r="O67">
            <v>1.3452794420312886E-2</v>
          </cell>
          <cell r="P67">
            <v>-0.14549946296878866</v>
          </cell>
          <cell r="U67">
            <v>0.2643512435549934</v>
          </cell>
          <cell r="V67">
            <v>8.8117081184997795E-2</v>
          </cell>
          <cell r="W67">
            <v>0.6771703565883056</v>
          </cell>
          <cell r="X67">
            <v>0.76528743777330344</v>
          </cell>
          <cell r="Y67">
            <v>0.76528743777330344</v>
          </cell>
          <cell r="Z67">
            <v>0.85340451895830127</v>
          </cell>
          <cell r="AA67">
            <v>0.85340451895830127</v>
          </cell>
          <cell r="AB67">
            <v>0.94152160014329911</v>
          </cell>
          <cell r="AC67">
            <v>0.2216553597917516</v>
          </cell>
          <cell r="AD67">
            <v>7.3885119930583873E-2</v>
          </cell>
          <cell r="AE67">
            <v>0.6771703565883056</v>
          </cell>
          <cell r="AF67">
            <v>0.60328523665772171</v>
          </cell>
          <cell r="AG67">
            <v>0.60328523665772171</v>
          </cell>
          <cell r="AH67">
            <v>0.52940011672713783</v>
          </cell>
          <cell r="AI67">
            <v>0.52940011672713783</v>
          </cell>
          <cell r="AJ67">
            <v>0.45551499679655394</v>
          </cell>
          <cell r="AN67">
            <v>1.307866779319405</v>
          </cell>
          <cell r="AO67">
            <v>0.43595559310646831</v>
          </cell>
          <cell r="AP67">
            <v>1.5518406662741115</v>
          </cell>
          <cell r="AQ67">
            <v>1.9877962593805798</v>
          </cell>
          <cell r="AR67">
            <v>1.9877962593805798</v>
          </cell>
          <cell r="AS67">
            <v>2.4237518524870483</v>
          </cell>
          <cell r="AT67">
            <v>2.4237518524870483</v>
          </cell>
          <cell r="AU67">
            <v>2.8597074455935165</v>
          </cell>
          <cell r="AV67">
            <v>0.72572551191393864</v>
          </cell>
          <cell r="AW67">
            <v>0.24190850397131289</v>
          </cell>
          <cell r="AX67">
            <v>1.5518406662741115</v>
          </cell>
          <cell r="AY67">
            <v>1.3099321623027986</v>
          </cell>
          <cell r="AZ67">
            <v>1.3099321623027986</v>
          </cell>
          <cell r="BA67">
            <v>1.0680236583314857</v>
          </cell>
          <cell r="BB67">
            <v>1.0680236583314857</v>
          </cell>
          <cell r="BC67">
            <v>0.8261151543601728</v>
          </cell>
        </row>
        <row r="68">
          <cell r="A68">
            <v>0.18378687473698796</v>
          </cell>
          <cell r="B68">
            <v>6.1262291578995987E-2</v>
          </cell>
          <cell r="C68">
            <v>0.4527534608070175</v>
          </cell>
          <cell r="D68">
            <v>0.51401575238601349</v>
          </cell>
          <cell r="E68">
            <v>0.51401575238601349</v>
          </cell>
          <cell r="F68">
            <v>0.57527804396500948</v>
          </cell>
          <cell r="G68">
            <v>0.57527804396500948</v>
          </cell>
          <cell r="H68">
            <v>0.63654033554400546</v>
          </cell>
          <cell r="I68">
            <v>0.17809082052405961</v>
          </cell>
          <cell r="J68">
            <v>5.9363606841353202E-2</v>
          </cell>
          <cell r="K68">
            <v>0.4527534608070175</v>
          </cell>
          <cell r="L68">
            <v>0.39338985396566428</v>
          </cell>
          <cell r="M68">
            <v>0.39338985396566428</v>
          </cell>
          <cell r="N68">
            <v>0.33402624712431106</v>
          </cell>
          <cell r="O68">
            <v>0.33402624712431106</v>
          </cell>
          <cell r="P68">
            <v>0.27466264028295784</v>
          </cell>
          <cell r="U68">
            <v>0.24490272358546805</v>
          </cell>
          <cell r="V68">
            <v>8.1634241195156013E-2</v>
          </cell>
          <cell r="W68">
            <v>0.61046630625414056</v>
          </cell>
          <cell r="X68">
            <v>0.69210054744929661</v>
          </cell>
          <cell r="Y68">
            <v>0.69210054744929661</v>
          </cell>
          <cell r="Z68">
            <v>0.77373478864445266</v>
          </cell>
          <cell r="AA68">
            <v>0.77373478864445266</v>
          </cell>
          <cell r="AB68">
            <v>0.85536902983960872</v>
          </cell>
          <cell r="AC68">
            <v>0.20656502577969871</v>
          </cell>
          <cell r="AD68">
            <v>6.8855008593232903E-2</v>
          </cell>
          <cell r="AE68">
            <v>0.61046630625414056</v>
          </cell>
          <cell r="AF68">
            <v>0.54161129766090765</v>
          </cell>
          <cell r="AG68">
            <v>0.54161129766090765</v>
          </cell>
          <cell r="AH68">
            <v>0.47275628906767475</v>
          </cell>
          <cell r="AI68">
            <v>0.47275628906767475</v>
          </cell>
          <cell r="AJ68">
            <v>0.40390128047444185</v>
          </cell>
          <cell r="AN68">
            <v>0.57602968076890337</v>
          </cell>
          <cell r="AO68">
            <v>0.19200989358963447</v>
          </cell>
          <cell r="AP68">
            <v>0.85887167091170213</v>
          </cell>
          <cell r="AQ68">
            <v>1.0508815645013365</v>
          </cell>
          <cell r="AR68">
            <v>1.0508815645013365</v>
          </cell>
          <cell r="AS68">
            <v>1.2428914580909709</v>
          </cell>
          <cell r="AT68">
            <v>1.2428914580909709</v>
          </cell>
          <cell r="AU68">
            <v>1.4349013516806053</v>
          </cell>
          <cell r="AV68">
            <v>0.39767274768111038</v>
          </cell>
          <cell r="AW68">
            <v>0.13255758256037012</v>
          </cell>
          <cell r="AX68">
            <v>0.85887167091170213</v>
          </cell>
          <cell r="AY68">
            <v>0.72631408835133204</v>
          </cell>
          <cell r="AZ68">
            <v>0.72631408835133204</v>
          </cell>
          <cell r="BA68">
            <v>0.59375650579096195</v>
          </cell>
          <cell r="BB68">
            <v>0.59375650579096195</v>
          </cell>
          <cell r="BC68">
            <v>0.46119892323059186</v>
          </cell>
        </row>
        <row r="69">
          <cell r="A69">
            <v>0.24032173824077241</v>
          </cell>
          <cell r="B69">
            <v>8.0107246080257474E-2</v>
          </cell>
          <cell r="C69">
            <v>0.79254666962865772</v>
          </cell>
          <cell r="D69">
            <v>0.87265391570891515</v>
          </cell>
          <cell r="E69">
            <v>0.87265391570891515</v>
          </cell>
          <cell r="F69">
            <v>0.95276116178917258</v>
          </cell>
          <cell r="G69">
            <v>0.95276116178917258</v>
          </cell>
          <cell r="H69">
            <v>1.0328684078694301</v>
          </cell>
          <cell r="I69">
            <v>0.17993029978908437</v>
          </cell>
          <cell r="J69">
            <v>5.9976766596361454E-2</v>
          </cell>
          <cell r="K69">
            <v>0.79254666962865772</v>
          </cell>
          <cell r="L69">
            <v>0.7325699030322963</v>
          </cell>
          <cell r="M69">
            <v>0.7325699030322963</v>
          </cell>
          <cell r="N69">
            <v>0.67259313643593488</v>
          </cell>
          <cell r="O69">
            <v>0.67259313643593488</v>
          </cell>
          <cell r="P69">
            <v>0.61261636983957346</v>
          </cell>
          <cell r="U69">
            <v>0.25299082410129348</v>
          </cell>
          <cell r="V69">
            <v>8.4330274700431154E-2</v>
          </cell>
          <cell r="W69">
            <v>0.59549279706695135</v>
          </cell>
          <cell r="X69">
            <v>0.67982307176738255</v>
          </cell>
          <cell r="Y69">
            <v>0.67982307176738255</v>
          </cell>
          <cell r="Z69">
            <v>0.76415334646781374</v>
          </cell>
          <cell r="AA69">
            <v>0.76415334646781374</v>
          </cell>
          <cell r="AB69">
            <v>0.84848362116824494</v>
          </cell>
          <cell r="AC69">
            <v>0.17598444242550121</v>
          </cell>
          <cell r="AD69">
            <v>5.8661480808500401E-2</v>
          </cell>
          <cell r="AE69">
            <v>0.59549279706695135</v>
          </cell>
          <cell r="AF69">
            <v>0.53683131625845093</v>
          </cell>
          <cell r="AG69">
            <v>0.53683131625845093</v>
          </cell>
          <cell r="AH69">
            <v>0.47816983544995051</v>
          </cell>
          <cell r="AI69">
            <v>0.47816983544995051</v>
          </cell>
          <cell r="AJ69">
            <v>0.41950835464145009</v>
          </cell>
          <cell r="AN69">
            <v>1.2189278939324224</v>
          </cell>
          <cell r="AO69">
            <v>0.40630929797747412</v>
          </cell>
          <cell r="AP69">
            <v>1.1362828209951299</v>
          </cell>
          <cell r="AQ69">
            <v>1.542592118972604</v>
          </cell>
          <cell r="AR69">
            <v>1.542592118972604</v>
          </cell>
          <cell r="AS69">
            <v>1.948901416950078</v>
          </cell>
          <cell r="AT69">
            <v>1.948901416950078</v>
          </cell>
          <cell r="AU69">
            <v>2.3552107149275523</v>
          </cell>
          <cell r="AV69">
            <v>0.52774911537611546</v>
          </cell>
          <cell r="AW69">
            <v>0.17591637179203848</v>
          </cell>
          <cell r="AX69">
            <v>1.1362828209951299</v>
          </cell>
          <cell r="AY69">
            <v>0.96036644920309144</v>
          </cell>
          <cell r="AZ69">
            <v>0.96036644920309144</v>
          </cell>
          <cell r="BA69">
            <v>0.78445007741105299</v>
          </cell>
          <cell r="BB69">
            <v>0.78445007741105299</v>
          </cell>
          <cell r="BC69">
            <v>0.60853370561901454</v>
          </cell>
        </row>
      </sheetData>
      <sheetData sheetId="6"/>
      <sheetData sheetId="7"/>
      <sheetData sheetId="8">
        <row r="1">
          <cell r="A1" t="str">
            <v>Runners</v>
          </cell>
          <cell r="B1" t="str">
            <v>Outs</v>
          </cell>
          <cell r="N1" t="str">
            <v>Weighted Average</v>
          </cell>
          <cell r="S1" t="str">
            <v>Upper</v>
          </cell>
          <cell r="T1" t="str">
            <v>Lower</v>
          </cell>
        </row>
        <row r="2">
          <cell r="A2">
            <v>0</v>
          </cell>
          <cell r="B2">
            <v>0</v>
          </cell>
          <cell r="N2">
            <v>0.59354516736837004</v>
          </cell>
          <cell r="S2">
            <v>0.62749401474844013</v>
          </cell>
          <cell r="T2">
            <v>0.55959631998829995</v>
          </cell>
        </row>
        <row r="3">
          <cell r="A3">
            <v>1</v>
          </cell>
          <cell r="B3">
            <v>0</v>
          </cell>
          <cell r="N3">
            <v>1.0620935293564928</v>
          </cell>
          <cell r="S3">
            <v>1.1389548072040139</v>
          </cell>
          <cell r="T3">
            <v>0.98523225150897176</v>
          </cell>
        </row>
        <row r="4">
          <cell r="A4">
            <v>2</v>
          </cell>
          <cell r="B4">
            <v>0</v>
          </cell>
          <cell r="N4">
            <v>1.1833563609310234</v>
          </cell>
          <cell r="S4">
            <v>1.3221749213616829</v>
          </cell>
          <cell r="T4">
            <v>1.0445378005003638</v>
          </cell>
        </row>
        <row r="5">
          <cell r="A5">
            <v>3</v>
          </cell>
          <cell r="B5">
            <v>0</v>
          </cell>
          <cell r="N5">
            <v>1.4175347222222221</v>
          </cell>
          <cell r="S5">
            <v>1.7591151011519892</v>
          </cell>
          <cell r="T5">
            <v>1.075954343292455</v>
          </cell>
        </row>
        <row r="6">
          <cell r="A6">
            <v>12</v>
          </cell>
          <cell r="B6">
            <v>0</v>
          </cell>
          <cell r="N6">
            <v>1.803469613470376</v>
          </cell>
          <cell r="S6">
            <v>1.9742062898878419</v>
          </cell>
          <cell r="T6">
            <v>1.6327329370529102</v>
          </cell>
        </row>
        <row r="7">
          <cell r="A7">
            <v>13</v>
          </cell>
          <cell r="B7">
            <v>0</v>
          </cell>
          <cell r="N7">
            <v>1.7951464978492004</v>
          </cell>
          <cell r="S7">
            <v>2.0796831110657559</v>
          </cell>
          <cell r="T7">
            <v>1.510609884632645</v>
          </cell>
        </row>
        <row r="8">
          <cell r="A8">
            <v>23</v>
          </cell>
          <cell r="B8">
            <v>0</v>
          </cell>
          <cell r="N8">
            <v>1.8589243051104247</v>
          </cell>
          <cell r="S8">
            <v>2.0811325157661091</v>
          </cell>
          <cell r="T8">
            <v>1.6367160944547405</v>
          </cell>
        </row>
        <row r="9">
          <cell r="A9">
            <v>123</v>
          </cell>
          <cell r="B9">
            <v>0</v>
          </cell>
          <cell r="N9">
            <v>2.4626095690284884</v>
          </cell>
          <cell r="S9">
            <v>2.8122793895703992</v>
          </cell>
          <cell r="T9">
            <v>2.1129397484865775</v>
          </cell>
        </row>
        <row r="10">
          <cell r="A10">
            <v>0</v>
          </cell>
          <cell r="B10">
            <v>1</v>
          </cell>
          <cell r="N10">
            <v>0.27912994944061287</v>
          </cell>
          <cell r="S10">
            <v>0.30685702691968991</v>
          </cell>
          <cell r="T10">
            <v>0.25140287196153582</v>
          </cell>
        </row>
        <row r="11">
          <cell r="A11">
            <v>1</v>
          </cell>
          <cell r="B11">
            <v>1</v>
          </cell>
          <cell r="N11">
            <v>0.5798198566193663</v>
          </cell>
          <cell r="S11">
            <v>0.63560036354169991</v>
          </cell>
          <cell r="T11">
            <v>0.5240393496970327</v>
          </cell>
        </row>
        <row r="12">
          <cell r="A12">
            <v>2</v>
          </cell>
          <cell r="B12">
            <v>1</v>
          </cell>
          <cell r="N12">
            <v>0.80122907395634668</v>
          </cell>
          <cell r="S12">
            <v>0.8822012126997355</v>
          </cell>
          <cell r="T12">
            <v>0.72025693521295786</v>
          </cell>
        </row>
        <row r="13">
          <cell r="A13">
            <v>3</v>
          </cell>
          <cell r="B13">
            <v>1</v>
          </cell>
          <cell r="N13">
            <v>0.96718157515016612</v>
          </cell>
          <cell r="S13">
            <v>1.1052367261470351</v>
          </cell>
          <cell r="T13">
            <v>0.82912642415329707</v>
          </cell>
        </row>
        <row r="14">
          <cell r="A14">
            <v>12</v>
          </cell>
          <cell r="B14">
            <v>1</v>
          </cell>
          <cell r="N14">
            <v>1.0535988592471115</v>
          </cell>
          <cell r="S14">
            <v>1.1672681070028503</v>
          </cell>
          <cell r="T14">
            <v>0.93992961149137255</v>
          </cell>
        </row>
        <row r="15">
          <cell r="A15">
            <v>13</v>
          </cell>
          <cell r="B15">
            <v>1</v>
          </cell>
          <cell r="N15">
            <v>1.2479043392504932</v>
          </cell>
          <cell r="S15">
            <v>1.4061665693282273</v>
          </cell>
          <cell r="T15">
            <v>1.0896421091727591</v>
          </cell>
        </row>
        <row r="16">
          <cell r="A16">
            <v>23</v>
          </cell>
          <cell r="B16">
            <v>1</v>
          </cell>
          <cell r="N16">
            <v>1.4798090655522436</v>
          </cell>
          <cell r="S16">
            <v>1.6420023001389967</v>
          </cell>
          <cell r="T16">
            <v>1.3176158309654904</v>
          </cell>
        </row>
        <row r="17">
          <cell r="A17">
            <v>123</v>
          </cell>
          <cell r="B17">
            <v>1</v>
          </cell>
          <cell r="N17">
            <v>1.7960424987600176</v>
          </cell>
          <cell r="S17">
            <v>1.9951061229026847</v>
          </cell>
          <cell r="T17">
            <v>1.5969788746173506</v>
          </cell>
        </row>
        <row r="18">
          <cell r="A18">
            <v>0</v>
          </cell>
          <cell r="B18">
            <v>2</v>
          </cell>
          <cell r="N18">
            <v>0.10154846047397623</v>
          </cell>
          <cell r="S18">
            <v>0.11987237017560137</v>
          </cell>
          <cell r="T18">
            <v>8.322455077235108E-2</v>
          </cell>
        </row>
        <row r="19">
          <cell r="A19">
            <v>1</v>
          </cell>
          <cell r="B19">
            <v>2</v>
          </cell>
          <cell r="N19">
            <v>0.24841988683535343</v>
          </cell>
          <cell r="S19">
            <v>0.28649890219039403</v>
          </cell>
          <cell r="T19">
            <v>0.21034087148031283</v>
          </cell>
        </row>
        <row r="20">
          <cell r="A20">
            <v>2</v>
          </cell>
          <cell r="B20">
            <v>2</v>
          </cell>
          <cell r="N20">
            <v>0.35963974710254476</v>
          </cell>
          <cell r="S20">
            <v>0.41244219591011527</v>
          </cell>
          <cell r="T20">
            <v>0.30683729829497425</v>
          </cell>
        </row>
        <row r="21">
          <cell r="A21">
            <v>3</v>
          </cell>
          <cell r="B21">
            <v>2</v>
          </cell>
          <cell r="N21">
            <v>0.4082445033466181</v>
          </cell>
          <cell r="S21">
            <v>0.48392120629490393</v>
          </cell>
          <cell r="T21">
            <v>0.33256780039833228</v>
          </cell>
        </row>
        <row r="22">
          <cell r="A22">
            <v>12</v>
          </cell>
          <cell r="B22">
            <v>2</v>
          </cell>
          <cell r="N22">
            <v>0.52135458269988921</v>
          </cell>
          <cell r="S22">
            <v>0.5973883375194009</v>
          </cell>
          <cell r="T22">
            <v>0.44532082788037752</v>
          </cell>
        </row>
        <row r="23">
          <cell r="A23">
            <v>13</v>
          </cell>
          <cell r="B23">
            <v>2</v>
          </cell>
          <cell r="N23">
            <v>0.54374651168434085</v>
          </cell>
          <cell r="S23">
            <v>0.63554942010070481</v>
          </cell>
          <cell r="T23">
            <v>0.45194360326797683</v>
          </cell>
        </row>
        <row r="24">
          <cell r="A24">
            <v>23</v>
          </cell>
          <cell r="B24">
            <v>2</v>
          </cell>
          <cell r="N24">
            <v>0.68206521739130443</v>
          </cell>
          <cell r="S24">
            <v>0.8002724269157846</v>
          </cell>
          <cell r="T24">
            <v>0.56385800786682427</v>
          </cell>
        </row>
        <row r="25">
          <cell r="A25">
            <v>123</v>
          </cell>
          <cell r="B25">
            <v>2</v>
          </cell>
          <cell r="N25">
            <v>0.70384819450079583</v>
          </cell>
          <cell r="S25">
            <v>0.83228049221158618</v>
          </cell>
          <cell r="T25">
            <v>0.57541589679000549</v>
          </cell>
        </row>
        <row r="30">
          <cell r="A30" t="str">
            <v>Location</v>
          </cell>
          <cell r="B30" t="str">
            <v>Runners</v>
          </cell>
          <cell r="C30" t="str">
            <v>Outs</v>
          </cell>
          <cell r="D30" t="str">
            <v>SB Value</v>
          </cell>
          <cell r="E30" t="str">
            <v>Max SB</v>
          </cell>
          <cell r="F30" t="str">
            <v>Min SB</v>
          </cell>
          <cell r="G30" t="str">
            <v>CS Value</v>
          </cell>
          <cell r="H30" t="str">
            <v>CS max</v>
          </cell>
          <cell r="I30" t="str">
            <v>CS min</v>
          </cell>
          <cell r="J30" t="str">
            <v>AVG Confidence</v>
          </cell>
          <cell r="K30" t="str">
            <v>Min conf</v>
          </cell>
          <cell r="L30" t="str">
            <v>Max conf</v>
          </cell>
          <cell r="S30" t="str">
            <v>MAX-AVG Spread</v>
          </cell>
          <cell r="T30" t="str">
            <v>Zones</v>
          </cell>
          <cell r="U30" t="str">
            <v>Tilt min</v>
          </cell>
          <cell r="V30" t="str">
            <v>Tilt max</v>
          </cell>
          <cell r="W30" t="str">
            <v>Lean min</v>
          </cell>
          <cell r="X30" t="str">
            <v>Lean max</v>
          </cell>
          <cell r="Y30" t="str">
            <v>Likely min</v>
          </cell>
          <cell r="Z30" t="str">
            <v>Likely max</v>
          </cell>
          <cell r="AA30" t="str">
            <v>AVG-min Spread</v>
          </cell>
          <cell r="AB30" t="str">
            <v>Zones</v>
          </cell>
          <cell r="AC30" t="str">
            <v>Tilt min</v>
          </cell>
          <cell r="AD30" t="str">
            <v>Tilt max</v>
          </cell>
          <cell r="AE30" t="str">
            <v>Lean min</v>
          </cell>
          <cell r="AF30" t="str">
            <v>Lean max</v>
          </cell>
          <cell r="AG30" t="str">
            <v>Likely min</v>
          </cell>
          <cell r="AH30" t="str">
            <v>Likely max</v>
          </cell>
        </row>
        <row r="31">
          <cell r="A31" t="str">
            <v>2nd</v>
          </cell>
          <cell r="B31">
            <v>1</v>
          </cell>
          <cell r="C31">
            <v>0</v>
          </cell>
          <cell r="D31">
            <v>0.12126283157453055</v>
          </cell>
          <cell r="E31">
            <v>0.33694266985271115</v>
          </cell>
          <cell r="F31">
            <v>-9.4417006703650053E-2</v>
          </cell>
          <cell r="G31">
            <v>-0.78296357991587995</v>
          </cell>
          <cell r="H31">
            <v>-0.88755193524247811</v>
          </cell>
          <cell r="I31">
            <v>-0.67837522458928179</v>
          </cell>
          <cell r="J31">
            <v>0.86589328730770376</v>
          </cell>
          <cell r="K31">
            <v>0.66814071563479049</v>
          </cell>
          <cell r="L31">
            <v>1.1190428050843657</v>
          </cell>
          <cell r="S31">
            <v>0.25314951777666195</v>
          </cell>
          <cell r="T31">
            <v>8.4383172592220654E-2</v>
          </cell>
          <cell r="U31">
            <v>0.86589328730770376</v>
          </cell>
          <cell r="V31">
            <v>0.95027645989992438</v>
          </cell>
          <cell r="W31">
            <v>0.95027645989992438</v>
          </cell>
          <cell r="X31">
            <v>1.0346596324921451</v>
          </cell>
          <cell r="Y31">
            <v>1.0346596324921451</v>
          </cell>
          <cell r="Z31">
            <v>1.1190428050843657</v>
          </cell>
          <cell r="AA31">
            <v>0.19775257167291327</v>
          </cell>
          <cell r="AB31">
            <v>6.5917523890971094E-2</v>
          </cell>
          <cell r="AC31">
            <v>0.86589328730770376</v>
          </cell>
          <cell r="AD31">
            <v>0.79997576341673271</v>
          </cell>
          <cell r="AE31">
            <v>0.79997576341673271</v>
          </cell>
          <cell r="AF31">
            <v>0.73405823952576166</v>
          </cell>
          <cell r="AG31">
            <v>0.73405823952576166</v>
          </cell>
          <cell r="AH31">
            <v>0.66814071563479061</v>
          </cell>
        </row>
        <row r="32">
          <cell r="A32" t="str">
            <v>2nd</v>
          </cell>
          <cell r="B32">
            <v>1</v>
          </cell>
          <cell r="C32">
            <v>1</v>
          </cell>
          <cell r="D32">
            <v>0.22140921733698038</v>
          </cell>
          <cell r="E32">
            <v>0.35816186300270281</v>
          </cell>
          <cell r="F32">
            <v>8.4656571671257952E-2</v>
          </cell>
          <cell r="G32">
            <v>-0.47827139614539005</v>
          </cell>
          <cell r="H32">
            <v>-0.55237581276934877</v>
          </cell>
          <cell r="I32">
            <v>-0.40416697952143132</v>
          </cell>
          <cell r="J32">
            <v>0.68355673564398522</v>
          </cell>
          <cell r="K32">
            <v>0.53017406265674127</v>
          </cell>
          <cell r="L32">
            <v>0.86710789947422073</v>
          </cell>
          <cell r="S32">
            <v>0.18355116383023551</v>
          </cell>
          <cell r="T32">
            <v>6.1183721276745172E-2</v>
          </cell>
          <cell r="U32">
            <v>0.68355673564398522</v>
          </cell>
          <cell r="V32">
            <v>0.74474045692073043</v>
          </cell>
          <cell r="W32">
            <v>0.74474045692073043</v>
          </cell>
          <cell r="X32">
            <v>0.80592417819747564</v>
          </cell>
          <cell r="Y32">
            <v>0.80592417819747564</v>
          </cell>
          <cell r="Z32">
            <v>0.86710789947422084</v>
          </cell>
          <cell r="AA32">
            <v>0.15338267298724395</v>
          </cell>
          <cell r="AB32">
            <v>5.1127557662414648E-2</v>
          </cell>
          <cell r="AC32">
            <v>0.68355673564398522</v>
          </cell>
          <cell r="AD32">
            <v>0.63242917798157061</v>
          </cell>
          <cell r="AE32">
            <v>0.63242917798157061</v>
          </cell>
          <cell r="AF32">
            <v>0.581301620319156</v>
          </cell>
          <cell r="AG32">
            <v>0.581301620319156</v>
          </cell>
          <cell r="AH32">
            <v>0.53017406265674138</v>
          </cell>
        </row>
        <row r="33">
          <cell r="A33" t="str">
            <v>2nd</v>
          </cell>
          <cell r="B33">
            <v>1</v>
          </cell>
          <cell r="C33">
            <v>2</v>
          </cell>
          <cell r="D33">
            <v>0.11121986026719133</v>
          </cell>
          <cell r="E33">
            <v>0.20210132442980244</v>
          </cell>
          <cell r="F33">
            <v>2.0338396104580214E-2</v>
          </cell>
          <cell r="G33">
            <v>-0.24841988683535343</v>
          </cell>
          <cell r="H33">
            <v>-0.28649890219039403</v>
          </cell>
          <cell r="I33">
            <v>-0.21034087148031283</v>
          </cell>
          <cell r="J33">
            <v>0.69074647292675639</v>
          </cell>
          <cell r="K33">
            <v>0.50998872949011509</v>
          </cell>
          <cell r="L33">
            <v>0.93371602403750753</v>
          </cell>
          <cell r="S33">
            <v>0.24296955111075114</v>
          </cell>
          <cell r="T33">
            <v>8.0989850370250374E-2</v>
          </cell>
          <cell r="U33">
            <v>0.69074647292675639</v>
          </cell>
          <cell r="V33">
            <v>0.77173632329700681</v>
          </cell>
          <cell r="W33">
            <v>0.77173632329700681</v>
          </cell>
          <cell r="X33">
            <v>0.85272617366725723</v>
          </cell>
          <cell r="Y33">
            <v>0.85272617366725723</v>
          </cell>
          <cell r="Z33">
            <v>0.93371602403750764</v>
          </cell>
          <cell r="AA33">
            <v>0.1807577434366413</v>
          </cell>
          <cell r="AB33">
            <v>6.0252581145547102E-2</v>
          </cell>
          <cell r="AC33">
            <v>0.69074647292675639</v>
          </cell>
          <cell r="AD33">
            <v>0.63049389178120929</v>
          </cell>
          <cell r="AE33">
            <v>0.63049389178120929</v>
          </cell>
          <cell r="AF33">
            <v>0.57024131063566219</v>
          </cell>
          <cell r="AG33">
            <v>0.57024131063566219</v>
          </cell>
          <cell r="AH33">
            <v>0.50998872949011509</v>
          </cell>
        </row>
        <row r="34">
          <cell r="A34" t="str">
            <v>3rd</v>
          </cell>
          <cell r="B34">
            <v>2</v>
          </cell>
          <cell r="C34">
            <v>0</v>
          </cell>
          <cell r="D34">
            <v>0.23417836129119873</v>
          </cell>
          <cell r="E34">
            <v>0.71457730065162539</v>
          </cell>
          <cell r="F34">
            <v>-0.24622057806922792</v>
          </cell>
          <cell r="G34">
            <v>-0.9042264114904105</v>
          </cell>
          <cell r="H34">
            <v>-1.0707720494001471</v>
          </cell>
          <cell r="I34">
            <v>-0.73768077358067385</v>
          </cell>
          <cell r="J34">
            <v>0.79429253382432596</v>
          </cell>
          <cell r="K34">
            <v>0.50795432758783643</v>
          </cell>
          <cell r="L34">
            <v>1.2986115320027265</v>
          </cell>
          <cell r="S34">
            <v>0.50431899817840053</v>
          </cell>
          <cell r="T34">
            <v>0.16810633272613351</v>
          </cell>
          <cell r="U34">
            <v>0.79429253382432596</v>
          </cell>
          <cell r="V34">
            <v>0.96239886655045948</v>
          </cell>
          <cell r="W34">
            <v>0.96239886655045948</v>
          </cell>
          <cell r="X34">
            <v>1.1305051992765929</v>
          </cell>
          <cell r="Y34">
            <v>1.1305051992765929</v>
          </cell>
          <cell r="Z34">
            <v>1.2986115320027265</v>
          </cell>
          <cell r="AA34">
            <v>0.28633820623648953</v>
          </cell>
          <cell r="AB34">
            <v>9.5446068745496507E-2</v>
          </cell>
          <cell r="AC34">
            <v>0.79429253382432596</v>
          </cell>
          <cell r="AD34">
            <v>0.69884646507882942</v>
          </cell>
          <cell r="AE34">
            <v>0.69884646507882942</v>
          </cell>
          <cell r="AF34">
            <v>0.60340039633333287</v>
          </cell>
          <cell r="AG34">
            <v>0.60340039633333287</v>
          </cell>
          <cell r="AH34">
            <v>0.50795432758783632</v>
          </cell>
        </row>
        <row r="35">
          <cell r="A35" t="str">
            <v>3rd</v>
          </cell>
          <cell r="B35">
            <v>2</v>
          </cell>
          <cell r="C35">
            <v>1</v>
          </cell>
          <cell r="D35">
            <v>0.16595250119381943</v>
          </cell>
          <cell r="E35">
            <v>0.38497979093407719</v>
          </cell>
          <cell r="F35">
            <v>-5.3074788546438434E-2</v>
          </cell>
          <cell r="G35">
            <v>-0.69968061348237043</v>
          </cell>
          <cell r="H35">
            <v>-0.79897666192738437</v>
          </cell>
          <cell r="I35">
            <v>-0.60038456503735649</v>
          </cell>
          <cell r="J35">
            <v>0.80828771637751196</v>
          </cell>
          <cell r="K35">
            <v>0.60930209358492571</v>
          </cell>
          <cell r="L35">
            <v>1.0711551886924036</v>
          </cell>
          <cell r="S35">
            <v>0.2628674723148916</v>
          </cell>
          <cell r="T35">
            <v>8.7622490771630535E-2</v>
          </cell>
          <cell r="U35">
            <v>0.80828771637751196</v>
          </cell>
          <cell r="V35">
            <v>0.89591020714914249</v>
          </cell>
          <cell r="W35">
            <v>0.89591020714914249</v>
          </cell>
          <cell r="X35">
            <v>0.98353269792077302</v>
          </cell>
          <cell r="Y35">
            <v>0.98353269792077302</v>
          </cell>
          <cell r="Z35">
            <v>1.0711551886924036</v>
          </cell>
          <cell r="AA35">
            <v>0.19898562279258625</v>
          </cell>
          <cell r="AB35">
            <v>6.6328540930862087E-2</v>
          </cell>
          <cell r="AC35">
            <v>0.80828771637751196</v>
          </cell>
          <cell r="AD35">
            <v>0.74195917544664991</v>
          </cell>
          <cell r="AE35">
            <v>0.74195917544664991</v>
          </cell>
          <cell r="AF35">
            <v>0.67563063451578786</v>
          </cell>
          <cell r="AG35">
            <v>0.67563063451578786</v>
          </cell>
          <cell r="AH35">
            <v>0.60930209358492582</v>
          </cell>
        </row>
        <row r="36">
          <cell r="A36" t="str">
            <v>3rd</v>
          </cell>
          <cell r="B36">
            <v>2</v>
          </cell>
          <cell r="C36">
            <v>2</v>
          </cell>
          <cell r="D36">
            <v>4.8604756244073344E-2</v>
          </cell>
          <cell r="E36">
            <v>0.17708390799992968</v>
          </cell>
          <cell r="F36">
            <v>-7.9874395511782992E-2</v>
          </cell>
          <cell r="G36">
            <v>-0.35963974710254476</v>
          </cell>
          <cell r="H36">
            <v>-0.41244219591011527</v>
          </cell>
          <cell r="I36">
            <v>-0.30683729829497425</v>
          </cell>
          <cell r="J36">
            <v>0.88094204368795703</v>
          </cell>
          <cell r="K36">
            <v>0.63406458386943698</v>
          </cell>
          <cell r="L36">
            <v>1.2401747716288638</v>
          </cell>
          <cell r="S36">
            <v>0.35923272794090677</v>
          </cell>
          <cell r="T36">
            <v>0.11974424264696892</v>
          </cell>
          <cell r="U36">
            <v>0.88094204368795703</v>
          </cell>
          <cell r="V36">
            <v>1.000686286334926</v>
          </cell>
          <cell r="W36">
            <v>1.000686286334926</v>
          </cell>
          <cell r="X36">
            <v>1.120430528981895</v>
          </cell>
          <cell r="Y36">
            <v>1.120430528981895</v>
          </cell>
          <cell r="Z36">
            <v>1.240174771628864</v>
          </cell>
          <cell r="AA36">
            <v>0.24687745981852005</v>
          </cell>
          <cell r="AB36">
            <v>8.2292486606173346E-2</v>
          </cell>
          <cell r="AC36">
            <v>0.88094204368795703</v>
          </cell>
          <cell r="AD36">
            <v>0.79864955708178365</v>
          </cell>
          <cell r="AE36">
            <v>0.79864955708178365</v>
          </cell>
          <cell r="AF36">
            <v>0.71635707047561026</v>
          </cell>
          <cell r="AG36">
            <v>0.71635707047561026</v>
          </cell>
          <cell r="AH36">
            <v>0.63406458386943687</v>
          </cell>
        </row>
        <row r="37">
          <cell r="A37" t="str">
            <v>3rd</v>
          </cell>
          <cell r="B37">
            <v>12</v>
          </cell>
          <cell r="C37">
            <v>0</v>
          </cell>
          <cell r="D37">
            <v>-8.323115621175603E-3</v>
          </cell>
          <cell r="E37">
            <v>0.44695017401284565</v>
          </cell>
          <cell r="F37">
            <v>-0.46359640525519685</v>
          </cell>
          <cell r="G37">
            <v>-1.2236497568510099</v>
          </cell>
          <cell r="H37">
            <v>-1.4501669401908091</v>
          </cell>
          <cell r="I37">
            <v>-0.99713257351121032</v>
          </cell>
          <cell r="J37">
            <v>1.006848459779301</v>
          </cell>
          <cell r="K37">
            <v>0.6904954547935972</v>
          </cell>
          <cell r="L37">
            <v>1.469907004961843</v>
          </cell>
          <cell r="S37">
            <v>0.46305854518254197</v>
          </cell>
          <cell r="T37">
            <v>0.15435284839418065</v>
          </cell>
          <cell r="U37">
            <v>1.006848459779301</v>
          </cell>
          <cell r="V37">
            <v>1.1612013081734818</v>
          </cell>
          <cell r="W37">
            <v>1.1612013081734818</v>
          </cell>
          <cell r="X37">
            <v>1.3155541565676625</v>
          </cell>
          <cell r="Y37">
            <v>1.3155541565676625</v>
          </cell>
          <cell r="Z37">
            <v>1.4699070049618432</v>
          </cell>
          <cell r="AA37">
            <v>0.31635300498570385</v>
          </cell>
          <cell r="AB37">
            <v>0.10545100166190129</v>
          </cell>
          <cell r="AC37">
            <v>1.006848459779301</v>
          </cell>
          <cell r="AD37">
            <v>0.9013974581173998</v>
          </cell>
          <cell r="AE37">
            <v>0.9013974581173998</v>
          </cell>
          <cell r="AF37">
            <v>0.79594645645549855</v>
          </cell>
          <cell r="AG37">
            <v>0.79594645645549855</v>
          </cell>
          <cell r="AH37">
            <v>0.69049545479359731</v>
          </cell>
        </row>
        <row r="38">
          <cell r="A38" t="str">
            <v>3rd</v>
          </cell>
          <cell r="B38">
            <v>12</v>
          </cell>
          <cell r="C38">
            <v>1</v>
          </cell>
          <cell r="D38">
            <v>0.19430548000338166</v>
          </cell>
          <cell r="E38">
            <v>0.4662369578368547</v>
          </cell>
          <cell r="F38">
            <v>-7.7625997830091276E-2</v>
          </cell>
          <cell r="G38">
            <v>-0.80517897241175806</v>
          </cell>
          <cell r="H38">
            <v>-0.95692723552253756</v>
          </cell>
          <cell r="I38">
            <v>-0.65343070930097857</v>
          </cell>
          <cell r="J38">
            <v>0.80559429460471876</v>
          </cell>
          <cell r="K38">
            <v>0.58359344337531904</v>
          </cell>
          <cell r="L38">
            <v>1.0882814608947959</v>
          </cell>
          <cell r="S38">
            <v>0.28268716629007717</v>
          </cell>
          <cell r="T38">
            <v>9.4229055430025729E-2</v>
          </cell>
          <cell r="U38">
            <v>0.80559429460471876</v>
          </cell>
          <cell r="V38">
            <v>0.89982335003474445</v>
          </cell>
          <cell r="W38">
            <v>0.89982335003474445</v>
          </cell>
          <cell r="X38">
            <v>0.99405240546477014</v>
          </cell>
          <cell r="Y38">
            <v>0.99405240546477014</v>
          </cell>
          <cell r="Z38">
            <v>1.0882814608947959</v>
          </cell>
          <cell r="AA38">
            <v>0.22200085122939972</v>
          </cell>
          <cell r="AB38">
            <v>7.4000283743133236E-2</v>
          </cell>
          <cell r="AC38">
            <v>0.80559429460471876</v>
          </cell>
          <cell r="AD38">
            <v>0.73159401086158549</v>
          </cell>
          <cell r="AE38">
            <v>0.73159401086158549</v>
          </cell>
          <cell r="AF38">
            <v>0.65759372711845221</v>
          </cell>
          <cell r="AG38">
            <v>0.65759372711845221</v>
          </cell>
          <cell r="AH38">
            <v>0.58359344337531893</v>
          </cell>
        </row>
        <row r="39">
          <cell r="A39" t="str">
            <v>3rd</v>
          </cell>
          <cell r="B39">
            <v>12</v>
          </cell>
          <cell r="C39">
            <v>2</v>
          </cell>
          <cell r="D39">
            <v>2.2391928984451637E-2</v>
          </cell>
          <cell r="E39">
            <v>0.19022859222032729</v>
          </cell>
          <cell r="F39">
            <v>-0.14544473425142407</v>
          </cell>
          <cell r="G39">
            <v>-0.52135458269988921</v>
          </cell>
          <cell r="H39">
            <v>-0.5973883375194009</v>
          </cell>
          <cell r="I39">
            <v>-0.44532082788037752</v>
          </cell>
          <cell r="J39">
            <v>0.95881917676108097</v>
          </cell>
          <cell r="K39">
            <v>0.70068638849487896</v>
          </cell>
          <cell r="L39">
            <v>1.3218205395534355</v>
          </cell>
          <cell r="S39">
            <v>0.36300136279235451</v>
          </cell>
          <cell r="T39">
            <v>0.12100045426411817</v>
          </cell>
          <cell r="U39">
            <v>0.95881917676108097</v>
          </cell>
          <cell r="V39">
            <v>1.0798196310251991</v>
          </cell>
          <cell r="W39">
            <v>1.0798196310251991</v>
          </cell>
          <cell r="X39">
            <v>1.2008200852893172</v>
          </cell>
          <cell r="Y39">
            <v>1.2008200852893172</v>
          </cell>
          <cell r="Z39">
            <v>1.3218205395534353</v>
          </cell>
          <cell r="AA39">
            <v>0.25813278826620201</v>
          </cell>
          <cell r="AB39">
            <v>8.6044262755400669E-2</v>
          </cell>
          <cell r="AC39">
            <v>0.95881917676108097</v>
          </cell>
          <cell r="AD39">
            <v>0.8727749140056803</v>
          </cell>
          <cell r="AE39">
            <v>0.8727749140056803</v>
          </cell>
          <cell r="AF39">
            <v>0.78673065125027963</v>
          </cell>
          <cell r="AG39">
            <v>0.78673065125027963</v>
          </cell>
          <cell r="AH39">
            <v>0.70068638849487896</v>
          </cell>
        </row>
        <row r="40">
          <cell r="A40" t="str">
            <v>2nd</v>
          </cell>
          <cell r="B40">
            <v>13</v>
          </cell>
          <cell r="C40">
            <v>0</v>
          </cell>
          <cell r="D40">
            <v>6.3777807261224284E-2</v>
          </cell>
          <cell r="E40">
            <v>0.57052263113346413</v>
          </cell>
          <cell r="F40">
            <v>-0.44296701661101534</v>
          </cell>
          <cell r="G40">
            <v>-0.82796492269903432</v>
          </cell>
          <cell r="H40">
            <v>-1.2505566869124589</v>
          </cell>
          <cell r="I40">
            <v>-0.40537315848560995</v>
          </cell>
          <cell r="J40">
            <v>0.92847958820581966</v>
          </cell>
          <cell r="K40">
            <v>0.41538570285649162</v>
          </cell>
          <cell r="L40">
            <v>1.5485050551051154</v>
          </cell>
          <cell r="S40">
            <v>0.62002546689929572</v>
          </cell>
          <cell r="T40">
            <v>0.20667515563309857</v>
          </cell>
          <cell r="U40">
            <v>0.92847958820581966</v>
          </cell>
          <cell r="V40">
            <v>1.1351547438389182</v>
          </cell>
          <cell r="W40">
            <v>1.1351547438389182</v>
          </cell>
          <cell r="X40">
            <v>1.3418298994720168</v>
          </cell>
          <cell r="Y40">
            <v>1.3418298994720168</v>
          </cell>
          <cell r="Z40">
            <v>1.5485050551051154</v>
          </cell>
          <cell r="AA40">
            <v>0.51309388534932809</v>
          </cell>
          <cell r="AB40">
            <v>0.17103129511644269</v>
          </cell>
          <cell r="AC40">
            <v>0.92847958820581966</v>
          </cell>
          <cell r="AD40">
            <v>0.757448293089377</v>
          </cell>
          <cell r="AE40">
            <v>0.757448293089377</v>
          </cell>
          <cell r="AF40">
            <v>0.58641699797293434</v>
          </cell>
          <cell r="AG40">
            <v>0.58641699797293434</v>
          </cell>
          <cell r="AH40">
            <v>0.41538570285649168</v>
          </cell>
        </row>
        <row r="41">
          <cell r="A41" t="str">
            <v>2nd</v>
          </cell>
          <cell r="B41">
            <v>13</v>
          </cell>
          <cell r="C41">
            <v>1</v>
          </cell>
          <cell r="D41">
            <v>0.23190472630175041</v>
          </cell>
          <cell r="E41">
            <v>0.55236019096623767</v>
          </cell>
          <cell r="F41">
            <v>-8.8550738362736858E-2</v>
          </cell>
          <cell r="G41">
            <v>-0.83965983590387505</v>
          </cell>
          <cell r="H41">
            <v>-1.0735987689298949</v>
          </cell>
          <cell r="I41">
            <v>-0.60572090287785518</v>
          </cell>
          <cell r="J41">
            <v>0.78358305744600609</v>
          </cell>
          <cell r="K41">
            <v>0.5230384176873546</v>
          </cell>
          <cell r="L41">
            <v>1.0898948433121096</v>
          </cell>
          <cell r="S41">
            <v>0.30631178586610353</v>
          </cell>
          <cell r="T41">
            <v>0.1021039286220345</v>
          </cell>
          <cell r="U41">
            <v>0.78358305744600609</v>
          </cell>
          <cell r="V41">
            <v>0.88568698606804064</v>
          </cell>
          <cell r="W41">
            <v>0.88568698606804064</v>
          </cell>
          <cell r="X41">
            <v>0.98779091469007518</v>
          </cell>
          <cell r="Y41">
            <v>0.98779091469007518</v>
          </cell>
          <cell r="Z41">
            <v>1.0898948433121096</v>
          </cell>
          <cell r="AA41">
            <v>0.2605446397586515</v>
          </cell>
          <cell r="AB41">
            <v>8.6848213252883832E-2</v>
          </cell>
          <cell r="AC41">
            <v>0.78358305744600609</v>
          </cell>
          <cell r="AD41">
            <v>0.69673484419312226</v>
          </cell>
          <cell r="AE41">
            <v>0.69673484419312226</v>
          </cell>
          <cell r="AF41">
            <v>0.60988663094023843</v>
          </cell>
          <cell r="AG41">
            <v>0.60988663094023843</v>
          </cell>
          <cell r="AH41">
            <v>0.5230384176873546</v>
          </cell>
        </row>
        <row r="42">
          <cell r="A42" t="str">
            <v>2nd</v>
          </cell>
          <cell r="B42">
            <v>13</v>
          </cell>
          <cell r="C42">
            <v>2</v>
          </cell>
          <cell r="D42">
            <v>0.13831870570696359</v>
          </cell>
          <cell r="E42">
            <v>0.34832882364780776</v>
          </cell>
          <cell r="F42">
            <v>-7.1691412233880536E-2</v>
          </cell>
          <cell r="G42">
            <v>-0.54374651168434085</v>
          </cell>
          <cell r="H42">
            <v>-0.63554942010070481</v>
          </cell>
          <cell r="I42">
            <v>-0.45194360326797683</v>
          </cell>
          <cell r="J42">
            <v>0.79720604103520876</v>
          </cell>
          <cell r="K42">
            <v>0.56473719207064021</v>
          </cell>
          <cell r="L42">
            <v>1.1271444428094619</v>
          </cell>
          <cell r="S42">
            <v>0.32993840177425315</v>
          </cell>
          <cell r="T42">
            <v>0.10997946725808438</v>
          </cell>
          <cell r="U42">
            <v>0.79720604103520876</v>
          </cell>
          <cell r="V42">
            <v>0.90718550829329314</v>
          </cell>
          <cell r="W42">
            <v>0.90718550829329314</v>
          </cell>
          <cell r="X42">
            <v>1.0171649755513776</v>
          </cell>
          <cell r="Y42">
            <v>1.0171649755513776</v>
          </cell>
          <cell r="Z42">
            <v>1.1271444428094619</v>
          </cell>
          <cell r="AA42">
            <v>0.23246884896456854</v>
          </cell>
          <cell r="AB42">
            <v>7.7489616321522847E-2</v>
          </cell>
          <cell r="AC42">
            <v>0.79720604103520876</v>
          </cell>
          <cell r="AD42">
            <v>0.71971642471368591</v>
          </cell>
          <cell r="AE42">
            <v>0.71971642471368591</v>
          </cell>
          <cell r="AF42">
            <v>0.64222680839216306</v>
          </cell>
          <cell r="AG42">
            <v>0.64222680839216306</v>
          </cell>
          <cell r="AH42">
            <v>0.56473719207064021</v>
          </cell>
        </row>
        <row r="43">
          <cell r="A43" t="str">
            <v>Double</v>
          </cell>
          <cell r="B43">
            <v>12</v>
          </cell>
          <cell r="C43">
            <v>0</v>
          </cell>
          <cell r="D43">
            <v>5.5454691640048681E-2</v>
          </cell>
          <cell r="E43">
            <v>0.44839957871319891</v>
          </cell>
          <cell r="F43">
            <v>-0.33749019543310133</v>
          </cell>
          <cell r="G43">
            <v>-1.0022405395140295</v>
          </cell>
          <cell r="H43">
            <v>-1.2539493546748841</v>
          </cell>
          <cell r="I43">
            <v>-0.75053172435317472</v>
          </cell>
          <cell r="J43">
            <v>0.94757025463796352</v>
          </cell>
          <cell r="K43">
            <v>0.62600060773592525</v>
          </cell>
          <cell r="L43">
            <v>1.368254484697734</v>
          </cell>
          <cell r="S43">
            <v>0.42068423005977051</v>
          </cell>
          <cell r="T43">
            <v>0.14022807668659018</v>
          </cell>
          <cell r="U43">
            <v>0.94757025463796352</v>
          </cell>
          <cell r="V43">
            <v>1.0877983313245536</v>
          </cell>
          <cell r="W43">
            <v>1.0877983313245536</v>
          </cell>
          <cell r="X43">
            <v>1.2280264080111438</v>
          </cell>
          <cell r="Y43">
            <v>1.2280264080111438</v>
          </cell>
          <cell r="Z43">
            <v>1.368254484697734</v>
          </cell>
          <cell r="AA43">
            <v>0.32156964690203826</v>
          </cell>
          <cell r="AB43">
            <v>0.10718988230067943</v>
          </cell>
          <cell r="AC43">
            <v>0.94757025463796352</v>
          </cell>
          <cell r="AD43">
            <v>0.84038037233728413</v>
          </cell>
          <cell r="AE43">
            <v>0.84038037233728413</v>
          </cell>
          <cell r="AF43">
            <v>0.73319049003660475</v>
          </cell>
          <cell r="AG43">
            <v>0.73319049003660475</v>
          </cell>
          <cell r="AH43">
            <v>0.62600060773592536</v>
          </cell>
        </row>
        <row r="44">
          <cell r="A44" t="str">
            <v>Double</v>
          </cell>
          <cell r="B44">
            <v>12</v>
          </cell>
          <cell r="C44">
            <v>1</v>
          </cell>
          <cell r="D44">
            <v>0.42621020630513207</v>
          </cell>
          <cell r="E44">
            <v>0.70207268864762418</v>
          </cell>
          <cell r="F44">
            <v>0.15034772396264007</v>
          </cell>
          <cell r="G44">
            <v>-0.69395911214456674</v>
          </cell>
          <cell r="H44">
            <v>-0.86043080870787603</v>
          </cell>
          <cell r="I44">
            <v>-0.52748741558125722</v>
          </cell>
          <cell r="J44">
            <v>0.61951269394255326</v>
          </cell>
          <cell r="K44">
            <v>0.42900498622803884</v>
          </cell>
          <cell r="L44">
            <v>0.8512555232396799</v>
          </cell>
          <cell r="S44">
            <v>0.23174282929712664</v>
          </cell>
          <cell r="T44">
            <v>7.724760976570888E-2</v>
          </cell>
          <cell r="U44">
            <v>0.61951269394255326</v>
          </cell>
          <cell r="V44">
            <v>0.69676030370826214</v>
          </cell>
          <cell r="W44">
            <v>0.69676030370826214</v>
          </cell>
          <cell r="X44">
            <v>0.77400791347397102</v>
          </cell>
          <cell r="Y44">
            <v>0.77400791347397102</v>
          </cell>
          <cell r="Z44">
            <v>0.8512555232396799</v>
          </cell>
          <cell r="AA44">
            <v>0.19050770771451442</v>
          </cell>
          <cell r="AB44">
            <v>6.3502569238171477E-2</v>
          </cell>
          <cell r="AC44">
            <v>0.61951269394255326</v>
          </cell>
          <cell r="AD44">
            <v>0.55601012470438183</v>
          </cell>
          <cell r="AE44">
            <v>0.55601012470438183</v>
          </cell>
          <cell r="AF44">
            <v>0.49250755546621033</v>
          </cell>
          <cell r="AG44">
            <v>0.49250755546621033</v>
          </cell>
          <cell r="AH44">
            <v>0.42900498622803884</v>
          </cell>
        </row>
        <row r="45">
          <cell r="A45" t="str">
            <v>Double</v>
          </cell>
          <cell r="B45">
            <v>12</v>
          </cell>
          <cell r="C45">
            <v>2</v>
          </cell>
          <cell r="D45">
            <v>0.16071063469141522</v>
          </cell>
          <cell r="E45">
            <v>0.35495159903540707</v>
          </cell>
          <cell r="F45">
            <v>-3.3530329652576629E-2</v>
          </cell>
          <cell r="G45">
            <v>-0.52135458269988921</v>
          </cell>
          <cell r="H45">
            <v>-0.5973883375194009</v>
          </cell>
          <cell r="I45">
            <v>-0.44532082788037752</v>
          </cell>
          <cell r="J45">
            <v>0.76437643997433946</v>
          </cell>
          <cell r="K45">
            <v>0.55646154097377165</v>
          </cell>
          <cell r="L45">
            <v>1.0594659101844237</v>
          </cell>
          <cell r="S45">
            <v>0.29508947021008425</v>
          </cell>
          <cell r="T45">
            <v>9.8363156736694754E-2</v>
          </cell>
          <cell r="U45">
            <v>0.76437643997433946</v>
          </cell>
          <cell r="V45">
            <v>0.86273959671103417</v>
          </cell>
          <cell r="W45">
            <v>0.86273959671103417</v>
          </cell>
          <cell r="X45">
            <v>0.96110275344772889</v>
          </cell>
          <cell r="Y45">
            <v>0.96110275344772889</v>
          </cell>
          <cell r="Z45">
            <v>1.0594659101844237</v>
          </cell>
          <cell r="AA45">
            <v>0.20791489900056781</v>
          </cell>
          <cell r="AB45">
            <v>6.9304966333522608E-2</v>
          </cell>
          <cell r="AC45">
            <v>0.76437643997433946</v>
          </cell>
          <cell r="AD45">
            <v>0.69507147364081689</v>
          </cell>
          <cell r="AE45">
            <v>0.69507147364081689</v>
          </cell>
          <cell r="AF45">
            <v>0.62576650730729433</v>
          </cell>
          <cell r="AG45">
            <v>0.62576650730729433</v>
          </cell>
          <cell r="AH45">
            <v>0.55646154097377176</v>
          </cell>
        </row>
        <row r="46">
          <cell r="A46" t="str">
            <v>Double (2nd)</v>
          </cell>
          <cell r="B46">
            <v>12</v>
          </cell>
          <cell r="C46">
            <v>0</v>
          </cell>
          <cell r="D46">
            <v>5.5454691640048681E-2</v>
          </cell>
          <cell r="E46">
            <v>0.44839957871319891</v>
          </cell>
          <cell r="F46">
            <v>-0.33749019543310133</v>
          </cell>
          <cell r="G46">
            <v>-0.83628803832020993</v>
          </cell>
          <cell r="H46">
            <v>-1.1450798657345449</v>
          </cell>
          <cell r="I46">
            <v>-0.52749621090587517</v>
          </cell>
          <cell r="J46">
            <v>0.93781312728782207</v>
          </cell>
          <cell r="K46">
            <v>0.54052514266074991</v>
          </cell>
          <cell r="L46">
            <v>1.4178981082151889</v>
          </cell>
          <cell r="S46">
            <v>0.48008498092736684</v>
          </cell>
          <cell r="T46">
            <v>0.16002832697578895</v>
          </cell>
          <cell r="U46">
            <v>0.93781312728782207</v>
          </cell>
          <cell r="V46">
            <v>1.097841454263611</v>
          </cell>
          <cell r="W46">
            <v>1.097841454263611</v>
          </cell>
          <cell r="X46">
            <v>1.2578697812394</v>
          </cell>
          <cell r="Y46">
            <v>1.2578697812394</v>
          </cell>
          <cell r="Z46">
            <v>1.4178981082151889</v>
          </cell>
          <cell r="AA46">
            <v>0.39728798462707215</v>
          </cell>
          <cell r="AB46">
            <v>0.13242932820902406</v>
          </cell>
          <cell r="AC46">
            <v>0.93781312728782207</v>
          </cell>
          <cell r="AD46">
            <v>0.80538379907879798</v>
          </cell>
          <cell r="AE46">
            <v>0.80538379907879798</v>
          </cell>
          <cell r="AF46">
            <v>0.67295447086977389</v>
          </cell>
          <cell r="AG46">
            <v>0.67295447086977389</v>
          </cell>
          <cell r="AH46">
            <v>0.5405251426607498</v>
          </cell>
        </row>
        <row r="47">
          <cell r="A47" t="str">
            <v>Double (2nd)</v>
          </cell>
          <cell r="B47">
            <v>12</v>
          </cell>
          <cell r="C47">
            <v>1</v>
          </cell>
          <cell r="D47">
            <v>0.42621020630513207</v>
          </cell>
          <cell r="E47">
            <v>0.70207268864762418</v>
          </cell>
          <cell r="F47">
            <v>0.15034772396264007</v>
          </cell>
          <cell r="G47">
            <v>-0.64535435590049339</v>
          </cell>
          <cell r="H47">
            <v>-0.83470030660451799</v>
          </cell>
          <cell r="I47">
            <v>-0.45600840519646862</v>
          </cell>
          <cell r="J47">
            <v>0.60225429121335061</v>
          </cell>
          <cell r="K47">
            <v>0.39376206694024396</v>
          </cell>
          <cell r="L47">
            <v>0.84737015932504856</v>
          </cell>
          <cell r="S47">
            <v>0.24511586811169794</v>
          </cell>
          <cell r="T47">
            <v>8.1705289370565981E-2</v>
          </cell>
          <cell r="U47">
            <v>0.60225429121335061</v>
          </cell>
          <cell r="V47">
            <v>0.68395958058391659</v>
          </cell>
          <cell r="W47">
            <v>0.68395958058391659</v>
          </cell>
          <cell r="X47">
            <v>0.76566486995448257</v>
          </cell>
          <cell r="Y47">
            <v>0.76566486995448257</v>
          </cell>
          <cell r="Z47">
            <v>0.84737015932504856</v>
          </cell>
          <cell r="AA47">
            <v>0.20849222427310665</v>
          </cell>
          <cell r="AB47">
            <v>6.9497408091035551E-2</v>
          </cell>
          <cell r="AC47">
            <v>0.60225429121335061</v>
          </cell>
          <cell r="AD47">
            <v>0.53275688312231506</v>
          </cell>
          <cell r="AE47">
            <v>0.53275688312231506</v>
          </cell>
          <cell r="AF47">
            <v>0.46325947503127951</v>
          </cell>
          <cell r="AG47">
            <v>0.46325947503127951</v>
          </cell>
          <cell r="AH47">
            <v>0.39376206694024396</v>
          </cell>
        </row>
        <row r="48">
          <cell r="A48" t="str">
            <v>Double (2nd)</v>
          </cell>
          <cell r="B48">
            <v>12</v>
          </cell>
          <cell r="C48">
            <v>2</v>
          </cell>
          <cell r="D48">
            <v>0.16071063469141522</v>
          </cell>
          <cell r="E48">
            <v>0.35495159903540707</v>
          </cell>
          <cell r="F48">
            <v>-3.3530329652576629E-2</v>
          </cell>
          <cell r="G48">
            <v>-0.52135458269988921</v>
          </cell>
          <cell r="H48">
            <v>-0.5973883375194009</v>
          </cell>
          <cell r="I48">
            <v>-0.44532082788037752</v>
          </cell>
          <cell r="J48">
            <v>0.76437643997433946</v>
          </cell>
          <cell r="K48">
            <v>0.55646154097377165</v>
          </cell>
          <cell r="L48">
            <v>1.0594659101844237</v>
          </cell>
          <cell r="S48">
            <v>0.29508947021008425</v>
          </cell>
          <cell r="T48">
            <v>9.8363156736694754E-2</v>
          </cell>
          <cell r="U48">
            <v>0.76437643997433946</v>
          </cell>
          <cell r="V48">
            <v>0.86273959671103417</v>
          </cell>
          <cell r="W48">
            <v>0.86273959671103417</v>
          </cell>
          <cell r="X48">
            <v>0.96110275344772889</v>
          </cell>
          <cell r="Y48">
            <v>0.96110275344772889</v>
          </cell>
          <cell r="Z48">
            <v>1.0594659101844237</v>
          </cell>
          <cell r="AA48">
            <v>0.20791489900056781</v>
          </cell>
          <cell r="AB48">
            <v>6.9304966333522608E-2</v>
          </cell>
          <cell r="AC48">
            <v>0.76437643997433946</v>
          </cell>
          <cell r="AD48">
            <v>0.69507147364081689</v>
          </cell>
          <cell r="AE48">
            <v>0.69507147364081689</v>
          </cell>
          <cell r="AF48">
            <v>0.62576650730729433</v>
          </cell>
          <cell r="AG48">
            <v>0.62576650730729433</v>
          </cell>
          <cell r="AH48">
            <v>0.55646154097377176</v>
          </cell>
        </row>
      </sheetData>
      <sheetData sheetId="9">
        <row r="2">
          <cell r="A2" t="str">
            <v>Player</v>
          </cell>
          <cell r="B2" t="str">
            <v>1B/BB/HBP</v>
          </cell>
          <cell r="C2" t="str">
            <v>2B</v>
          </cell>
          <cell r="D2" t="str">
            <v>3B</v>
          </cell>
          <cell r="E2" t="str">
            <v>HR</v>
          </cell>
          <cell r="F2" t="str">
            <v>0/1 Out</v>
          </cell>
          <cell r="G2" t="str">
            <v>Max</v>
          </cell>
          <cell r="H2" t="str">
            <v>Min</v>
          </cell>
          <cell r="M2" t="str">
            <v>2B</v>
          </cell>
          <cell r="N2" t="str">
            <v>3B</v>
          </cell>
          <cell r="O2" t="str">
            <v>HR</v>
          </cell>
          <cell r="P2" t="str">
            <v>1/1 Out</v>
          </cell>
          <cell r="Q2" t="str">
            <v>2/1 Out</v>
          </cell>
          <cell r="R2" t="str">
            <v>DP</v>
          </cell>
          <cell r="S2" t="str">
            <v>Max</v>
          </cell>
          <cell r="T2" t="str">
            <v>Min</v>
          </cell>
          <cell r="X2" t="str">
            <v>BB/HBP</v>
          </cell>
          <cell r="Y2" t="str">
            <v>2B</v>
          </cell>
          <cell r="Z2" t="str">
            <v>3B</v>
          </cell>
          <cell r="AA2" t="str">
            <v>HR</v>
          </cell>
          <cell r="AB2" t="str">
            <v>2/1 Out</v>
          </cell>
          <cell r="AC2" t="str">
            <v>3/1 Out</v>
          </cell>
          <cell r="AD2" t="str">
            <v>Max</v>
          </cell>
          <cell r="AE2" t="str">
            <v>Min</v>
          </cell>
          <cell r="AG2" t="str">
            <v>1B</v>
          </cell>
          <cell r="AH2" t="str">
            <v>BB/HBP</v>
          </cell>
          <cell r="AI2" t="str">
            <v>2B</v>
          </cell>
          <cell r="AJ2" t="str">
            <v>3B</v>
          </cell>
        </row>
        <row r="3">
          <cell r="A3" t="str">
            <v>Lucas Manning</v>
          </cell>
          <cell r="B3">
            <v>8.9024188777743323</v>
          </cell>
          <cell r="C3">
            <v>1.76943358068796</v>
          </cell>
          <cell r="D3">
            <v>0.82398955485385206</v>
          </cell>
          <cell r="E3">
            <v>0</v>
          </cell>
          <cell r="F3">
            <v>-6.917134794410658</v>
          </cell>
          <cell r="G3">
            <v>41</v>
          </cell>
          <cell r="H3">
            <v>-12.891023935038044</v>
          </cell>
          <cell r="I3">
            <v>28.108976064961958</v>
          </cell>
          <cell r="M3">
            <v>0.79683077575393191</v>
          </cell>
          <cell r="N3">
            <v>0</v>
          </cell>
          <cell r="O3">
            <v>1.5314516380118772</v>
          </cell>
          <cell r="P3">
            <v>-2.8936420364227589</v>
          </cell>
          <cell r="Q3">
            <v>-0.26086445540014613</v>
          </cell>
          <cell r="R3">
            <v>-0.96054506888251656</v>
          </cell>
          <cell r="S3">
            <v>16.845968018130648</v>
          </cell>
          <cell r="T3">
            <v>-10.565995757707682</v>
          </cell>
          <cell r="U3">
            <v>6.2799722604229657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-0.76425457394935337</v>
          </cell>
          <cell r="AC3">
            <v>0</v>
          </cell>
          <cell r="AD3">
            <v>4.2305664193120398</v>
          </cell>
          <cell r="AE3">
            <v>-1.1463818609240302</v>
          </cell>
          <cell r="AF3">
            <v>3.0841845583880096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</row>
        <row r="4">
          <cell r="A4" t="str">
            <v>Nathan Waugh</v>
          </cell>
          <cell r="B4">
            <v>13.587902497655561</v>
          </cell>
          <cell r="C4">
            <v>3.5388671613759199</v>
          </cell>
          <cell r="D4">
            <v>0</v>
          </cell>
          <cell r="E4">
            <v>2</v>
          </cell>
          <cell r="F4">
            <v>-14.777515242604586</v>
          </cell>
          <cell r="G4">
            <v>84</v>
          </cell>
          <cell r="H4">
            <v>-26.410878305931604</v>
          </cell>
          <cell r="I4">
            <v>57.589121694068396</v>
          </cell>
          <cell r="M4">
            <v>0</v>
          </cell>
          <cell r="N4">
            <v>0</v>
          </cell>
          <cell r="O4">
            <v>1.5314516380118772</v>
          </cell>
          <cell r="P4">
            <v>-8.6809261092682775</v>
          </cell>
          <cell r="Q4">
            <v>-0.26086445540014613</v>
          </cell>
          <cell r="R4">
            <v>-2.8816352066475499</v>
          </cell>
          <cell r="S4">
            <v>45.943549140356318</v>
          </cell>
          <cell r="T4">
            <v>-28.816352066475496</v>
          </cell>
          <cell r="U4">
            <v>17.127197073880822</v>
          </cell>
          <cell r="X4">
            <v>0.62011325253935268</v>
          </cell>
          <cell r="Y4">
            <v>0</v>
          </cell>
          <cell r="Z4">
            <v>0</v>
          </cell>
          <cell r="AA4">
            <v>0</v>
          </cell>
          <cell r="AB4">
            <v>-0.38212728697467668</v>
          </cell>
          <cell r="AC4">
            <v>-0.4323495715617145</v>
          </cell>
          <cell r="AD4">
            <v>8.4611328386240796</v>
          </cell>
          <cell r="AE4">
            <v>-2.2927637218480603</v>
          </cell>
          <cell r="AF4">
            <v>6.1683691167760193</v>
          </cell>
          <cell r="AG4">
            <v>0</v>
          </cell>
          <cell r="AH4">
            <v>0</v>
          </cell>
          <cell r="AI4">
            <v>0.76582163870880127</v>
          </cell>
          <cell r="AJ4">
            <v>0</v>
          </cell>
        </row>
        <row r="5">
          <cell r="A5" t="str">
            <v>Casey Bishop</v>
          </cell>
          <cell r="B5">
            <v>7.4967737918099644</v>
          </cell>
          <cell r="C5">
            <v>1.1796223871253066</v>
          </cell>
          <cell r="D5">
            <v>0</v>
          </cell>
          <cell r="E5">
            <v>1</v>
          </cell>
          <cell r="F5">
            <v>-14.46310002467683</v>
          </cell>
          <cell r="G5">
            <v>62</v>
          </cell>
          <cell r="H5">
            <v>-19.493743511520943</v>
          </cell>
          <cell r="I5">
            <v>42.506256488479053</v>
          </cell>
          <cell r="M5">
            <v>0</v>
          </cell>
          <cell r="N5">
            <v>0</v>
          </cell>
          <cell r="O5">
            <v>0</v>
          </cell>
          <cell r="P5">
            <v>-6.751831418319771</v>
          </cell>
          <cell r="Q5">
            <v>-0.52172891080029227</v>
          </cell>
          <cell r="R5">
            <v>-0.96054506888251656</v>
          </cell>
          <cell r="S5">
            <v>45.943549140356318</v>
          </cell>
          <cell r="T5">
            <v>-28.816352066475496</v>
          </cell>
          <cell r="U5">
            <v>17.127197073880822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-0.76425457394935337</v>
          </cell>
          <cell r="AC5">
            <v>-0.4323495715617145</v>
          </cell>
          <cell r="AD5">
            <v>5.6407552257493867</v>
          </cell>
          <cell r="AE5">
            <v>-1.5285091478987067</v>
          </cell>
          <cell r="AF5">
            <v>4.1122460778506795</v>
          </cell>
          <cell r="AG5">
            <v>0.64455880713427072</v>
          </cell>
          <cell r="AH5">
            <v>0</v>
          </cell>
          <cell r="AI5">
            <v>0</v>
          </cell>
          <cell r="AJ5">
            <v>0</v>
          </cell>
        </row>
        <row r="6">
          <cell r="A6" t="str">
            <v>William Jaun</v>
          </cell>
          <cell r="B6">
            <v>0.46854836198812277</v>
          </cell>
          <cell r="C6">
            <v>0</v>
          </cell>
          <cell r="D6">
            <v>0</v>
          </cell>
          <cell r="E6">
            <v>0</v>
          </cell>
          <cell r="F6">
            <v>-0.94324565378327152</v>
          </cell>
          <cell r="G6">
            <v>4</v>
          </cell>
          <cell r="H6">
            <v>-1.2576608717110287</v>
          </cell>
          <cell r="I6">
            <v>2.7423391282889713</v>
          </cell>
          <cell r="M6">
            <v>0</v>
          </cell>
          <cell r="N6">
            <v>0</v>
          </cell>
          <cell r="O6">
            <v>0</v>
          </cell>
          <cell r="P6">
            <v>-0.96454734547425303</v>
          </cell>
          <cell r="Q6">
            <v>0</v>
          </cell>
          <cell r="R6">
            <v>0</v>
          </cell>
          <cell r="S6">
            <v>3.0629032760237545</v>
          </cell>
          <cell r="T6">
            <v>-1.9210901377650331</v>
          </cell>
          <cell r="U6">
            <v>1.1418131382587213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-0.21617478578085725</v>
          </cell>
          <cell r="AD6">
            <v>1.4101888064373467</v>
          </cell>
          <cell r="AE6">
            <v>-0.38212728697467668</v>
          </cell>
          <cell r="AF6">
            <v>1.0280615194626699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</row>
        <row r="7">
          <cell r="A7" t="str">
            <v>Max Jensen</v>
          </cell>
          <cell r="B7">
            <v>9.8395156017505787</v>
          </cell>
          <cell r="C7">
            <v>2.9490559678132664</v>
          </cell>
          <cell r="D7">
            <v>0</v>
          </cell>
          <cell r="E7">
            <v>1</v>
          </cell>
          <cell r="F7">
            <v>-16.349591332243374</v>
          </cell>
          <cell r="G7">
            <v>79</v>
          </cell>
          <cell r="H7">
            <v>-24.838802216292816</v>
          </cell>
          <cell r="I7">
            <v>54.161197783707181</v>
          </cell>
          <cell r="M7">
            <v>2.3904923272617955</v>
          </cell>
          <cell r="N7">
            <v>1.3554411928657293</v>
          </cell>
          <cell r="O7">
            <v>0</v>
          </cell>
          <cell r="P7">
            <v>-5.7872840728455177</v>
          </cell>
          <cell r="Q7">
            <v>-0.26086445540014613</v>
          </cell>
          <cell r="R7">
            <v>-1.9210901377650331</v>
          </cell>
          <cell r="S7">
            <v>42.880645864332564</v>
          </cell>
          <cell r="T7">
            <v>-26.895261928710465</v>
          </cell>
          <cell r="U7">
            <v>15.985383935622099</v>
          </cell>
          <cell r="X7">
            <v>0</v>
          </cell>
          <cell r="Y7">
            <v>0</v>
          </cell>
          <cell r="Z7">
            <v>0</v>
          </cell>
          <cell r="AA7">
            <v>1.4101888064373467</v>
          </cell>
          <cell r="AB7">
            <v>-1.9106364348733833</v>
          </cell>
          <cell r="AC7">
            <v>-0.21617478578085725</v>
          </cell>
          <cell r="AD7">
            <v>14.101888064373467</v>
          </cell>
          <cell r="AE7">
            <v>-3.8212728697467666</v>
          </cell>
          <cell r="AF7">
            <v>10.280615194626701</v>
          </cell>
          <cell r="AG7">
            <v>0</v>
          </cell>
          <cell r="AH7">
            <v>0.37761177562697834</v>
          </cell>
          <cell r="AI7">
            <v>0</v>
          </cell>
          <cell r="AJ7">
            <v>0</v>
          </cell>
        </row>
        <row r="8">
          <cell r="A8" t="str">
            <v>Estevan Moreno</v>
          </cell>
          <cell r="B8">
            <v>9.8395156017505787</v>
          </cell>
          <cell r="C8">
            <v>2.3592447742506133</v>
          </cell>
          <cell r="D8">
            <v>0</v>
          </cell>
          <cell r="E8">
            <v>3</v>
          </cell>
          <cell r="F8">
            <v>-12.891023935038044</v>
          </cell>
          <cell r="G8">
            <v>69</v>
          </cell>
          <cell r="H8">
            <v>-21.694650037015244</v>
          </cell>
          <cell r="I8">
            <v>47.305349962984756</v>
          </cell>
          <cell r="M8">
            <v>0</v>
          </cell>
          <cell r="N8">
            <v>0</v>
          </cell>
          <cell r="O8">
            <v>0</v>
          </cell>
          <cell r="P8">
            <v>-2.8936420364227589</v>
          </cell>
          <cell r="Q8">
            <v>-0.26086445540014613</v>
          </cell>
          <cell r="R8">
            <v>0</v>
          </cell>
          <cell r="S8">
            <v>19.908871294154405</v>
          </cell>
          <cell r="T8">
            <v>-12.487085895472715</v>
          </cell>
          <cell r="U8">
            <v>7.4217853986816902</v>
          </cell>
          <cell r="X8">
            <v>0.62011325253935268</v>
          </cell>
          <cell r="Y8">
            <v>1</v>
          </cell>
          <cell r="Z8">
            <v>0</v>
          </cell>
          <cell r="AA8">
            <v>0</v>
          </cell>
          <cell r="AB8">
            <v>-1.1463818609240302</v>
          </cell>
          <cell r="AC8">
            <v>-0.64852435734257174</v>
          </cell>
          <cell r="AD8">
            <v>14.101888064373467</v>
          </cell>
          <cell r="AE8">
            <v>-3.8212728697467666</v>
          </cell>
          <cell r="AF8">
            <v>10.280615194626701</v>
          </cell>
          <cell r="AG8">
            <v>0.64455880713427072</v>
          </cell>
          <cell r="AH8">
            <v>0.37761177562697834</v>
          </cell>
          <cell r="AI8">
            <v>0</v>
          </cell>
          <cell r="AJ8">
            <v>0</v>
          </cell>
        </row>
        <row r="9">
          <cell r="A9" t="str">
            <v>David Michael Jefferson</v>
          </cell>
          <cell r="B9">
            <v>14.524999221631806</v>
          </cell>
          <cell r="C9">
            <v>1.1796223871253066</v>
          </cell>
          <cell r="D9">
            <v>0</v>
          </cell>
          <cell r="E9">
            <v>1</v>
          </cell>
          <cell r="F9">
            <v>-15.720760896387858</v>
          </cell>
          <cell r="G9">
            <v>84</v>
          </cell>
          <cell r="H9">
            <v>-26.410878305931604</v>
          </cell>
          <cell r="I9">
            <v>57.589121694068396</v>
          </cell>
          <cell r="M9">
            <v>0</v>
          </cell>
          <cell r="N9">
            <v>2.7108823857314586</v>
          </cell>
          <cell r="O9">
            <v>0</v>
          </cell>
          <cell r="P9">
            <v>-5.7872840728455177</v>
          </cell>
          <cell r="Q9">
            <v>-1.0434578216005845</v>
          </cell>
          <cell r="R9">
            <v>-0.96054506888251656</v>
          </cell>
          <cell r="S9">
            <v>36.754839312285057</v>
          </cell>
          <cell r="T9">
            <v>-23.053081653180399</v>
          </cell>
          <cell r="U9">
            <v>13.701757659104658</v>
          </cell>
          <cell r="X9">
            <v>1.860339757618058</v>
          </cell>
          <cell r="Y9">
            <v>0</v>
          </cell>
          <cell r="Z9">
            <v>0</v>
          </cell>
          <cell r="AA9">
            <v>0</v>
          </cell>
          <cell r="AB9">
            <v>-0.76425457394935337</v>
          </cell>
          <cell r="AC9">
            <v>0</v>
          </cell>
          <cell r="AD9">
            <v>8.4611328386240796</v>
          </cell>
          <cell r="AE9">
            <v>-2.2927637218480603</v>
          </cell>
          <cell r="AF9">
            <v>6.1683691167760193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</row>
        <row r="10">
          <cell r="A10" t="str">
            <v>Carlos Martinez</v>
          </cell>
          <cell r="B10">
            <v>0</v>
          </cell>
          <cell r="C10">
            <v>2.3592447742506133</v>
          </cell>
          <cell r="D10">
            <v>0</v>
          </cell>
          <cell r="E10">
            <v>0</v>
          </cell>
          <cell r="F10">
            <v>-9.7468717557604716</v>
          </cell>
          <cell r="G10">
            <v>43</v>
          </cell>
          <cell r="H10">
            <v>-13.519854370893558</v>
          </cell>
          <cell r="I10">
            <v>29.480145629106442</v>
          </cell>
          <cell r="M10">
            <v>1.5936615515078638</v>
          </cell>
          <cell r="N10">
            <v>0</v>
          </cell>
          <cell r="O10">
            <v>0</v>
          </cell>
          <cell r="P10">
            <v>-0.48227367273712651</v>
          </cell>
          <cell r="Q10">
            <v>-0.26086445540014613</v>
          </cell>
          <cell r="R10">
            <v>-0.96054506888251656</v>
          </cell>
          <cell r="S10">
            <v>13.783064742106895</v>
          </cell>
          <cell r="T10">
            <v>-8.6449056199426497</v>
          </cell>
          <cell r="U10">
            <v>5.1381591221642449</v>
          </cell>
          <cell r="X10">
            <v>0.62011325253935268</v>
          </cell>
          <cell r="Y10">
            <v>0</v>
          </cell>
          <cell r="Z10">
            <v>0</v>
          </cell>
          <cell r="AA10">
            <v>0</v>
          </cell>
          <cell r="AB10">
            <v>-0.76425457394935337</v>
          </cell>
          <cell r="AC10">
            <v>0</v>
          </cell>
          <cell r="AD10">
            <v>4.2305664193120398</v>
          </cell>
          <cell r="AE10">
            <v>-1.1463818609240302</v>
          </cell>
          <cell r="AF10">
            <v>3.0841845583880096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</row>
        <row r="11">
          <cell r="A11" t="str">
            <v>Nic Notarangelo</v>
          </cell>
          <cell r="B11">
            <v>9.3709672397624555</v>
          </cell>
          <cell r="C11">
            <v>1.76943358068796</v>
          </cell>
          <cell r="D11">
            <v>2.4719686645615564</v>
          </cell>
          <cell r="E11">
            <v>5</v>
          </cell>
          <cell r="F11">
            <v>-13.205439152965802</v>
          </cell>
          <cell r="G11">
            <v>71</v>
          </cell>
          <cell r="H11">
            <v>-22.323480472870759</v>
          </cell>
          <cell r="I11">
            <v>48.676519527129244</v>
          </cell>
          <cell r="M11">
            <v>0</v>
          </cell>
          <cell r="N11">
            <v>1.3554411928657293</v>
          </cell>
          <cell r="O11">
            <v>0</v>
          </cell>
          <cell r="P11">
            <v>-5.305010400108392</v>
          </cell>
          <cell r="Q11">
            <v>0</v>
          </cell>
          <cell r="R11">
            <v>-1.9210901377650331</v>
          </cell>
          <cell r="S11">
            <v>32.160484398249423</v>
          </cell>
          <cell r="T11">
            <v>-20.171446446532848</v>
          </cell>
          <cell r="U11">
            <v>11.989037951716575</v>
          </cell>
          <cell r="X11">
            <v>1.860339757618058</v>
          </cell>
          <cell r="Y11">
            <v>1</v>
          </cell>
          <cell r="Z11">
            <v>0</v>
          </cell>
          <cell r="AA11">
            <v>0</v>
          </cell>
          <cell r="AB11">
            <v>-3.0570182957974135</v>
          </cell>
          <cell r="AC11">
            <v>-0.4323495715617145</v>
          </cell>
          <cell r="AD11">
            <v>23.973209709434894</v>
          </cell>
          <cell r="AE11">
            <v>-6.4961638785695035</v>
          </cell>
          <cell r="AF11">
            <v>17.477045830865389</v>
          </cell>
          <cell r="AG11">
            <v>0</v>
          </cell>
          <cell r="AH11">
            <v>0.37761177562697834</v>
          </cell>
          <cell r="AI11">
            <v>0</v>
          </cell>
          <cell r="AJ11">
            <v>0</v>
          </cell>
        </row>
        <row r="12">
          <cell r="A12" t="str">
            <v>AJ Rausch</v>
          </cell>
          <cell r="B12">
            <v>18.273386117536788</v>
          </cell>
          <cell r="C12">
            <v>4.7184895485012266</v>
          </cell>
          <cell r="D12">
            <v>0</v>
          </cell>
          <cell r="E12">
            <v>5</v>
          </cell>
          <cell r="F12">
            <v>-29.555030485209173</v>
          </cell>
          <cell r="G12">
            <v>146</v>
          </cell>
          <cell r="H12">
            <v>-45.904621817452551</v>
          </cell>
          <cell r="I12">
            <v>100.09537818254745</v>
          </cell>
          <cell r="M12">
            <v>2.3904923272617955</v>
          </cell>
          <cell r="N12">
            <v>0</v>
          </cell>
          <cell r="O12">
            <v>6.1258065520475089</v>
          </cell>
          <cell r="P12">
            <v>-8.1986524365311499</v>
          </cell>
          <cell r="Q12">
            <v>0</v>
          </cell>
          <cell r="R12">
            <v>-4.8027253444125826</v>
          </cell>
          <cell r="S12">
            <v>68.91532371053448</v>
          </cell>
          <cell r="T12">
            <v>-43.224528099713247</v>
          </cell>
          <cell r="U12">
            <v>25.690795610821233</v>
          </cell>
          <cell r="X12">
            <v>0.62011325253935268</v>
          </cell>
          <cell r="Y12">
            <v>0</v>
          </cell>
          <cell r="Z12">
            <v>2.4683567225823975</v>
          </cell>
          <cell r="AA12">
            <v>0</v>
          </cell>
          <cell r="AB12">
            <v>-0.76425457394935337</v>
          </cell>
          <cell r="AC12">
            <v>-1.0808739289042864</v>
          </cell>
          <cell r="AD12">
            <v>19.742643290122853</v>
          </cell>
          <cell r="AE12">
            <v>-5.3497820176454738</v>
          </cell>
          <cell r="AF12">
            <v>14.392861272477379</v>
          </cell>
          <cell r="AG12">
            <v>0</v>
          </cell>
          <cell r="AH12">
            <v>0.37761177562697834</v>
          </cell>
          <cell r="AI12">
            <v>0</v>
          </cell>
          <cell r="AJ12">
            <v>0</v>
          </cell>
        </row>
        <row r="13">
          <cell r="A13" t="str">
            <v>Cam Santerre</v>
          </cell>
          <cell r="B13">
            <v>7.9653221537980876</v>
          </cell>
          <cell r="C13">
            <v>1.1796223871253066</v>
          </cell>
          <cell r="D13">
            <v>0.82398955485385206</v>
          </cell>
          <cell r="E13">
            <v>0</v>
          </cell>
          <cell r="F13">
            <v>-10.375702191615988</v>
          </cell>
          <cell r="G13">
            <v>53</v>
          </cell>
          <cell r="H13">
            <v>-16.664006550171131</v>
          </cell>
          <cell r="I13">
            <v>36.335993449828869</v>
          </cell>
          <cell r="M13">
            <v>0.79683077575393191</v>
          </cell>
          <cell r="N13">
            <v>0</v>
          </cell>
          <cell r="O13">
            <v>0</v>
          </cell>
          <cell r="P13">
            <v>-2.4113683636856327</v>
          </cell>
          <cell r="Q13">
            <v>-0.26086445540014613</v>
          </cell>
          <cell r="R13">
            <v>0</v>
          </cell>
          <cell r="S13">
            <v>18.377419656142528</v>
          </cell>
          <cell r="T13">
            <v>-11.5265408265902</v>
          </cell>
          <cell r="U13">
            <v>6.8508788295523289</v>
          </cell>
          <cell r="X13">
            <v>0.62011325253935268</v>
          </cell>
          <cell r="Y13">
            <v>1</v>
          </cell>
          <cell r="Z13">
            <v>0</v>
          </cell>
          <cell r="AA13">
            <v>0</v>
          </cell>
          <cell r="AB13">
            <v>0</v>
          </cell>
          <cell r="AC13">
            <v>-0.21617478578085725</v>
          </cell>
          <cell r="AD13">
            <v>5.6407552257493867</v>
          </cell>
          <cell r="AE13">
            <v>-1.5285091478987067</v>
          </cell>
          <cell r="AF13">
            <v>4.1122460778506795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</row>
        <row r="14">
          <cell r="A14" t="str">
            <v>Johnny Luetzow</v>
          </cell>
          <cell r="B14">
            <v>4.2169352578931054</v>
          </cell>
          <cell r="C14">
            <v>1.1796223871253066</v>
          </cell>
          <cell r="D14">
            <v>0</v>
          </cell>
          <cell r="E14">
            <v>0</v>
          </cell>
          <cell r="F14">
            <v>-5.0306434868441148</v>
          </cell>
          <cell r="G14">
            <v>27</v>
          </cell>
          <cell r="H14">
            <v>-8.4892108840494434</v>
          </cell>
          <cell r="I14">
            <v>18.510789115950558</v>
          </cell>
          <cell r="M14">
            <v>0</v>
          </cell>
          <cell r="N14">
            <v>0</v>
          </cell>
          <cell r="O14">
            <v>0</v>
          </cell>
          <cell r="P14">
            <v>-1.9290946909485061</v>
          </cell>
          <cell r="Q14">
            <v>0</v>
          </cell>
          <cell r="R14">
            <v>0</v>
          </cell>
          <cell r="S14">
            <v>9.1887098280712642</v>
          </cell>
          <cell r="T14">
            <v>-5.7632704132950998</v>
          </cell>
          <cell r="U14">
            <v>3.4254394147761644</v>
          </cell>
          <cell r="X14">
            <v>0.62011325253935268</v>
          </cell>
          <cell r="Y14">
            <v>0</v>
          </cell>
          <cell r="Z14">
            <v>0</v>
          </cell>
          <cell r="AA14">
            <v>0</v>
          </cell>
          <cell r="AB14">
            <v>-0.38212728697467668</v>
          </cell>
          <cell r="AC14">
            <v>0</v>
          </cell>
          <cell r="AD14">
            <v>2.8203776128746934</v>
          </cell>
          <cell r="AE14">
            <v>-0.76425457394935337</v>
          </cell>
          <cell r="AF14">
            <v>2.0561230389253398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</row>
        <row r="77">
          <cell r="A77" t="str">
            <v>Player</v>
          </cell>
          <cell r="B77" t="str">
            <v>1/0 BMAX</v>
          </cell>
          <cell r="C77" t="str">
            <v>2/0 BMAX</v>
          </cell>
          <cell r="D77" t="str">
            <v>12/0 BMAX</v>
          </cell>
          <cell r="E77" t="str">
            <v>1/0 B1</v>
          </cell>
          <cell r="F77" t="str">
            <v>2/0 B1</v>
          </cell>
          <cell r="G77" t="str">
            <v>12/0 B1</v>
          </cell>
          <cell r="H77" t="str">
            <v>12/0 B2</v>
          </cell>
          <cell r="I77" t="str">
            <v>3/0 Squeeze</v>
          </cell>
          <cell r="J77" t="str">
            <v>13/0 Squeeze</v>
          </cell>
          <cell r="K77" t="str">
            <v>23/0 Squeeze</v>
          </cell>
          <cell r="L77" t="str">
            <v>123/0 Squeeze</v>
          </cell>
          <cell r="M77" t="str">
            <v>3/1 Squeeze</v>
          </cell>
          <cell r="N77" t="str">
            <v>13/1 Squeeze</v>
          </cell>
          <cell r="O77" t="str">
            <v>23/1 Squeeze</v>
          </cell>
          <cell r="P77" t="str">
            <v>123/1 Squeeze</v>
          </cell>
        </row>
        <row r="78">
          <cell r="A78" t="str">
            <v>Lucas Manning</v>
          </cell>
          <cell r="B78">
            <v>0.16872742764884585</v>
          </cell>
          <cell r="C78">
            <v>0.12135364510650412</v>
          </cell>
          <cell r="D78">
            <v>0.24331076784833866</v>
          </cell>
          <cell r="E78">
            <v>0.11105550844388676</v>
          </cell>
          <cell r="F78">
            <v>8.9066304455538217E-2</v>
          </cell>
          <cell r="G78">
            <v>0.15588564168274358</v>
          </cell>
          <cell r="H78">
            <v>0.15588564168274358</v>
          </cell>
          <cell r="I78">
            <v>0.11011737879810252</v>
          </cell>
          <cell r="J78">
            <v>0.15881800406135532</v>
          </cell>
          <cell r="K78">
            <v>0.14311626263439034</v>
          </cell>
          <cell r="L78">
            <v>0.31101849281524663</v>
          </cell>
          <cell r="M78">
            <v>0.12667339722872301</v>
          </cell>
          <cell r="N78">
            <v>0.22202242874747566</v>
          </cell>
          <cell r="O78">
            <v>0.17584134459885098</v>
          </cell>
          <cell r="P78">
            <v>0.28973015371438354</v>
          </cell>
        </row>
        <row r="79">
          <cell r="A79" t="str">
            <v>Nathan Waugh</v>
          </cell>
          <cell r="B79">
            <v>0.13203293383049736</v>
          </cell>
          <cell r="C79">
            <v>9.4961904046702961E-2</v>
          </cell>
          <cell r="D79">
            <v>0.1903960426542243</v>
          </cell>
          <cell r="E79">
            <v>0.14397450139500587</v>
          </cell>
          <cell r="F79">
            <v>0.1154672735712263</v>
          </cell>
          <cell r="G79">
            <v>0.20209315008677531</v>
          </cell>
          <cell r="H79">
            <v>0.20209315008677531</v>
          </cell>
          <cell r="I79">
            <v>8.6169277817097878E-2</v>
          </cell>
          <cell r="J79">
            <v>0.12427859129676017</v>
          </cell>
          <cell r="K79">
            <v>0.11199163228992542</v>
          </cell>
          <cell r="L79">
            <v>0.24337883089997647</v>
          </cell>
          <cell r="M79">
            <v>9.9124727422457662E-2</v>
          </cell>
          <cell r="N79">
            <v>0.17373744774151592</v>
          </cell>
          <cell r="O79">
            <v>0.13759973075867957</v>
          </cell>
          <cell r="P79">
            <v>0.22672023598726804</v>
          </cell>
        </row>
        <row r="80">
          <cell r="A80" t="str">
            <v>Casey Bishop</v>
          </cell>
          <cell r="B80">
            <v>-1.7093833619177424E-2</v>
          </cell>
          <cell r="C80">
            <v>-1.2294379446408134E-2</v>
          </cell>
          <cell r="D80">
            <v>-2.4649897419225273E-2</v>
          </cell>
          <cell r="E80">
            <v>6.1724219132075528E-2</v>
          </cell>
          <cell r="F80">
            <v>4.950270518346736E-2</v>
          </cell>
          <cell r="G80">
            <v>8.6640632613298588E-2</v>
          </cell>
          <cell r="H80">
            <v>8.6640632613298588E-2</v>
          </cell>
          <cell r="I80">
            <v>-1.1156029449297278E-2</v>
          </cell>
          <cell r="J80">
            <v>-1.6089906513626757E-2</v>
          </cell>
          <cell r="K80">
            <v>-1.4499157699258041E-2</v>
          </cell>
          <cell r="L80">
            <v>-3.1509390279663409E-2</v>
          </cell>
          <cell r="M80">
            <v>-1.283332536017936E-2</v>
          </cell>
          <cell r="N80">
            <v>-2.2493168476636727E-2</v>
          </cell>
          <cell r="O80">
            <v>-1.7814546987587894E-2</v>
          </cell>
          <cell r="P80">
            <v>-2.9352661337074853E-2</v>
          </cell>
        </row>
        <row r="81">
          <cell r="A81" t="str">
            <v>William Jaun</v>
          </cell>
          <cell r="B81">
            <v>-0.24466809355442551</v>
          </cell>
          <cell r="C81">
            <v>-0.17597236802472996</v>
          </cell>
          <cell r="D81">
            <v>-0.35281982627395098</v>
          </cell>
          <cell r="E81">
            <v>-2.2585330574607463E-2</v>
          </cell>
          <cell r="F81">
            <v>-1.8113391738721053E-2</v>
          </cell>
          <cell r="G81">
            <v>-3.1702423396841213E-2</v>
          </cell>
          <cell r="H81">
            <v>-3.1702423396841213E-2</v>
          </cell>
          <cell r="I81">
            <v>-0.15967889461228651</v>
          </cell>
          <cell r="J81">
            <v>-0.23029864686067009</v>
          </cell>
          <cell r="K81">
            <v>-0.20752988191265337</v>
          </cell>
          <cell r="L81">
            <v>-0.45100137397725382</v>
          </cell>
          <cell r="M81">
            <v>-0.18368642867309254</v>
          </cell>
          <cell r="N81">
            <v>-0.32195005355633255</v>
          </cell>
          <cell r="O81">
            <v>-0.25498383487826459</v>
          </cell>
          <cell r="P81">
            <v>-0.42013160125963533</v>
          </cell>
        </row>
        <row r="82">
          <cell r="A82" t="str">
            <v>Max Jensen</v>
          </cell>
          <cell r="B82">
            <v>0.23436720239254324</v>
          </cell>
          <cell r="C82">
            <v>0.16856366922715579</v>
          </cell>
          <cell r="D82">
            <v>0.33796558607694005</v>
          </cell>
          <cell r="E82">
            <v>0.19321290653369916</v>
          </cell>
          <cell r="F82">
            <v>0.15495637991486935</v>
          </cell>
          <cell r="G82">
            <v>0.27120778013106844</v>
          </cell>
          <cell r="H82">
            <v>0.27120778013106844</v>
          </cell>
          <cell r="I82">
            <v>0.15295617531384664</v>
          </cell>
          <cell r="J82">
            <v>0.22060273080730525</v>
          </cell>
          <cell r="K82">
            <v>0.19879256477675561</v>
          </cell>
          <cell r="L82">
            <v>0.43201354438448503</v>
          </cell>
          <cell r="M82">
            <v>0.17595295643244063</v>
          </cell>
          <cell r="N82">
            <v>0.30839547677001272</v>
          </cell>
          <cell r="O82">
            <v>0.24424863564176874</v>
          </cell>
          <cell r="P82">
            <v>0.40244343507755759</v>
          </cell>
        </row>
        <row r="83">
          <cell r="A83" t="str">
            <v>Estevan Moreno</v>
          </cell>
          <cell r="B83">
            <v>3.9348632417098225E-2</v>
          </cell>
          <cell r="C83">
            <v>2.8300674290541075E-2</v>
          </cell>
          <cell r="D83">
            <v>5.6742084559668733E-2</v>
          </cell>
          <cell r="E83">
            <v>0.1113786302587676</v>
          </cell>
          <cell r="F83">
            <v>8.9325447530417254E-2</v>
          </cell>
          <cell r="G83">
            <v>0.15633919911686081</v>
          </cell>
          <cell r="H83">
            <v>0.15633919911686081</v>
          </cell>
          <cell r="I83">
            <v>2.5680284002661615E-2</v>
          </cell>
          <cell r="J83">
            <v>3.7037672831908612E-2</v>
          </cell>
          <cell r="K83">
            <v>3.3375896792722994E-2</v>
          </cell>
          <cell r="L83">
            <v>7.2532086331435028E-2</v>
          </cell>
          <cell r="M83">
            <v>2.9541284508595934E-2</v>
          </cell>
          <cell r="N83">
            <v>5.1777467711519164E-2</v>
          </cell>
          <cell r="O83">
            <v>4.1007656720450314E-2</v>
          </cell>
          <cell r="P83">
            <v>6.7567469483285444E-2</v>
          </cell>
        </row>
        <row r="84">
          <cell r="A84" t="str">
            <v>David Michael Jefferson</v>
          </cell>
          <cell r="B84">
            <v>-3.9379958680495486E-2</v>
          </cell>
          <cell r="C84">
            <v>-2.8323205045047307E-2</v>
          </cell>
          <cell r="D84">
            <v>-5.6787258111516331E-2</v>
          </cell>
          <cell r="E84">
            <v>5.309819372093489E-2</v>
          </cell>
          <cell r="F84">
            <v>4.2584649372682824E-2</v>
          </cell>
          <cell r="G84">
            <v>7.4532511861532938E-2</v>
          </cell>
          <cell r="H84">
            <v>7.4532511861532938E-2</v>
          </cell>
          <cell r="I84">
            <v>-2.5700728610043556E-2</v>
          </cell>
          <cell r="J84">
            <v>-3.7067159292389761E-2</v>
          </cell>
          <cell r="K84">
            <v>-3.3402468037257389E-2</v>
          </cell>
          <cell r="L84">
            <v>-7.258983063159484E-2</v>
          </cell>
          <cell r="M84">
            <v>-2.9564802938659783E-2</v>
          </cell>
          <cell r="N84">
            <v>-5.1818688828796658E-2</v>
          </cell>
          <cell r="O84">
            <v>-4.1040303767547463E-2</v>
          </cell>
          <cell r="P84">
            <v>-6.7621261348875167E-2</v>
          </cell>
        </row>
        <row r="85">
          <cell r="A85" t="str">
            <v>Carlos Martinez</v>
          </cell>
          <cell r="B85">
            <v>0.10000309007589152</v>
          </cell>
          <cell r="C85">
            <v>7.1925114201825596E-2</v>
          </cell>
          <cell r="D85">
            <v>0.14420790367414921</v>
          </cell>
          <cell r="E85">
            <v>0.15088437319633846</v>
          </cell>
          <cell r="F85">
            <v>0.12100897748334868</v>
          </cell>
          <cell r="G85">
            <v>0.21179235199750704</v>
          </cell>
          <cell r="H85">
            <v>0.21179235199750704</v>
          </cell>
          <cell r="I85">
            <v>6.5265489460231446E-2</v>
          </cell>
          <cell r="J85">
            <v>9.4129871990196623E-2</v>
          </cell>
          <cell r="K85">
            <v>8.4823603980605011E-2</v>
          </cell>
          <cell r="L85">
            <v>0.18433760761766629</v>
          </cell>
          <cell r="M85">
            <v>7.5078079063986877E-2</v>
          </cell>
          <cell r="N85">
            <v>0.13159051406337191</v>
          </cell>
          <cell r="O85">
            <v>0.10421943881928826</v>
          </cell>
          <cell r="P85">
            <v>0.17172021800688897</v>
          </cell>
        </row>
        <row r="86">
          <cell r="A86" t="str">
            <v>Nic Notarangelo</v>
          </cell>
          <cell r="B86">
            <v>0.11875361091267186</v>
          </cell>
          <cell r="C86">
            <v>8.5411031002053162E-2</v>
          </cell>
          <cell r="D86">
            <v>0.17124680117840155</v>
          </cell>
          <cell r="E86">
            <v>0.1337604341083812</v>
          </cell>
          <cell r="F86">
            <v>0.10727561122662926</v>
          </cell>
          <cell r="G86">
            <v>0.18775593750293745</v>
          </cell>
          <cell r="H86">
            <v>0.18775593750293745</v>
          </cell>
          <cell r="I86">
            <v>7.7502730520663018E-2</v>
          </cell>
          <cell r="J86">
            <v>0.11177916787471594</v>
          </cell>
          <cell r="K86">
            <v>0.1007279800622054</v>
          </cell>
          <cell r="L86">
            <v>0.21890080111512958</v>
          </cell>
          <cell r="M86">
            <v>8.9155174929788583E-2</v>
          </cell>
          <cell r="N86">
            <v>0.15626365840316589</v>
          </cell>
          <cell r="O86">
            <v>0.12376052257675631</v>
          </cell>
          <cell r="P86">
            <v>0.20391765833989389</v>
          </cell>
        </row>
        <row r="87">
          <cell r="A87" t="str">
            <v>AJ Rausch</v>
          </cell>
          <cell r="B87">
            <v>0.10479413470440216</v>
          </cell>
          <cell r="C87">
            <v>7.5370972042719905E-2</v>
          </cell>
          <cell r="D87">
            <v>0.15111675520826168</v>
          </cell>
          <cell r="E87">
            <v>0.10821535770088649</v>
          </cell>
          <cell r="F87">
            <v>8.6788509015040108E-2</v>
          </cell>
          <cell r="G87">
            <v>0.15189899818120109</v>
          </cell>
          <cell r="H87">
            <v>0.15189899818120109</v>
          </cell>
          <cell r="I87">
            <v>6.8392291566728977E-2</v>
          </cell>
          <cell r="J87">
            <v>9.8639536813941373E-2</v>
          </cell>
          <cell r="K87">
            <v>8.8887415127978389E-2</v>
          </cell>
          <cell r="L87">
            <v>0.19316903176804895</v>
          </cell>
          <cell r="M87">
            <v>7.8674992190825618E-2</v>
          </cell>
          <cell r="N87">
            <v>0.13789487950935786</v>
          </cell>
          <cell r="O87">
            <v>0.10921248435580733</v>
          </cell>
          <cell r="P87">
            <v>0.1799471560691451</v>
          </cell>
        </row>
        <row r="88">
          <cell r="A88" t="str">
            <v>Cam Santerre</v>
          </cell>
          <cell r="B88">
            <v>0.14841945901589684</v>
          </cell>
          <cell r="C88">
            <v>0.10674756681408862</v>
          </cell>
          <cell r="D88">
            <v>0.21402597692622327</v>
          </cell>
          <cell r="E88">
            <v>0.10443676921282571</v>
          </cell>
          <cell r="F88">
            <v>8.3758088305563458E-2</v>
          </cell>
          <cell r="G88">
            <v>0.14659509476056168</v>
          </cell>
          <cell r="H88">
            <v>0.14659509476056168</v>
          </cell>
          <cell r="I88">
            <v>9.6863693219320868E-2</v>
          </cell>
          <cell r="J88">
            <v>0.13970272985983082</v>
          </cell>
          <cell r="K88">
            <v>0.1258908440231799</v>
          </cell>
          <cell r="L88">
            <v>0.27358442602259547</v>
          </cell>
          <cell r="M88">
            <v>0.11142703560633271</v>
          </cell>
          <cell r="N88">
            <v>0.1952998941741482</v>
          </cell>
          <cell r="O88">
            <v>0.15467714764374219</v>
          </cell>
          <cell r="P88">
            <v>0.25485834327052032</v>
          </cell>
        </row>
        <row r="89">
          <cell r="A89" t="str">
            <v>Johnny Luetzow</v>
          </cell>
          <cell r="B89">
            <v>2.2046458209701206E-2</v>
          </cell>
          <cell r="C89">
            <v>1.5856450268438349E-2</v>
          </cell>
          <cell r="D89">
            <v>3.1791752829317801E-2</v>
          </cell>
          <cell r="E89">
            <v>4.7613329120968266E-2</v>
          </cell>
          <cell r="F89">
            <v>3.8185798498888798E-2</v>
          </cell>
          <cell r="G89">
            <v>6.6833554379016211E-2</v>
          </cell>
          <cell r="H89">
            <v>6.6833554379016211E-2</v>
          </cell>
          <cell r="I89">
            <v>1.4388284250304048E-2</v>
          </cell>
          <cell r="J89">
            <v>2.0751661649070229E-2</v>
          </cell>
          <cell r="K89">
            <v>1.8700022558657738E-2</v>
          </cell>
          <cell r="L89">
            <v>4.063865786282253E-2</v>
          </cell>
          <cell r="M89">
            <v>1.6551545870159688E-2</v>
          </cell>
          <cell r="N89">
            <v>2.9010151255222244E-2</v>
          </cell>
          <cell r="O89">
            <v>2.2975985050304622E-2</v>
          </cell>
          <cell r="P89">
            <v>3.7857056288726959E-2</v>
          </cell>
        </row>
        <row r="90">
          <cell r="A90" t="str">
            <v>Samuel Angelo</v>
          </cell>
          <cell r="B90">
            <v>0.36776098537254087</v>
          </cell>
          <cell r="C90">
            <v>0.26450433533426093</v>
          </cell>
          <cell r="D90">
            <v>0.53032402012244295</v>
          </cell>
          <cell r="E90">
            <v>0.24254232741212323</v>
          </cell>
          <cell r="F90">
            <v>0.1945184807069526</v>
          </cell>
          <cell r="G90">
            <v>0.34045016653062893</v>
          </cell>
          <cell r="H90">
            <v>0.34045016653062893</v>
          </cell>
          <cell r="I90">
            <v>0.24001359054506119</v>
          </cell>
          <cell r="J90">
            <v>0.34616224808488483</v>
          </cell>
          <cell r="K90">
            <v>0.31193848269172481</v>
          </cell>
          <cell r="L90">
            <v>0.67790085453602311</v>
          </cell>
          <cell r="M90">
            <v>0.27609935168499039</v>
          </cell>
          <cell r="N90">
            <v>0.48392361756920865</v>
          </cell>
          <cell r="O90">
            <v>0.38326659192298962</v>
          </cell>
          <cell r="P90">
            <v>0.6315004519827887</v>
          </cell>
        </row>
        <row r="91">
          <cell r="A91" t="str">
            <v>Tyler Ganus</v>
          </cell>
          <cell r="B91">
            <v>0.17302500774893703</v>
          </cell>
          <cell r="C91">
            <v>0.12444458898889789</v>
          </cell>
          <cell r="D91">
            <v>0.2495080265194014</v>
          </cell>
          <cell r="E91">
            <v>0.13758891956766026</v>
          </cell>
          <cell r="F91">
            <v>0.11034604921118041</v>
          </cell>
          <cell r="G91">
            <v>0.19312987996518208</v>
          </cell>
          <cell r="H91">
            <v>0.19312987996518208</v>
          </cell>
          <cell r="I91">
            <v>0.11292212881646839</v>
          </cell>
          <cell r="J91">
            <v>0.16286318570906444</v>
          </cell>
          <cell r="K91">
            <v>0.14676151231825929</v>
          </cell>
          <cell r="L91">
            <v>0.31894030436721865</v>
          </cell>
          <cell r="M91">
            <v>0.12989983811463565</v>
          </cell>
          <cell r="N91">
            <v>0.22767746174865938</v>
          </cell>
          <cell r="O91">
            <v>0.1803201200644145</v>
          </cell>
          <cell r="P91">
            <v>0.29710973959647652</v>
          </cell>
        </row>
        <row r="109">
          <cell r="A109" t="str">
            <v>Runners</v>
          </cell>
          <cell r="B109" t="str">
            <v>Outs</v>
          </cell>
          <cell r="D109" t="str">
            <v>Sacrifice Value</v>
          </cell>
          <cell r="E109" t="str">
            <v>Max</v>
          </cell>
          <cell r="F109" t="str">
            <v>Min</v>
          </cell>
          <cell r="G109" t="str">
            <v>MIN-AVG Spread</v>
          </cell>
          <cell r="H109" t="str">
            <v>Zones</v>
          </cell>
          <cell r="I109" t="str">
            <v>Tilt min</v>
          </cell>
          <cell r="J109" t="str">
            <v>Tilt max</v>
          </cell>
          <cell r="K109" t="str">
            <v>Lean min</v>
          </cell>
          <cell r="L109" t="str">
            <v>Lean max</v>
          </cell>
          <cell r="M109" t="str">
            <v>Likely min</v>
          </cell>
          <cell r="N109" t="str">
            <v>Likely max</v>
          </cell>
          <cell r="O109" t="str">
            <v>MAX-AVG Spread</v>
          </cell>
          <cell r="P109" t="str">
            <v>Zones</v>
          </cell>
          <cell r="Q109" t="str">
            <v>Tilt min</v>
          </cell>
          <cell r="R109" t="str">
            <v>Tilt max</v>
          </cell>
          <cell r="S109" t="str">
            <v>Lean min</v>
          </cell>
          <cell r="T109" t="str">
            <v>Lean max</v>
          </cell>
          <cell r="U109" t="str">
            <v>Likely min</v>
          </cell>
          <cell r="V109" t="str">
            <v>Likely max</v>
          </cell>
        </row>
        <row r="117">
          <cell r="A117">
            <v>3</v>
          </cell>
          <cell r="B117">
            <v>0</v>
          </cell>
          <cell r="D117">
            <v>-0.13840477278160934</v>
          </cell>
          <cell r="E117">
            <v>0.23090268362723498</v>
          </cell>
          <cell r="F117">
            <v>-0.50771222919045345</v>
          </cell>
          <cell r="G117">
            <v>-0.3693074564088441</v>
          </cell>
          <cell r="H117">
            <v>-0.12310248546961471</v>
          </cell>
          <cell r="I117">
            <v>-0.13840477278160934</v>
          </cell>
          <cell r="J117">
            <v>-0.26150725825122406</v>
          </cell>
          <cell r="K117">
            <v>-0.26150725825122406</v>
          </cell>
          <cell r="L117">
            <v>-0.38460974372083878</v>
          </cell>
          <cell r="M117">
            <v>-0.38460974372083878</v>
          </cell>
          <cell r="N117">
            <v>-0.50771222919045345</v>
          </cell>
          <cell r="O117">
            <v>0.36930745640884433</v>
          </cell>
          <cell r="P117">
            <v>0.12310248546961478</v>
          </cell>
          <cell r="Q117">
            <v>-0.13840477278160934</v>
          </cell>
          <cell r="R117">
            <v>-1.5302287311994567E-2</v>
          </cell>
          <cell r="S117">
            <v>-1.5302287311994567E-2</v>
          </cell>
          <cell r="T117">
            <v>0.10780019815762021</v>
          </cell>
          <cell r="U117">
            <v>0.10780019815762021</v>
          </cell>
          <cell r="V117">
            <v>0.23090268362723498</v>
          </cell>
        </row>
        <row r="118">
          <cell r="A118">
            <v>13</v>
          </cell>
          <cell r="B118">
            <v>0</v>
          </cell>
          <cell r="D118">
            <v>6.0825761071462425E-3</v>
          </cell>
          <cell r="E118">
            <v>0.37159132806709039</v>
          </cell>
          <cell r="F118">
            <v>-0.35942617585279812</v>
          </cell>
          <cell r="G118">
            <v>-0.36550875195994437</v>
          </cell>
          <cell r="H118">
            <v>-0.12183625065331478</v>
          </cell>
          <cell r="I118">
            <v>6.0825761071462425E-3</v>
          </cell>
          <cell r="J118">
            <v>-0.11575367454616854</v>
          </cell>
          <cell r="K118">
            <v>-0.11575367454616854</v>
          </cell>
          <cell r="L118">
            <v>-0.23758992519948333</v>
          </cell>
          <cell r="M118">
            <v>-0.23758992519948333</v>
          </cell>
          <cell r="N118">
            <v>-0.35942617585279812</v>
          </cell>
          <cell r="O118">
            <v>0.36550875195994414</v>
          </cell>
          <cell r="P118">
            <v>0.12183625065331471</v>
          </cell>
          <cell r="Q118">
            <v>6.0825761071462425E-3</v>
          </cell>
          <cell r="R118">
            <v>0.12791882676046096</v>
          </cell>
          <cell r="S118">
            <v>0.12791882676046096</v>
          </cell>
          <cell r="T118">
            <v>0.24975507741377567</v>
          </cell>
          <cell r="U118">
            <v>0.24975507741377567</v>
          </cell>
          <cell r="V118">
            <v>0.37159132806709039</v>
          </cell>
        </row>
        <row r="119">
          <cell r="A119">
            <v>23</v>
          </cell>
          <cell r="B119">
            <v>0</v>
          </cell>
          <cell r="D119">
            <v>0.10825727003974139</v>
          </cell>
          <cell r="E119">
            <v>0.46852063169229452</v>
          </cell>
          <cell r="F119">
            <v>-0.25200609161281218</v>
          </cell>
          <cell r="G119">
            <v>-0.36026336165255357</v>
          </cell>
          <cell r="H119">
            <v>-0.12008778721751785</v>
          </cell>
          <cell r="I119">
            <v>0.10825727003974139</v>
          </cell>
          <cell r="J119">
            <v>-1.1830517177776459E-2</v>
          </cell>
          <cell r="K119">
            <v>-1.1830517177776459E-2</v>
          </cell>
          <cell r="L119">
            <v>-0.13191830439529431</v>
          </cell>
          <cell r="M119">
            <v>-0.13191830439529431</v>
          </cell>
          <cell r="N119">
            <v>-0.25200609161281218</v>
          </cell>
          <cell r="O119">
            <v>0.36026336165255313</v>
          </cell>
          <cell r="P119">
            <v>0.12008778721751771</v>
          </cell>
          <cell r="Q119">
            <v>0.10825727003974139</v>
          </cell>
          <cell r="R119">
            <v>0.22834505725725912</v>
          </cell>
          <cell r="S119">
            <v>0.22834505725725912</v>
          </cell>
          <cell r="T119">
            <v>0.34843284447477685</v>
          </cell>
          <cell r="U119">
            <v>0.34843284447477685</v>
          </cell>
          <cell r="V119">
            <v>0.46852063169229458</v>
          </cell>
        </row>
        <row r="120">
          <cell r="A120">
            <v>123</v>
          </cell>
          <cell r="B120">
            <v>0</v>
          </cell>
          <cell r="D120">
            <v>1.7199496523755187E-2</v>
          </cell>
          <cell r="E120">
            <v>0.52906255165241944</v>
          </cell>
          <cell r="F120">
            <v>-0.49466355860490907</v>
          </cell>
          <cell r="G120">
            <v>-0.51186305512866426</v>
          </cell>
          <cell r="H120">
            <v>-0.17062101837622143</v>
          </cell>
          <cell r="I120">
            <v>1.7199496523755187E-2</v>
          </cell>
          <cell r="J120">
            <v>-0.15342152185246624</v>
          </cell>
          <cell r="K120">
            <v>-0.15342152185246624</v>
          </cell>
          <cell r="L120">
            <v>-0.32404254022868767</v>
          </cell>
          <cell r="M120">
            <v>-0.32404254022868767</v>
          </cell>
          <cell r="N120">
            <v>-0.49466355860490907</v>
          </cell>
          <cell r="O120">
            <v>0.51186305512866426</v>
          </cell>
          <cell r="P120">
            <v>0.17062101837622143</v>
          </cell>
          <cell r="Q120">
            <v>1.7199496523755187E-2</v>
          </cell>
          <cell r="R120">
            <v>0.18782051489997661</v>
          </cell>
          <cell r="S120">
            <v>0.18782051489997661</v>
          </cell>
          <cell r="T120">
            <v>0.35844153327619804</v>
          </cell>
          <cell r="U120">
            <v>0.35844153327619804</v>
          </cell>
          <cell r="V120">
            <v>0.52906255165241944</v>
          </cell>
        </row>
        <row r="121">
          <cell r="A121">
            <v>3</v>
          </cell>
          <cell r="B121">
            <v>1</v>
          </cell>
          <cell r="D121">
            <v>0.13436688532381014</v>
          </cell>
          <cell r="E121">
            <v>0.29074594602230419</v>
          </cell>
          <cell r="F121">
            <v>-2.2012175374684029E-2</v>
          </cell>
          <cell r="G121">
            <v>-0.15637906069849417</v>
          </cell>
          <cell r="H121">
            <v>-5.212635356616472E-2</v>
          </cell>
          <cell r="I121">
            <v>0.13436688532381014</v>
          </cell>
          <cell r="J121">
            <v>8.2240531757645424E-2</v>
          </cell>
          <cell r="K121">
            <v>8.2240531757645424E-2</v>
          </cell>
          <cell r="L121">
            <v>3.0114178191480705E-2</v>
          </cell>
          <cell r="M121">
            <v>3.0114178191480705E-2</v>
          </cell>
          <cell r="N121">
            <v>-2.2012175374684015E-2</v>
          </cell>
          <cell r="O121">
            <v>0.15637906069849405</v>
          </cell>
          <cell r="P121">
            <v>5.2126353566164685E-2</v>
          </cell>
          <cell r="Q121">
            <v>0.13436688532381014</v>
          </cell>
          <cell r="R121">
            <v>0.18649323888997482</v>
          </cell>
          <cell r="S121">
            <v>0.18649323888997482</v>
          </cell>
          <cell r="T121">
            <v>0.23861959245613951</v>
          </cell>
          <cell r="U121">
            <v>0.23861959245613951</v>
          </cell>
          <cell r="V121">
            <v>0.29074594602230419</v>
          </cell>
        </row>
        <row r="122">
          <cell r="A122">
            <v>13</v>
          </cell>
          <cell r="B122">
            <v>1</v>
          </cell>
          <cell r="D122">
            <v>0.1117354078520516</v>
          </cell>
          <cell r="E122">
            <v>0.32280008673735616</v>
          </cell>
          <cell r="F122">
            <v>-9.9329271033252953E-2</v>
          </cell>
          <cell r="G122">
            <v>-0.21106467888530456</v>
          </cell>
          <cell r="H122">
            <v>-7.0354892961768181E-2</v>
          </cell>
          <cell r="I122">
            <v>0.1117354078520516</v>
          </cell>
          <cell r="J122">
            <v>4.1380514890283424E-2</v>
          </cell>
          <cell r="K122">
            <v>4.1380514890283424E-2</v>
          </cell>
          <cell r="L122">
            <v>-2.8974378071484758E-2</v>
          </cell>
          <cell r="M122">
            <v>-2.8974378071484758E-2</v>
          </cell>
          <cell r="N122">
            <v>-9.9329271033252939E-2</v>
          </cell>
          <cell r="O122">
            <v>0.21106467888530456</v>
          </cell>
          <cell r="P122">
            <v>7.0354892961768181E-2</v>
          </cell>
          <cell r="Q122">
            <v>0.1117354078520516</v>
          </cell>
          <cell r="R122">
            <v>0.18209030081381977</v>
          </cell>
          <cell r="S122">
            <v>0.18209030081381977</v>
          </cell>
          <cell r="T122">
            <v>0.25244519377558794</v>
          </cell>
          <cell r="U122">
            <v>0.25244519377558794</v>
          </cell>
          <cell r="V122">
            <v>0.32280008673735611</v>
          </cell>
        </row>
        <row r="123">
          <cell r="A123">
            <v>23</v>
          </cell>
          <cell r="B123">
            <v>1</v>
          </cell>
          <cell r="D123">
            <v>-7.156456220562557E-2</v>
          </cell>
          <cell r="E123">
            <v>0.16630537532941347</v>
          </cell>
          <cell r="F123">
            <v>-0.30943449974066439</v>
          </cell>
          <cell r="G123">
            <v>-0.23786993753503882</v>
          </cell>
          <cell r="H123">
            <v>-7.9289979178346279E-2</v>
          </cell>
          <cell r="I123">
            <v>-7.156456220562557E-2</v>
          </cell>
          <cell r="J123">
            <v>-0.15085454138397186</v>
          </cell>
          <cell r="K123">
            <v>-0.15085454138397186</v>
          </cell>
          <cell r="L123">
            <v>-0.23014452056231816</v>
          </cell>
          <cell r="M123">
            <v>-0.23014452056231816</v>
          </cell>
          <cell r="N123">
            <v>-0.30943449974066445</v>
          </cell>
          <cell r="O123">
            <v>0.23786993753503904</v>
          </cell>
          <cell r="P123">
            <v>7.9289979178346348E-2</v>
          </cell>
          <cell r="Q123">
            <v>-7.156456220562557E-2</v>
          </cell>
          <cell r="R123">
            <v>7.7254169727207778E-3</v>
          </cell>
          <cell r="S123">
            <v>7.7254169727207778E-3</v>
          </cell>
          <cell r="T123">
            <v>8.7015396151067126E-2</v>
          </cell>
          <cell r="U123">
            <v>8.7015396151067126E-2</v>
          </cell>
          <cell r="V123">
            <v>0.16630537532941347</v>
          </cell>
        </row>
        <row r="124">
          <cell r="A124">
            <v>123</v>
          </cell>
          <cell r="B124">
            <v>1</v>
          </cell>
          <cell r="D124">
            <v>-0.11397728136871321</v>
          </cell>
          <cell r="E124">
            <v>0.20329355229843404</v>
          </cell>
          <cell r="F124">
            <v>-0.43124811503586047</v>
          </cell>
          <cell r="G124">
            <v>-0.31727083366714726</v>
          </cell>
          <cell r="H124">
            <v>-0.10575694455571576</v>
          </cell>
          <cell r="I124">
            <v>-0.11397728136871321</v>
          </cell>
          <cell r="J124">
            <v>-0.21973422592442898</v>
          </cell>
          <cell r="K124">
            <v>-0.21973422592442898</v>
          </cell>
          <cell r="L124">
            <v>-0.32549117048014475</v>
          </cell>
          <cell r="M124">
            <v>-0.32549117048014475</v>
          </cell>
          <cell r="N124">
            <v>-0.43124811503586052</v>
          </cell>
          <cell r="O124">
            <v>0.31727083366714726</v>
          </cell>
          <cell r="P124">
            <v>0.10575694455571576</v>
          </cell>
          <cell r="Q124">
            <v>-0.11397728136871321</v>
          </cell>
          <cell r="R124">
            <v>-8.2203368129974558E-3</v>
          </cell>
          <cell r="S124">
            <v>-8.2203368129974558E-3</v>
          </cell>
          <cell r="T124">
            <v>9.7536607742718301E-2</v>
          </cell>
          <cell r="U124">
            <v>9.7536607742718301E-2</v>
          </cell>
          <cell r="V124">
            <v>0.20329355229843404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FBAC-729F-4187-867B-4C8523D3E18B}">
  <dimension ref="A1:E25"/>
  <sheetViews>
    <sheetView zoomScale="80" workbookViewId="0">
      <selection activeCell="C6" sqref="C6"/>
    </sheetView>
  </sheetViews>
  <sheetFormatPr defaultRowHeight="14.4" x14ac:dyDescent="0.3"/>
  <cols>
    <col min="3" max="3" width="15.88671875" bestFit="1" customWidth="1"/>
  </cols>
  <sheetData>
    <row r="1" spans="1:5" x14ac:dyDescent="0.3">
      <c r="A1" t="str">
        <f>[1]Weight23_24xRuns!A1</f>
        <v>Runners</v>
      </c>
      <c r="B1" t="str">
        <f>[1]Weight23_24xRuns!B1</f>
        <v>Outs</v>
      </c>
      <c r="C1" t="str">
        <f>[1]Weight23_24xRuns!$N1</f>
        <v>Weighted Average</v>
      </c>
      <c r="D1" t="str">
        <f>[1]Weight23_24xRuns!S1</f>
        <v>Upper</v>
      </c>
      <c r="E1" t="str">
        <f>[1]Weight23_24xRuns!T1</f>
        <v>Lower</v>
      </c>
    </row>
    <row r="2" spans="1:5" x14ac:dyDescent="0.3">
      <c r="A2">
        <f>[1]Weight23_24xRuns!$A2</f>
        <v>0</v>
      </c>
      <c r="B2">
        <f>[1]Weight23_24xRuns!B2</f>
        <v>0</v>
      </c>
      <c r="C2">
        <f>[1]Weight23_24xRuns!$N2</f>
        <v>0.59354516736837004</v>
      </c>
      <c r="D2">
        <f>[1]Weight23_24xRuns!S2</f>
        <v>0.62749401474844013</v>
      </c>
      <c r="E2">
        <f>[1]Weight23_24xRuns!T2</f>
        <v>0.55959631998829995</v>
      </c>
    </row>
    <row r="3" spans="1:5" x14ac:dyDescent="0.3">
      <c r="A3">
        <f>[1]Weight23_24xRuns!$A3</f>
        <v>1</v>
      </c>
      <c r="B3">
        <f>[1]Weight23_24xRuns!B3</f>
        <v>0</v>
      </c>
      <c r="C3">
        <f>[1]Weight23_24xRuns!$N3</f>
        <v>1.0620935293564928</v>
      </c>
      <c r="D3">
        <f>[1]Weight23_24xRuns!S3</f>
        <v>1.1389548072040139</v>
      </c>
      <c r="E3">
        <f>[1]Weight23_24xRuns!T3</f>
        <v>0.98523225150897176</v>
      </c>
    </row>
    <row r="4" spans="1:5" x14ac:dyDescent="0.3">
      <c r="A4">
        <f>[1]Weight23_24xRuns!$A4</f>
        <v>2</v>
      </c>
      <c r="B4">
        <f>[1]Weight23_24xRuns!B4</f>
        <v>0</v>
      </c>
      <c r="C4">
        <f>[1]Weight23_24xRuns!$N4</f>
        <v>1.1833563609310234</v>
      </c>
      <c r="D4">
        <f>[1]Weight23_24xRuns!S4</f>
        <v>1.3221749213616829</v>
      </c>
      <c r="E4">
        <f>[1]Weight23_24xRuns!T4</f>
        <v>1.0445378005003638</v>
      </c>
    </row>
    <row r="5" spans="1:5" x14ac:dyDescent="0.3">
      <c r="A5">
        <f>[1]Weight23_24xRuns!$A5</f>
        <v>3</v>
      </c>
      <c r="B5">
        <f>[1]Weight23_24xRuns!B5</f>
        <v>0</v>
      </c>
      <c r="C5">
        <f>[1]Weight23_24xRuns!$N5</f>
        <v>1.4175347222222221</v>
      </c>
      <c r="D5">
        <f>[1]Weight23_24xRuns!S5</f>
        <v>1.7591151011519892</v>
      </c>
      <c r="E5">
        <f>[1]Weight23_24xRuns!T5</f>
        <v>1.075954343292455</v>
      </c>
    </row>
    <row r="6" spans="1:5" x14ac:dyDescent="0.3">
      <c r="A6">
        <f>[1]Weight23_24xRuns!$A6</f>
        <v>12</v>
      </c>
      <c r="B6">
        <f>[1]Weight23_24xRuns!B6</f>
        <v>0</v>
      </c>
      <c r="C6">
        <f>[1]Weight23_24xRuns!$N6</f>
        <v>1.803469613470376</v>
      </c>
      <c r="D6">
        <f>[1]Weight23_24xRuns!S6</f>
        <v>1.9742062898878419</v>
      </c>
      <c r="E6">
        <f>[1]Weight23_24xRuns!T6</f>
        <v>1.6327329370529102</v>
      </c>
    </row>
    <row r="7" spans="1:5" x14ac:dyDescent="0.3">
      <c r="A7">
        <f>[1]Weight23_24xRuns!$A7</f>
        <v>13</v>
      </c>
      <c r="B7">
        <f>[1]Weight23_24xRuns!B7</f>
        <v>0</v>
      </c>
      <c r="C7">
        <f>[1]Weight23_24xRuns!$N7</f>
        <v>1.7951464978492004</v>
      </c>
      <c r="D7">
        <f>[1]Weight23_24xRuns!S7</f>
        <v>2.0796831110657559</v>
      </c>
      <c r="E7">
        <f>[1]Weight23_24xRuns!T7</f>
        <v>1.510609884632645</v>
      </c>
    </row>
    <row r="8" spans="1:5" x14ac:dyDescent="0.3">
      <c r="A8">
        <f>[1]Weight23_24xRuns!$A8</f>
        <v>23</v>
      </c>
      <c r="B8">
        <f>[1]Weight23_24xRuns!B8</f>
        <v>0</v>
      </c>
      <c r="C8">
        <f>[1]Weight23_24xRuns!$N8</f>
        <v>1.8589243051104247</v>
      </c>
      <c r="D8">
        <f>[1]Weight23_24xRuns!S8</f>
        <v>2.0811325157661091</v>
      </c>
      <c r="E8">
        <f>[1]Weight23_24xRuns!T8</f>
        <v>1.6367160944547405</v>
      </c>
    </row>
    <row r="9" spans="1:5" x14ac:dyDescent="0.3">
      <c r="A9">
        <f>[1]Weight23_24xRuns!$A9</f>
        <v>123</v>
      </c>
      <c r="B9">
        <f>[1]Weight23_24xRuns!B9</f>
        <v>0</v>
      </c>
      <c r="C9">
        <f>[1]Weight23_24xRuns!$N9</f>
        <v>2.4626095690284884</v>
      </c>
      <c r="D9">
        <f>[1]Weight23_24xRuns!S9</f>
        <v>2.8122793895703992</v>
      </c>
      <c r="E9">
        <f>[1]Weight23_24xRuns!T9</f>
        <v>2.1129397484865775</v>
      </c>
    </row>
    <row r="10" spans="1:5" x14ac:dyDescent="0.3">
      <c r="A10">
        <f>[1]Weight23_24xRuns!$A10</f>
        <v>0</v>
      </c>
      <c r="B10">
        <f>[1]Weight23_24xRuns!B10</f>
        <v>1</v>
      </c>
      <c r="C10">
        <f>[1]Weight23_24xRuns!$N10</f>
        <v>0.27912994944061287</v>
      </c>
      <c r="D10">
        <f>[1]Weight23_24xRuns!S10</f>
        <v>0.30685702691968991</v>
      </c>
      <c r="E10">
        <f>[1]Weight23_24xRuns!T10</f>
        <v>0.25140287196153582</v>
      </c>
    </row>
    <row r="11" spans="1:5" x14ac:dyDescent="0.3">
      <c r="A11">
        <f>[1]Weight23_24xRuns!$A11</f>
        <v>1</v>
      </c>
      <c r="B11">
        <f>[1]Weight23_24xRuns!B11</f>
        <v>1</v>
      </c>
      <c r="C11">
        <f>[1]Weight23_24xRuns!$N11</f>
        <v>0.5798198566193663</v>
      </c>
      <c r="D11">
        <f>[1]Weight23_24xRuns!S11</f>
        <v>0.63560036354169991</v>
      </c>
      <c r="E11">
        <f>[1]Weight23_24xRuns!T11</f>
        <v>0.5240393496970327</v>
      </c>
    </row>
    <row r="12" spans="1:5" x14ac:dyDescent="0.3">
      <c r="A12">
        <f>[1]Weight23_24xRuns!$A12</f>
        <v>2</v>
      </c>
      <c r="B12">
        <f>[1]Weight23_24xRuns!B12</f>
        <v>1</v>
      </c>
      <c r="C12">
        <f>[1]Weight23_24xRuns!$N12</f>
        <v>0.80122907395634668</v>
      </c>
      <c r="D12">
        <f>[1]Weight23_24xRuns!S12</f>
        <v>0.8822012126997355</v>
      </c>
      <c r="E12">
        <f>[1]Weight23_24xRuns!T12</f>
        <v>0.72025693521295786</v>
      </c>
    </row>
    <row r="13" spans="1:5" x14ac:dyDescent="0.3">
      <c r="A13">
        <f>[1]Weight23_24xRuns!$A13</f>
        <v>3</v>
      </c>
      <c r="B13">
        <f>[1]Weight23_24xRuns!B13</f>
        <v>1</v>
      </c>
      <c r="C13">
        <f>[1]Weight23_24xRuns!$N13</f>
        <v>0.96718157515016612</v>
      </c>
      <c r="D13">
        <f>[1]Weight23_24xRuns!S13</f>
        <v>1.1052367261470351</v>
      </c>
      <c r="E13">
        <f>[1]Weight23_24xRuns!T13</f>
        <v>0.82912642415329707</v>
      </c>
    </row>
    <row r="14" spans="1:5" x14ac:dyDescent="0.3">
      <c r="A14">
        <f>[1]Weight23_24xRuns!$A14</f>
        <v>12</v>
      </c>
      <c r="B14">
        <f>[1]Weight23_24xRuns!B14</f>
        <v>1</v>
      </c>
      <c r="C14">
        <f>[1]Weight23_24xRuns!$N14</f>
        <v>1.0535988592471115</v>
      </c>
      <c r="D14">
        <f>[1]Weight23_24xRuns!S14</f>
        <v>1.1672681070028503</v>
      </c>
      <c r="E14">
        <f>[1]Weight23_24xRuns!T14</f>
        <v>0.93992961149137255</v>
      </c>
    </row>
    <row r="15" spans="1:5" x14ac:dyDescent="0.3">
      <c r="A15">
        <f>[1]Weight23_24xRuns!$A15</f>
        <v>13</v>
      </c>
      <c r="B15">
        <f>[1]Weight23_24xRuns!B15</f>
        <v>1</v>
      </c>
      <c r="C15">
        <f>[1]Weight23_24xRuns!$N15</f>
        <v>1.2479043392504932</v>
      </c>
      <c r="D15">
        <f>[1]Weight23_24xRuns!S15</f>
        <v>1.4061665693282273</v>
      </c>
      <c r="E15">
        <f>[1]Weight23_24xRuns!T15</f>
        <v>1.0896421091727591</v>
      </c>
    </row>
    <row r="16" spans="1:5" x14ac:dyDescent="0.3">
      <c r="A16">
        <f>[1]Weight23_24xRuns!$A16</f>
        <v>23</v>
      </c>
      <c r="B16">
        <f>[1]Weight23_24xRuns!B16</f>
        <v>1</v>
      </c>
      <c r="C16">
        <f>[1]Weight23_24xRuns!$N16</f>
        <v>1.4798090655522436</v>
      </c>
      <c r="D16">
        <f>[1]Weight23_24xRuns!S16</f>
        <v>1.6420023001389967</v>
      </c>
      <c r="E16">
        <f>[1]Weight23_24xRuns!T16</f>
        <v>1.3176158309654904</v>
      </c>
    </row>
    <row r="17" spans="1:5" x14ac:dyDescent="0.3">
      <c r="A17">
        <f>[1]Weight23_24xRuns!$A17</f>
        <v>123</v>
      </c>
      <c r="B17">
        <f>[1]Weight23_24xRuns!B17</f>
        <v>1</v>
      </c>
      <c r="C17">
        <f>[1]Weight23_24xRuns!$N17</f>
        <v>1.7960424987600176</v>
      </c>
      <c r="D17">
        <f>[1]Weight23_24xRuns!S17</f>
        <v>1.9951061229026847</v>
      </c>
      <c r="E17">
        <f>[1]Weight23_24xRuns!T17</f>
        <v>1.5969788746173506</v>
      </c>
    </row>
    <row r="18" spans="1:5" x14ac:dyDescent="0.3">
      <c r="A18">
        <f>[1]Weight23_24xRuns!$A18</f>
        <v>0</v>
      </c>
      <c r="B18">
        <f>[1]Weight23_24xRuns!B18</f>
        <v>2</v>
      </c>
      <c r="C18">
        <f>[1]Weight23_24xRuns!$N18</f>
        <v>0.10154846047397623</v>
      </c>
      <c r="D18">
        <f>[1]Weight23_24xRuns!S18</f>
        <v>0.11987237017560137</v>
      </c>
      <c r="E18">
        <f>[1]Weight23_24xRuns!T18</f>
        <v>8.322455077235108E-2</v>
      </c>
    </row>
    <row r="19" spans="1:5" x14ac:dyDescent="0.3">
      <c r="A19">
        <f>[1]Weight23_24xRuns!$A19</f>
        <v>1</v>
      </c>
      <c r="B19">
        <f>[1]Weight23_24xRuns!B19</f>
        <v>2</v>
      </c>
      <c r="C19">
        <f>[1]Weight23_24xRuns!$N19</f>
        <v>0.24841988683535343</v>
      </c>
      <c r="D19">
        <f>[1]Weight23_24xRuns!S19</f>
        <v>0.28649890219039403</v>
      </c>
      <c r="E19">
        <f>[1]Weight23_24xRuns!T19</f>
        <v>0.21034087148031283</v>
      </c>
    </row>
    <row r="20" spans="1:5" x14ac:dyDescent="0.3">
      <c r="A20">
        <f>[1]Weight23_24xRuns!$A20</f>
        <v>2</v>
      </c>
      <c r="B20">
        <f>[1]Weight23_24xRuns!B20</f>
        <v>2</v>
      </c>
      <c r="C20">
        <f>[1]Weight23_24xRuns!$N20</f>
        <v>0.35963974710254476</v>
      </c>
      <c r="D20">
        <f>[1]Weight23_24xRuns!S20</f>
        <v>0.41244219591011527</v>
      </c>
      <c r="E20">
        <f>[1]Weight23_24xRuns!T20</f>
        <v>0.30683729829497425</v>
      </c>
    </row>
    <row r="21" spans="1:5" x14ac:dyDescent="0.3">
      <c r="A21">
        <f>[1]Weight23_24xRuns!$A21</f>
        <v>3</v>
      </c>
      <c r="B21">
        <f>[1]Weight23_24xRuns!B21</f>
        <v>2</v>
      </c>
      <c r="C21">
        <f>[1]Weight23_24xRuns!$N21</f>
        <v>0.4082445033466181</v>
      </c>
      <c r="D21">
        <f>[1]Weight23_24xRuns!S21</f>
        <v>0.48392120629490393</v>
      </c>
      <c r="E21">
        <f>[1]Weight23_24xRuns!T21</f>
        <v>0.33256780039833228</v>
      </c>
    </row>
    <row r="22" spans="1:5" x14ac:dyDescent="0.3">
      <c r="A22">
        <f>[1]Weight23_24xRuns!$A22</f>
        <v>12</v>
      </c>
      <c r="B22">
        <f>[1]Weight23_24xRuns!B22</f>
        <v>2</v>
      </c>
      <c r="C22">
        <f>[1]Weight23_24xRuns!$N22</f>
        <v>0.52135458269988921</v>
      </c>
      <c r="D22">
        <f>[1]Weight23_24xRuns!S22</f>
        <v>0.5973883375194009</v>
      </c>
      <c r="E22">
        <f>[1]Weight23_24xRuns!T22</f>
        <v>0.44532082788037752</v>
      </c>
    </row>
    <row r="23" spans="1:5" x14ac:dyDescent="0.3">
      <c r="A23">
        <f>[1]Weight23_24xRuns!$A23</f>
        <v>13</v>
      </c>
      <c r="B23">
        <f>[1]Weight23_24xRuns!B23</f>
        <v>2</v>
      </c>
      <c r="C23">
        <f>[1]Weight23_24xRuns!$N23</f>
        <v>0.54374651168434085</v>
      </c>
      <c r="D23">
        <f>[1]Weight23_24xRuns!S23</f>
        <v>0.63554942010070481</v>
      </c>
      <c r="E23">
        <f>[1]Weight23_24xRuns!T23</f>
        <v>0.45194360326797683</v>
      </c>
    </row>
    <row r="24" spans="1:5" x14ac:dyDescent="0.3">
      <c r="A24">
        <f>[1]Weight23_24xRuns!$A24</f>
        <v>23</v>
      </c>
      <c r="B24">
        <f>[1]Weight23_24xRuns!B24</f>
        <v>2</v>
      </c>
      <c r="C24">
        <f>[1]Weight23_24xRuns!$N24</f>
        <v>0.68206521739130443</v>
      </c>
      <c r="D24">
        <f>[1]Weight23_24xRuns!S24</f>
        <v>0.8002724269157846</v>
      </c>
      <c r="E24">
        <f>[1]Weight23_24xRuns!T24</f>
        <v>0.56385800786682427</v>
      </c>
    </row>
    <row r="25" spans="1:5" x14ac:dyDescent="0.3">
      <c r="A25">
        <f>[1]Weight23_24xRuns!$A25</f>
        <v>123</v>
      </c>
      <c r="B25">
        <f>[1]Weight23_24xRuns!B25</f>
        <v>2</v>
      </c>
      <c r="C25">
        <f>[1]Weight23_24xRuns!$N25</f>
        <v>0.70384819450079583</v>
      </c>
      <c r="D25">
        <f>[1]Weight23_24xRuns!S25</f>
        <v>0.83228049221158618</v>
      </c>
      <c r="E25">
        <f>[1]Weight23_24xRuns!T25</f>
        <v>0.57541589679000549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AA3D-8437-4C3D-B7F9-7CFE133AA35F}">
  <dimension ref="A1:U13"/>
  <sheetViews>
    <sheetView topLeftCell="L1" zoomScale="74" workbookViewId="0">
      <selection activeCell="T13" sqref="T13"/>
    </sheetView>
  </sheetViews>
  <sheetFormatPr defaultRowHeight="14.4" x14ac:dyDescent="0.3"/>
  <cols>
    <col min="1" max="1" width="20.21875" bestFit="1" customWidth="1"/>
    <col min="2" max="2" width="9.77734375" bestFit="1" customWidth="1"/>
    <col min="14" max="14" width="11" bestFit="1" customWidth="1"/>
    <col min="15" max="15" width="9.44140625" bestFit="1" customWidth="1"/>
    <col min="17" max="17" width="10.109375" customWidth="1"/>
    <col min="21" max="21" width="10.6640625" bestFit="1" customWidth="1"/>
  </cols>
  <sheetData>
    <row r="1" spans="1:21" x14ac:dyDescent="0.3">
      <c r="A1" t="str">
        <f>[1]Outcomes!A2</f>
        <v>Player</v>
      </c>
      <c r="B1" t="str">
        <f>[1]Outcomes!B2</f>
        <v>1B/BB/HBP</v>
      </c>
      <c r="C1" t="str">
        <f>[1]Outcomes!C2</f>
        <v>2B</v>
      </c>
      <c r="D1" t="str">
        <f>[1]Outcomes!D2</f>
        <v>3B</v>
      </c>
      <c r="E1" t="str">
        <f>[1]Outcomes!E2</f>
        <v>HR</v>
      </c>
      <c r="F1" t="str">
        <f>[1]Outcomes!F2</f>
        <v>0/1 Out</v>
      </c>
      <c r="G1" t="str">
        <f>[1]Outcomes!G2</f>
        <v>Max</v>
      </c>
      <c r="H1" t="str">
        <f>[1]Outcomes!H2</f>
        <v>Min</v>
      </c>
      <c r="I1" t="s">
        <v>23</v>
      </c>
      <c r="J1">
        <f>[1]Outcomes!I2</f>
        <v>0</v>
      </c>
      <c r="K1">
        <f>[1]Outcomes!J2</f>
        <v>0</v>
      </c>
      <c r="L1">
        <f>[1]Outcomes!K2</f>
        <v>0</v>
      </c>
      <c r="M1" t="s">
        <v>26</v>
      </c>
      <c r="N1" t="s">
        <v>24</v>
      </c>
      <c r="O1" t="s">
        <v>25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x14ac:dyDescent="0.3">
      <c r="A2" t="str">
        <f>[1]Outcomes!A3</f>
        <v>Lucas Manning</v>
      </c>
      <c r="B2" s="1">
        <f>[1]Outcomes!B3/$I2</f>
        <v>0.27234780759663069</v>
      </c>
      <c r="C2" s="1">
        <f>[1]Outcomes!C3/$I2</f>
        <v>5.4131507740141367E-2</v>
      </c>
      <c r="D2" s="1">
        <f>[1]Outcomes!D3/$I2</f>
        <v>2.5207952111446233E-2</v>
      </c>
      <c r="E2" s="1">
        <f>[1]Outcomes!E3/$I2</f>
        <v>0</v>
      </c>
      <c r="F2" s="1">
        <f>[1]Outcomes!F3/$I2</f>
        <v>-0.21161287982206176</v>
      </c>
      <c r="G2" s="1">
        <f>[1]Outcomes!G3/$I2</f>
        <v>1.2542950702240494</v>
      </c>
      <c r="H2" s="1">
        <f>[1]Outcomes!H3/$I2</f>
        <v>-0.394369457850206</v>
      </c>
      <c r="I2">
        <f>SUM([1]Outcomes!B3:H3)</f>
        <v>32.687683283867443</v>
      </c>
      <c r="J2" s="1">
        <f>[1]Outcomes!I3/$M2</f>
        <v>1</v>
      </c>
      <c r="K2" s="1">
        <f>[1]Outcomes!J3/$M2</f>
        <v>0</v>
      </c>
      <c r="L2" s="1">
        <f>[1]Outcomes!K3/$M2</f>
        <v>0</v>
      </c>
      <c r="M2">
        <f>SUM([1]Outcomes!I3:K3)</f>
        <v>28.108976064961958</v>
      </c>
      <c r="N2" s="5">
        <f>('B10'!B2*BVALS!$B$2)+('B10'!C2*BVALS!$D$2)+('B10'!D2*BVALS!$E$2)+('B10'!E2*BVALS!$F$2)+('B10'!F2*BVALS!$H$2)+('B10'!G2*BVALS!$G$2)+('B10'!H2*BVALS!$I$2)</f>
        <v>0.44611487577219677</v>
      </c>
      <c r="O2" s="5">
        <f>(J2*BMAX!$C$2)+('B10'!K2*BMAX!$D$2)+('B10'!L2*BMAX!$E$2)</f>
        <v>-0.25008001497638799</v>
      </c>
      <c r="P2" s="1">
        <f>(B2*BVALS!$B$5)+('B10'!C2*BVALS!$D$5)+('B10'!D2*BVALS!$E$5)+('B10'!E2*BVALS!$F$5)+('B10'!F2*BVALS!$H$5)+('B10'!G2*BVALS!$G$5)+('B10'!H2*BVALS!$I$5)</f>
        <v>0.27445293417307381</v>
      </c>
      <c r="Q2" s="1">
        <f>(J2*'B1'!$C$2)+('B10'!K2*'B1'!$D$2)+('B10'!L2*'B1'!$E$2)</f>
        <v>-3.3538352838871022E-2</v>
      </c>
    </row>
    <row r="3" spans="1:21" x14ac:dyDescent="0.3">
      <c r="A3" t="str">
        <f>[1]Outcomes!A4</f>
        <v>Nathan Waugh</v>
      </c>
      <c r="B3" s="1">
        <f>[1]Outcomes!B4/$I3</f>
        <v>0.2193777646578165</v>
      </c>
      <c r="C3" s="1">
        <f>[1]Outcomes!C4/$I3</f>
        <v>5.7135291294410737E-2</v>
      </c>
      <c r="D3" s="1">
        <f>[1]Outcomes!D4/$I3</f>
        <v>0</v>
      </c>
      <c r="E3" s="1">
        <f>[1]Outcomes!E4/$I3</f>
        <v>3.229015879318646E-2</v>
      </c>
      <c r="F3" s="1">
        <f>[1]Outcomes!F4/$I3</f>
        <v>-0.23858415687621773</v>
      </c>
      <c r="G3" s="1">
        <f>[1]Outcomes!G4/$I3</f>
        <v>1.3561866693138314</v>
      </c>
      <c r="H3" s="1">
        <f>[1]Outcomes!H4/$I3</f>
        <v>-0.42640572718302744</v>
      </c>
      <c r="I3">
        <f>SUM([1]Outcomes!B4:H4)</f>
        <v>61.938376110495298</v>
      </c>
      <c r="J3" s="1">
        <f>[1]Outcomes!I4/$M3</f>
        <v>1</v>
      </c>
      <c r="K3" s="1">
        <f>[1]Outcomes!J4/$M3</f>
        <v>0</v>
      </c>
      <c r="L3" s="1">
        <f>[1]Outcomes!K4/$M3</f>
        <v>0</v>
      </c>
      <c r="M3">
        <f>SUM([1]Outcomes!I4:K4)</f>
        <v>57.589121694068396</v>
      </c>
      <c r="N3" s="5">
        <f>('B10'!B3*BVALS!$B$2)+('B10'!C3*BVALS!$D$2)+('B10'!D3*BVALS!$E$2)+('B10'!E3*BVALS!$F$2)+('B10'!F3*BVALS!$H$2)+('B10'!G3*BVALS!$G$2)+('B10'!H3*BVALS!$I$2)</f>
        <v>0.44347104951224842</v>
      </c>
      <c r="O3" s="5">
        <f>(J3*BMAX!$C$2)+('B10'!K3*BMAX!$D$2)+('B10'!L3*BMAX!$E$2)</f>
        <v>-0.25008001497638799</v>
      </c>
      <c r="P3" s="1">
        <f>(B3*BVALS!$B$5)+('B10'!C3*BVALS!$D$5)+('B10'!D3*BVALS!$E$5)+('B10'!E3*BVALS!$F$5)+('B10'!F3*BVALS!$H$5)+('B10'!G3*BVALS!$G$5)+('B10'!H3*BVALS!$I$5)</f>
        <v>0.28540138822320316</v>
      </c>
      <c r="Q3" s="1">
        <f>(J3*'B1'!$C$2)+('B10'!K3*'B1'!$D$2)+('B10'!L3*'B1'!$E$2)</f>
        <v>-3.3538352838871022E-2</v>
      </c>
    </row>
    <row r="4" spans="1:21" x14ac:dyDescent="0.3">
      <c r="A4" t="str">
        <f>[1]Outcomes!A5</f>
        <v>Casey Bishop</v>
      </c>
      <c r="B4" s="1">
        <f>[1]Outcomes!B5/$I4</f>
        <v>0.19875033680319612</v>
      </c>
      <c r="C4" s="1">
        <f>[1]Outcomes!C5/$I4</f>
        <v>3.127349887465939E-2</v>
      </c>
      <c r="D4" s="1">
        <f>[1]Outcomes!D5/$I4</f>
        <v>0</v>
      </c>
      <c r="E4" s="1">
        <f>[1]Outcomes!E5/$I4</f>
        <v>2.6511449100988727E-2</v>
      </c>
      <c r="F4" s="1">
        <f>[1]Outcomes!F5/$I4</f>
        <v>-0.3834377401467286</v>
      </c>
      <c r="G4" s="1">
        <f>[1]Outcomes!G5/$I4</f>
        <v>1.6437098442613012</v>
      </c>
      <c r="H4" s="1">
        <f>[1]Outcomes!H5/$I4</f>
        <v>-0.51680738889341671</v>
      </c>
      <c r="I4">
        <f>SUM([1]Outcomes!B5:H5)</f>
        <v>37.719552642737497</v>
      </c>
      <c r="J4" s="1">
        <f>[1]Outcomes!I5/$M4</f>
        <v>1</v>
      </c>
      <c r="K4" s="1">
        <f>[1]Outcomes!J5/$M4</f>
        <v>0</v>
      </c>
      <c r="L4" s="1">
        <f>[1]Outcomes!K5/$M4</f>
        <v>0</v>
      </c>
      <c r="M4">
        <f>SUM([1]Outcomes!I5:K5)</f>
        <v>42.506256488479053</v>
      </c>
      <c r="N4" s="5">
        <f>('B10'!B4*BVALS!$B$2)+('B10'!C4*BVALS!$D$2)+('B10'!D4*BVALS!$E$2)+('B10'!E4*BVALS!$F$2)+('B10'!F4*BVALS!$H$2)+('B10'!G4*BVALS!$G$2)+('B10'!H4*BVALS!$I$2)</f>
        <v>0.48188349849992435</v>
      </c>
      <c r="O4" s="5">
        <f>(J4*BMAX!$C$2)+('B10'!K4*BMAX!$D$2)+('B10'!L4*BMAX!$E$2)</f>
        <v>-0.25008001497638799</v>
      </c>
      <c r="P4" s="1">
        <f>(B4*BVALS!$B$5)+('B10'!C4*BVALS!$D$5)+('B10'!D4*BVALS!$E$5)+('B10'!E4*BVALS!$F$5)+('B10'!F4*BVALS!$H$5)+('B10'!G4*BVALS!$G$5)+('B10'!H4*BVALS!$I$5)</f>
        <v>0.32111587558532007</v>
      </c>
      <c r="Q4" s="1">
        <f>(J4*'B1'!$C$2)+('B10'!K4*'B1'!$D$2)+('B10'!L4*'B1'!$E$2)</f>
        <v>-3.3538352838871022E-2</v>
      </c>
    </row>
    <row r="5" spans="1:21" x14ac:dyDescent="0.3">
      <c r="A5" t="str">
        <f>[1]Outcomes!A6</f>
        <v>William Jaun</v>
      </c>
      <c r="B5" s="1">
        <f>[1]Outcomes!B6/$I5</f>
        <v>0.20662361861897111</v>
      </c>
      <c r="C5" s="1">
        <f>[1]Outcomes!C6/$I5</f>
        <v>0</v>
      </c>
      <c r="D5" s="1">
        <f>[1]Outcomes!D6/$I5</f>
        <v>0</v>
      </c>
      <c r="E5" s="1">
        <f>[1]Outcomes!E6/$I5</f>
        <v>0</v>
      </c>
      <c r="F5" s="1">
        <f>[1]Outcomes!F6/$I5</f>
        <v>-0.41595883379965198</v>
      </c>
      <c r="G5" s="1">
        <f>[1]Outcomes!G6/$I5</f>
        <v>1.763946993580217</v>
      </c>
      <c r="H5" s="1">
        <f>[1]Outcomes!H6/$I5</f>
        <v>-0.55461177839953602</v>
      </c>
      <c r="I5">
        <f>SUM([1]Outcomes!B6:H6)</f>
        <v>2.2676418364938224</v>
      </c>
      <c r="J5" s="1">
        <f>[1]Outcomes!I6/$M5</f>
        <v>1</v>
      </c>
      <c r="K5" s="1">
        <f>[1]Outcomes!J6/$M5</f>
        <v>0</v>
      </c>
      <c r="L5" s="1">
        <f>[1]Outcomes!K6/$M5</f>
        <v>0</v>
      </c>
      <c r="M5">
        <f>SUM([1]Outcomes!I6:K6)</f>
        <v>2.7423391282889713</v>
      </c>
      <c r="N5" s="5">
        <f>('B10'!B5*BVALS!$B$2)+('B10'!C5*BVALS!$D$2)+('B10'!D5*BVALS!$E$2)+('B10'!E5*BVALS!$F$2)+('B10'!F5*BVALS!$H$2)+('B10'!G5*BVALS!$G$2)+('B10'!H5*BVALS!$I$2)</f>
        <v>0.44336105875311227</v>
      </c>
      <c r="O5" s="5">
        <f>(J5*BMAX!$C$2)+('B10'!K5*BMAX!$D$2)+('B10'!L5*BMAX!$E$2)</f>
        <v>-0.25008001497638799</v>
      </c>
      <c r="P5" s="1">
        <f>(B5*BVALS!$B$5)+('B10'!C5*BVALS!$D$5)+('B10'!D5*BVALS!$E$5)+('B10'!E5*BVALS!$F$5)+('B10'!F5*BVALS!$H$5)+('B10'!G5*BVALS!$G$5)+('B10'!H5*BVALS!$I$5)</f>
        <v>0.30321705926827858</v>
      </c>
      <c r="Q5" s="1">
        <f>(J5*'B1'!$C$2)+('B10'!K5*'B1'!$D$2)+('B10'!L5*'B1'!$E$2)</f>
        <v>-3.3538352838871022E-2</v>
      </c>
    </row>
    <row r="6" spans="1:21" x14ac:dyDescent="0.3">
      <c r="A6" t="str">
        <f>[1]Outcomes!A7</f>
        <v>Max Jensen</v>
      </c>
      <c r="B6" s="1">
        <f>[1]Outcomes!B7/$I6</f>
        <v>0.19068762897951375</v>
      </c>
      <c r="C6" s="1">
        <f>[1]Outcomes!C7/$I6</f>
        <v>5.7152050262529973E-2</v>
      </c>
      <c r="D6" s="1">
        <f>[1]Outcomes!D7/$I6</f>
        <v>0</v>
      </c>
      <c r="E6" s="1">
        <f>[1]Outcomes!E7/$I6</f>
        <v>1.9379778100619902E-2</v>
      </c>
      <c r="F6" s="1">
        <f>[1]Outcomes!F7/$I6</f>
        <v>-0.31685145205469512</v>
      </c>
      <c r="G6" s="1">
        <f>[1]Outcomes!G7/$I6</f>
        <v>1.5310024699489724</v>
      </c>
      <c r="H6" s="1">
        <f>[1]Outcomes!H7/$I6</f>
        <v>-0.4813704752369406</v>
      </c>
      <c r="I6">
        <f>SUM([1]Outcomes!B7:H7)</f>
        <v>51.600178021027645</v>
      </c>
      <c r="J6" s="1">
        <f>[1]Outcomes!I7/$M6</f>
        <v>1</v>
      </c>
      <c r="K6" s="1">
        <f>[1]Outcomes!J7/$M6</f>
        <v>0</v>
      </c>
      <c r="L6" s="1">
        <f>[1]Outcomes!K7/$M6</f>
        <v>0</v>
      </c>
      <c r="M6">
        <f>SUM([1]Outcomes!I7:K7)</f>
        <v>54.161197783707181</v>
      </c>
      <c r="N6" s="5">
        <f>('B10'!B6*BVALS!$B$2)+('B10'!C6*BVALS!$D$2)+('B10'!D6*BVALS!$E$2)+('B10'!E6*BVALS!$F$2)+('B10'!F6*BVALS!$H$2)+('B10'!G6*BVALS!$G$2)+('B10'!H6*BVALS!$I$2)</f>
        <v>0.44836154921560561</v>
      </c>
      <c r="O6" s="5">
        <f>(J6*BMAX!$C$2)+('B10'!K6*BMAX!$D$2)+('B10'!L6*BMAX!$E$2)</f>
        <v>-0.25008001497638799</v>
      </c>
      <c r="P6" s="1">
        <f>(B6*BVALS!$B$5)+('B10'!C6*BVALS!$D$5)+('B10'!D6*BVALS!$E$5)+('B10'!E6*BVALS!$F$5)+('B10'!F6*BVALS!$H$5)+('B10'!G6*BVALS!$G$5)+('B10'!H6*BVALS!$I$5)</f>
        <v>0.29782223331624363</v>
      </c>
      <c r="Q6" s="1">
        <f>(J6*'B1'!$C$2)+('B10'!K6*'B1'!$D$2)+('B10'!L6*'B1'!$E$2)</f>
        <v>-3.3538352838871022E-2</v>
      </c>
    </row>
    <row r="7" spans="1:21" x14ac:dyDescent="0.3">
      <c r="A7" t="str">
        <f>[1]Outcomes!A8</f>
        <v>Estevan Moreno</v>
      </c>
      <c r="B7" s="1">
        <f>[1]Outcomes!B8/$I7</f>
        <v>0.19832500485129281</v>
      </c>
      <c r="C7" s="1">
        <f>[1]Outcomes!C8/$I7</f>
        <v>4.755287254337958E-2</v>
      </c>
      <c r="D7" s="1">
        <f>[1]Outcomes!D8/$I7</f>
        <v>0</v>
      </c>
      <c r="E7" s="1">
        <f>[1]Outcomes!E8/$I7</f>
        <v>6.0467917185681841E-2</v>
      </c>
      <c r="F7" s="1">
        <f>[1]Outcomes!F8/$I7</f>
        <v>-0.25983112258084096</v>
      </c>
      <c r="G7" s="1">
        <f>[1]Outcomes!G8/$I7</f>
        <v>1.3907620952706823</v>
      </c>
      <c r="H7" s="1">
        <f>[1]Outcomes!H8/$I7</f>
        <v>-0.43727676727019577</v>
      </c>
      <c r="I7">
        <f>SUM([1]Outcomes!B8:H8)</f>
        <v>49.613086403947911</v>
      </c>
      <c r="J7" s="1">
        <f>[1]Outcomes!I8/$M7</f>
        <v>1</v>
      </c>
      <c r="K7" s="1">
        <f>[1]Outcomes!J8/$M7</f>
        <v>0</v>
      </c>
      <c r="L7" s="1">
        <f>[1]Outcomes!K8/$M7</f>
        <v>0</v>
      </c>
      <c r="M7">
        <f>SUM([1]Outcomes!I8:K8)</f>
        <v>47.305349962984756</v>
      </c>
      <c r="N7" s="5">
        <f>('B10'!B7*BVALS!$B$2)+('B10'!C7*BVALS!$D$2)+('B10'!D7*BVALS!$E$2)+('B10'!E7*BVALS!$F$2)+('B10'!F7*BVALS!$H$2)+('B10'!G7*BVALS!$G$2)+('B10'!H7*BVALS!$I$2)</f>
        <v>0.47503801904825294</v>
      </c>
      <c r="O7" s="5">
        <f>(J7*BMAX!$C$2)+('B10'!K7*BMAX!$D$2)+('B10'!L7*BMAX!$E$2)</f>
        <v>-0.25008001497638799</v>
      </c>
      <c r="P7" s="1">
        <f>(B7*BVALS!$B$5)+('B10'!C7*BVALS!$D$5)+('B10'!D7*BVALS!$E$5)+('B10'!E7*BVALS!$F$5)+('B10'!F7*BVALS!$H$5)+('B10'!G7*BVALS!$G$5)+('B10'!H7*BVALS!$I$5)</f>
        <v>0.31255139478120675</v>
      </c>
      <c r="Q7" s="1">
        <f>(J7*'B1'!$C$2)+('B10'!K7*'B1'!$D$2)+('B10'!L7*'B1'!$E$2)</f>
        <v>-3.3538352838871022E-2</v>
      </c>
    </row>
    <row r="8" spans="1:21" x14ac:dyDescent="0.3">
      <c r="A8" t="str">
        <f>[1]Outcomes!A9</f>
        <v>David Michael Jefferson</v>
      </c>
      <c r="B8" s="1">
        <f>[1]Outcomes!B9/$I8</f>
        <v>0.24798121292241712</v>
      </c>
      <c r="C8" s="1">
        <f>[1]Outcomes!C9/$I8</f>
        <v>2.013936013945666E-2</v>
      </c>
      <c r="D8" s="1">
        <f>[1]Outcomes!D9/$I8</f>
        <v>0</v>
      </c>
      <c r="E8" s="1">
        <f>[1]Outcomes!E9/$I8</f>
        <v>1.7072717811447688E-2</v>
      </c>
      <c r="F8" s="1">
        <f>[1]Outcomes!F9/$I8</f>
        <v>-0.26839611456527129</v>
      </c>
      <c r="G8" s="1">
        <f>[1]Outcomes!G9/$I8</f>
        <v>1.4341082961616056</v>
      </c>
      <c r="H8" s="1">
        <f>[1]Outcomes!H9/$I8</f>
        <v>-0.45090547246965579</v>
      </c>
      <c r="I8">
        <f>SUM([1]Outcomes!B9:H9)</f>
        <v>58.572982406437646</v>
      </c>
      <c r="J8" s="1">
        <f>[1]Outcomes!I9/$M8</f>
        <v>1</v>
      </c>
      <c r="K8" s="1">
        <f>[1]Outcomes!J9/$M8</f>
        <v>0</v>
      </c>
      <c r="L8" s="1">
        <f>[1]Outcomes!K9/$M8</f>
        <v>0</v>
      </c>
      <c r="M8">
        <f>SUM([1]Outcomes!I9:K9)</f>
        <v>57.589121694068396</v>
      </c>
      <c r="N8" s="5">
        <f>('B10'!B8*BVALS!$B$2)+('B10'!C8*BVALS!$D$2)+('B10'!D8*BVALS!$E$2)+('B10'!E8*BVALS!$F$2)+('B10'!F8*BVALS!$H$2)+('B10'!G8*BVALS!$G$2)+('B10'!H8*BVALS!$I$2)</f>
        <v>0.42977125032728641</v>
      </c>
      <c r="O8" s="5">
        <f>(J8*BMAX!$C$2)+('B10'!K8*BMAX!$D$2)+('B10'!L8*BMAX!$E$2)</f>
        <v>-0.25008001497638799</v>
      </c>
      <c r="P8" s="1">
        <f>(B8*BVALS!$B$5)+('B10'!C8*BVALS!$D$5)+('B10'!D8*BVALS!$E$5)+('B10'!E8*BVALS!$F$5)+('B10'!F8*BVALS!$H$5)+('B10'!G8*BVALS!$G$5)+('B10'!H8*BVALS!$I$5)</f>
        <v>0.27683725980802432</v>
      </c>
      <c r="Q8" s="1">
        <f>(J8*'B1'!$C$2)+('B10'!K8*'B1'!$D$2)+('B10'!L8*'B1'!$E$2)</f>
        <v>-3.3538352838871022E-2</v>
      </c>
    </row>
    <row r="9" spans="1:21" x14ac:dyDescent="0.3">
      <c r="A9" t="str">
        <f>[1]Outcomes!A10</f>
        <v>Carlos Martinez</v>
      </c>
      <c r="B9" s="1">
        <f>[1]Outcomes!B10/$I9</f>
        <v>0</v>
      </c>
      <c r="C9" s="1">
        <f>[1]Outcomes!C10/$I9</f>
        <v>0.10678930781426647</v>
      </c>
      <c r="D9" s="1">
        <f>[1]Outcomes!D10/$I9</f>
        <v>0</v>
      </c>
      <c r="E9" s="1">
        <f>[1]Outcomes!E10/$I9</f>
        <v>0</v>
      </c>
      <c r="F9" s="1">
        <f>[1]Outcomes!F10/$I9</f>
        <v>-0.44118427198072424</v>
      </c>
      <c r="G9" s="1">
        <f>[1]Outcomes!G10/$I9</f>
        <v>1.9463602446558497</v>
      </c>
      <c r="H9" s="1">
        <f>[1]Outcomes!H10/$I9</f>
        <v>-0.61196528048939169</v>
      </c>
      <c r="I9">
        <f>SUM([1]Outcomes!B10:H10)</f>
        <v>22.092518647596581</v>
      </c>
      <c r="J9" s="1">
        <f>[1]Outcomes!I10/$M9</f>
        <v>1</v>
      </c>
      <c r="K9" s="1">
        <f>[1]Outcomes!J10/$M9</f>
        <v>0</v>
      </c>
      <c r="L9" s="1">
        <f>[1]Outcomes!K10/$M9</f>
        <v>0</v>
      </c>
      <c r="M9">
        <f>SUM([1]Outcomes!I10:K10)</f>
        <v>29.480145629106442</v>
      </c>
      <c r="N9" s="5">
        <f>('B10'!B9*BVALS!$B$2)+('B10'!C9*BVALS!$D$2)+('B10'!D9*BVALS!$E$2)+('B10'!E9*BVALS!$F$2)+('B10'!F9*BVALS!$H$2)+('B10'!G9*BVALS!$G$2)+('B10'!H9*BVALS!$I$2)</f>
        <v>0.39610845438745457</v>
      </c>
      <c r="O9" s="5">
        <f>(J9*BMAX!$C$2)+('B10'!K9*BMAX!$D$2)+('B10'!L9*BMAX!$E$2)</f>
        <v>-0.25008001497638799</v>
      </c>
      <c r="P9" s="1">
        <f>(B9*BVALS!$B$5)+('B10'!C9*BVALS!$D$5)+('B10'!D9*BVALS!$E$5)+('B10'!E9*BVALS!$F$5)+('B10'!F9*BVALS!$H$5)+('B10'!G9*BVALS!$G$5)+('B10'!H9*BVALS!$I$5)</f>
        <v>0.31639681955182969</v>
      </c>
      <c r="Q9" s="1">
        <f>(J9*'B1'!$C$2)+('B10'!K9*'B1'!$D$2)+('B10'!L9*'B1'!$E$2)</f>
        <v>-3.3538352838871022E-2</v>
      </c>
    </row>
    <row r="10" spans="1:21" x14ac:dyDescent="0.3">
      <c r="A10" t="str">
        <f>[1]Outcomes!A11</f>
        <v>Nic Notarangelo</v>
      </c>
      <c r="B10" s="1">
        <f>[1]Outcomes!B11/$I10</f>
        <v>0.17326866655442549</v>
      </c>
      <c r="C10" s="1">
        <f>[1]Outcomes!C11/$I10</f>
        <v>3.2716729152731189E-2</v>
      </c>
      <c r="D10" s="1">
        <f>[1]Outcomes!D11/$I10</f>
        <v>4.5706564041276293E-2</v>
      </c>
      <c r="E10" s="1">
        <f>[1]Outcomes!E11/$I10</f>
        <v>9.2449723769825964E-2</v>
      </c>
      <c r="F10" s="1">
        <f>[1]Outcomes!F11/$I10</f>
        <v>-0.24416784039018657</v>
      </c>
      <c r="G10" s="1">
        <f>[1]Outcomes!G11/$I10</f>
        <v>1.3127860775315285</v>
      </c>
      <c r="H10" s="1">
        <f>[1]Outcomes!H11/$I10</f>
        <v>-0.4127599206596011</v>
      </c>
      <c r="I10">
        <f>SUM([1]Outcomes!B11:H11)</f>
        <v>54.083449859175417</v>
      </c>
      <c r="J10" s="1">
        <f>[1]Outcomes!I11/$M10</f>
        <v>1</v>
      </c>
      <c r="K10" s="1">
        <f>[1]Outcomes!J11/$M10</f>
        <v>0</v>
      </c>
      <c r="L10" s="1">
        <f>[1]Outcomes!K11/$M10</f>
        <v>0</v>
      </c>
      <c r="M10">
        <f>SUM([1]Outcomes!I11:K11)</f>
        <v>48.676519527129244</v>
      </c>
      <c r="N10" s="5">
        <f>('B10'!B10*BVALS!$B$2)+('B10'!C10*BVALS!$D$2)+('B10'!D10*BVALS!$E$2)+('B10'!E10*BVALS!$F$2)+('B10'!F10*BVALS!$H$2)+('B10'!G10*BVALS!$G$2)+('B10'!H10*BVALS!$I$2)</f>
        <v>0.54151411195210053</v>
      </c>
      <c r="O10" s="5">
        <f>(J10*BMAX!$C$2)+('B10'!K10*BMAX!$D$2)+('B10'!L10*BMAX!$E$2)</f>
        <v>-0.25008001497638799</v>
      </c>
      <c r="P10" s="1">
        <f>(B10*BVALS!$B$5)+('B10'!C10*BVALS!$D$5)+('B10'!D10*BVALS!$E$5)+('B10'!E10*BVALS!$F$5)+('B10'!F10*BVALS!$H$5)+('B10'!G10*BVALS!$G$5)+('B10'!H10*BVALS!$I$5)</f>
        <v>0.36819914144073407</v>
      </c>
      <c r="Q10" s="1">
        <f>(J10*'B1'!$C$2)+('B10'!K10*'B1'!$D$2)+('B10'!L10*'B1'!$E$2)</f>
        <v>-3.3538352838871022E-2</v>
      </c>
    </row>
    <row r="11" spans="1:21" x14ac:dyDescent="0.3">
      <c r="A11" t="str">
        <f>[1]Outcomes!A12</f>
        <v>AJ Rausch</v>
      </c>
      <c r="B11" s="1">
        <f>[1]Outcomes!B12/$I11</f>
        <v>0.18545594013591368</v>
      </c>
      <c r="C11" s="1">
        <f>[1]Outcomes!C12/$I11</f>
        <v>4.7887781148507551E-2</v>
      </c>
      <c r="D11" s="1">
        <f>[1]Outcomes!D12/$I11</f>
        <v>0</v>
      </c>
      <c r="E11" s="1">
        <f>[1]Outcomes!E12/$I11</f>
        <v>5.0744820621377182E-2</v>
      </c>
      <c r="F11" s="1">
        <f>[1]Outcomes!F12/$I11</f>
        <v>-0.29995294408625478</v>
      </c>
      <c r="G11" s="1">
        <f>[1]Outcomes!G12/$I11</f>
        <v>1.4817487621442138</v>
      </c>
      <c r="H11" s="1">
        <f>[1]Outcomes!H12/$I11</f>
        <v>-0.46588435996375743</v>
      </c>
      <c r="I11">
        <f>SUM([1]Outcomes!B12:H12)</f>
        <v>98.532223363376289</v>
      </c>
      <c r="J11" s="1">
        <f>[1]Outcomes!I12/$M11</f>
        <v>1</v>
      </c>
      <c r="K11" s="1">
        <f>[1]Outcomes!J12/$M11</f>
        <v>0</v>
      </c>
      <c r="L11" s="1">
        <f>[1]Outcomes!K12/$M11</f>
        <v>0</v>
      </c>
      <c r="M11">
        <f>SUM([1]Outcomes!I12:K12)</f>
        <v>100.09537818254745</v>
      </c>
      <c r="N11" s="5">
        <f>('B10'!B11*BVALS!$B$2)+('B10'!C11*BVALS!$D$2)+('B10'!D11*BVALS!$E$2)+('B10'!E11*BVALS!$F$2)+('B10'!F11*BVALS!$H$2)+('B10'!G11*BVALS!$G$2)+('B10'!H11*BVALS!$I$2)</f>
        <v>0.47449392780671507</v>
      </c>
      <c r="O11" s="5">
        <f>(J11*BMAX!$C$2)+('B10'!K11*BMAX!$D$2)+('B10'!L11*BMAX!$E$2)</f>
        <v>-0.25008001497638799</v>
      </c>
      <c r="P11" s="1">
        <f>(B11*BVALS!$B$5)+('B10'!C11*BVALS!$D$5)+('B10'!D11*BVALS!$E$5)+('B10'!E11*BVALS!$F$5)+('B10'!F11*BVALS!$H$5)+('B10'!G11*BVALS!$G$5)+('B10'!H11*BVALS!$I$5)</f>
        <v>0.31650330361311352</v>
      </c>
      <c r="Q11" s="1">
        <f>(J11*'B1'!$C$2)+('B10'!K11*'B1'!$D$2)+('B10'!L11*'B1'!$E$2)</f>
        <v>-3.3538352838871022E-2</v>
      </c>
    </row>
    <row r="12" spans="1:21" x14ac:dyDescent="0.3">
      <c r="A12" t="str">
        <f>[1]Outcomes!A13</f>
        <v>Cam Santerre</v>
      </c>
      <c r="B12" s="1">
        <f>[1]Outcomes!B13/$I12</f>
        <v>0.22169479234022776</v>
      </c>
      <c r="C12" s="1">
        <f>[1]Outcomes!C13/$I12</f>
        <v>3.283183468341333E-2</v>
      </c>
      <c r="D12" s="1">
        <f>[1]Outcomes!D13/$I12</f>
        <v>2.2933685509096115E-2</v>
      </c>
      <c r="E12" s="1">
        <f>[1]Outcomes!E13/$I12</f>
        <v>0</v>
      </c>
      <c r="F12" s="1">
        <f>[1]Outcomes!F13/$I12</f>
        <v>-0.28878168369593621</v>
      </c>
      <c r="G12" s="1">
        <f>[1]Outcomes!G13/$I12</f>
        <v>1.4751222570990965</v>
      </c>
      <c r="H12" s="1">
        <f>[1]Outcomes!H13/$I12</f>
        <v>-0.46380088593589747</v>
      </c>
      <c r="I12">
        <f>SUM([1]Outcomes!B13:H13)</f>
        <v>35.929225353990127</v>
      </c>
      <c r="J12" s="1">
        <f>[1]Outcomes!I13/$M12</f>
        <v>1</v>
      </c>
      <c r="K12" s="1">
        <f>[1]Outcomes!J13/$M12</f>
        <v>0</v>
      </c>
      <c r="L12" s="1">
        <f>[1]Outcomes!K13/$M12</f>
        <v>0</v>
      </c>
      <c r="M12">
        <f>SUM([1]Outcomes!I13:K13)</f>
        <v>36.335993449828869</v>
      </c>
      <c r="N12" s="5">
        <f>('B10'!B12*BVALS!$B$2)+('B10'!C12*BVALS!$D$2)+('B10'!D12*BVALS!$E$2)+('B10'!E12*BVALS!$F$2)+('B10'!F12*BVALS!$H$2)+('B10'!G12*BVALS!$G$2)+('B10'!H12*BVALS!$I$2)</f>
        <v>0.43587581594019426</v>
      </c>
      <c r="O12" s="5">
        <f>(J12*BMAX!$C$2)+('B10'!K12*BMAX!$D$2)+('B10'!L12*BMAX!$E$2)</f>
        <v>-0.25008001497638799</v>
      </c>
      <c r="P12" s="1">
        <f>(B12*BVALS!$B$5)+('B10'!C12*BVALS!$D$5)+('B10'!D12*BVALS!$E$5)+('B10'!E12*BVALS!$F$5)+('B10'!F12*BVALS!$H$5)+('B10'!G12*BVALS!$G$5)+('B10'!H12*BVALS!$I$5)</f>
        <v>0.28902115557913616</v>
      </c>
      <c r="Q12" s="1">
        <f>(J12*'B1'!$C$2)+('B10'!K12*'B1'!$D$2)+('B10'!L12*'B1'!$E$2)</f>
        <v>-3.3538352838871022E-2</v>
      </c>
    </row>
    <row r="13" spans="1:21" x14ac:dyDescent="0.3">
      <c r="A13" t="str">
        <f>[1]Outcomes!A14</f>
        <v>Johnny Luetzow</v>
      </c>
      <c r="B13" s="1">
        <f>[1]Outcomes!B14/$I13</f>
        <v>0.22339362952605435</v>
      </c>
      <c r="C13" s="1">
        <f>[1]Outcomes!C14/$I13</f>
        <v>6.2490911150903557E-2</v>
      </c>
      <c r="D13" s="1">
        <f>[1]Outcomes!D14/$I13</f>
        <v>0</v>
      </c>
      <c r="E13" s="1">
        <f>[1]Outcomes!E14/$I13</f>
        <v>0</v>
      </c>
      <c r="F13" s="1">
        <f>[1]Outcomes!F14/$I13</f>
        <v>-0.26650010935648089</v>
      </c>
      <c r="G13" s="1">
        <f>[1]Outcomes!G14/$I13</f>
        <v>1.4303345032185841</v>
      </c>
      <c r="H13" s="1">
        <f>[1]Outcomes!H14/$I13</f>
        <v>-0.44971893453906142</v>
      </c>
      <c r="I13">
        <f>SUM([1]Outcomes!B14:H14)</f>
        <v>18.876703274124857</v>
      </c>
      <c r="J13" s="1">
        <f>[1]Outcomes!I14/$M13</f>
        <v>1</v>
      </c>
      <c r="K13" s="1">
        <f>[1]Outcomes!J14/$M13</f>
        <v>0</v>
      </c>
      <c r="L13" s="1">
        <f>[1]Outcomes!K14/$M13</f>
        <v>0</v>
      </c>
      <c r="M13">
        <f>SUM([1]Outcomes!I14:K14)</f>
        <v>18.510789115950558</v>
      </c>
      <c r="N13" s="5">
        <f>('B10'!B13*BVALS!$B$2)+('B10'!C13*BVALS!$D$2)+('B10'!D13*BVALS!$E$2)+('B10'!E13*BVALS!$F$2)+('B10'!F13*BVALS!$H$2)+('B10'!G13*BVALS!$G$2)+('B10'!H13*BVALS!$I$2)</f>
        <v>0.41835849008942777</v>
      </c>
      <c r="O13" s="5">
        <f>(J13*BMAX!$C$2)+('B10'!K13*BMAX!$D$2)+('B10'!L13*BMAX!$E$2)</f>
        <v>-0.25008001497638799</v>
      </c>
      <c r="P13" s="1">
        <f>(B13*BVALS!$B$5)+('B10'!C13*BVALS!$D$5)+('B10'!D13*BVALS!$E$5)+('B10'!E13*BVALS!$F$5)+('B10'!F13*BVALS!$H$5)+('B10'!G13*BVALS!$G$5)+('B10'!H13*BVALS!$I$5)</f>
        <v>0.26863334361080082</v>
      </c>
      <c r="Q13" s="1">
        <f>(J13*'B1'!$C$2)+('B10'!K13*'B1'!$D$2)+('B10'!L13*'B1'!$E$2)</f>
        <v>-3.3538352838871022E-2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352B-83AF-4C69-ABD1-54DBE43C9DC0}">
  <dimension ref="A1:U13"/>
  <sheetViews>
    <sheetView zoomScale="86" workbookViewId="0">
      <selection activeCell="P3" sqref="P3"/>
    </sheetView>
  </sheetViews>
  <sheetFormatPr defaultRowHeight="14.4" x14ac:dyDescent="0.3"/>
  <cols>
    <col min="1" max="1" width="20.21875" bestFit="1" customWidth="1"/>
    <col min="14" max="14" width="11.33203125" bestFit="1" customWidth="1"/>
    <col min="15" max="15" width="9.44140625" bestFit="1" customWidth="1"/>
    <col min="16" max="16" width="13.5546875" customWidth="1"/>
    <col min="17" max="17" width="10.33203125" customWidth="1"/>
    <col min="21" max="21" width="10.6640625" bestFit="1" customWidth="1"/>
  </cols>
  <sheetData>
    <row r="1" spans="1:21" x14ac:dyDescent="0.3">
      <c r="A1" t="str">
        <f>[1]Outcomes!A2</f>
        <v>Player</v>
      </c>
      <c r="B1" t="str">
        <f>[1]Outcomes!M2</f>
        <v>2B</v>
      </c>
      <c r="C1" t="str">
        <f>[1]Outcomes!N2</f>
        <v>3B</v>
      </c>
      <c r="D1" t="str">
        <f>[1]Outcomes!O2</f>
        <v>HR</v>
      </c>
      <c r="E1" t="str">
        <f>[1]Outcomes!P2</f>
        <v>1/1 Out</v>
      </c>
      <c r="F1" t="str">
        <f>[1]Outcomes!Q2</f>
        <v>2/1 Out</v>
      </c>
      <c r="G1" t="str">
        <f>[1]Outcomes!R2</f>
        <v>DP</v>
      </c>
      <c r="H1" t="str">
        <f>[1]Outcomes!S2</f>
        <v>Max</v>
      </c>
      <c r="I1" t="str">
        <f>[1]Outcomes!T2</f>
        <v>Min</v>
      </c>
      <c r="J1">
        <f>[1]Outcomes!U2</f>
        <v>0</v>
      </c>
      <c r="K1">
        <f>[1]Outcomes!V2</f>
        <v>0</v>
      </c>
      <c r="L1" t="s">
        <v>23</v>
      </c>
      <c r="M1" t="s">
        <v>26</v>
      </c>
      <c r="N1" t="s">
        <v>24</v>
      </c>
      <c r="O1" t="s">
        <v>25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x14ac:dyDescent="0.3">
      <c r="A2" t="str">
        <f>[1]Outcomes!A3</f>
        <v>Lucas Manning</v>
      </c>
      <c r="B2" s="1">
        <f>[1]Outcomes!M3/$L2</f>
        <v>5.2913224838162347E-2</v>
      </c>
      <c r="C2" s="1">
        <f>[1]Outcomes!N3/$L2</f>
        <v>0</v>
      </c>
      <c r="D2" s="1">
        <f>[1]Outcomes!O3/$L2</f>
        <v>0.10169542557417295</v>
      </c>
      <c r="E2" s="1">
        <f>[1]Outcomes!P3/$L2</f>
        <v>-0.19215112710666393</v>
      </c>
      <c r="F2" s="1">
        <f>[1]Outcomes!Q3/$L2</f>
        <v>-1.7322598474955545E-2</v>
      </c>
      <c r="G2" s="1">
        <f>[1]Outcomes!R3/$L2</f>
        <v>-6.3784606146618128E-2</v>
      </c>
      <c r="H2" s="1">
        <f>[1]Outcomes!S3/$L2</f>
        <v>1.1186496813159024</v>
      </c>
      <c r="I2" s="1">
        <f>[1]Outcomes!T3/$M2</f>
        <v>2.4652211459879902</v>
      </c>
      <c r="J2" s="1">
        <f>[1]Outcomes!U3/$M2</f>
        <v>-1.46522114598799</v>
      </c>
      <c r="K2" s="1">
        <f>[1]Outcomes!V3/$M2</f>
        <v>0</v>
      </c>
      <c r="L2">
        <f>SUM([1]Outcomes!M3:S3)</f>
        <v>15.059198871191036</v>
      </c>
      <c r="M2">
        <f>SUM([1]Outcomes!T3:V3)</f>
        <v>-4.2860234972847167</v>
      </c>
      <c r="N2" s="5">
        <f>(B2*BVALS!$B$3)+('B20'!C2*BVALS!$C$3)+('B20'!D2*BVALS!$D$3)+('B20'!E2*BVALS!$E$3)+('B20'!F2*BVALS!$F$3)+('B20'!G2*BVALS!$G$3)+('B20'!H2*BVALS!$J$3)</f>
        <v>-0.29765213015724051</v>
      </c>
      <c r="O2" s="5">
        <f>(I2*BMAX!$C$3)+('B20'!J2*BMAX!$D$3)+('B20'!K2*BMAX!$E$3)</f>
        <v>-1.2914819569065559</v>
      </c>
      <c r="P2" s="3">
        <f>(B2*BVALS!$B$6)+('B20'!C2*BVALS!$C$6)+('B20'!D2*BVALS!$D$6)+('B20'!E2*BVALS!$E$6)+('B20'!F2*BVALS!$F$6)+('B20'!G2*BVALS!$G$6)+('B20'!H2*BVALS!$J$6)</f>
        <v>-9.2216215516770228E-3</v>
      </c>
      <c r="Q2" s="3">
        <f>(I2*'B1'!$C$3)+('B20'!J2*'B1'!$D$3)+('B20'!K2*'B1'!$E$3)</f>
        <v>-0.2021447587787896</v>
      </c>
    </row>
    <row r="3" spans="1:21" x14ac:dyDescent="0.3">
      <c r="A3" t="str">
        <f>[1]Outcomes!A4</f>
        <v>Nathan Waugh</v>
      </c>
      <c r="B3" s="1">
        <f>[1]Outcomes!M4/$L3</f>
        <v>0</v>
      </c>
      <c r="C3" s="1">
        <f>[1]Outcomes!N4/$L3</f>
        <v>0</v>
      </c>
      <c r="D3" s="1">
        <f>[1]Outcomes!O4/$L3</f>
        <v>4.2956072423418638E-2</v>
      </c>
      <c r="E3" s="1">
        <f>[1]Outcomes!P4/$L3</f>
        <v>-0.24349348121509659</v>
      </c>
      <c r="F3" s="1">
        <f>[1]Outcomes!Q4/$L3</f>
        <v>-7.3170527627052845E-3</v>
      </c>
      <c r="G3" s="1">
        <f>[1]Outcomes!R4/$L3</f>
        <v>-8.0827711148176065E-2</v>
      </c>
      <c r="H3" s="1">
        <f>[1]Outcomes!S4/$L3</f>
        <v>1.2886821727025592</v>
      </c>
      <c r="I3" s="1">
        <f>[1]Outcomes!T4/$M3</f>
        <v>2.4652211459879916</v>
      </c>
      <c r="J3" s="1">
        <f>[1]Outcomes!U4/$M3</f>
        <v>-1.4652211459879918</v>
      </c>
      <c r="K3" s="1">
        <f>[1]Outcomes!V4/$M3</f>
        <v>0</v>
      </c>
      <c r="L3">
        <f>SUM([1]Outcomes!M4:S4)</f>
        <v>35.651575007052223</v>
      </c>
      <c r="M3">
        <f>SUM([1]Outcomes!T4:V4)</f>
        <v>-11.689154992594673</v>
      </c>
      <c r="N3" s="5">
        <f>(B3*BVALS!$B$3)+('B20'!C3*BVALS!$C$3)+('B20'!D3*BVALS!$D$3)+('B20'!E3*BVALS!$E$3)+('B20'!F3*BVALS!$F$3)+('B20'!G3*BVALS!$G$3)+('B20'!H3*BVALS!$J$3)</f>
        <v>-0.45865430745840874</v>
      </c>
      <c r="O3" s="5">
        <f>(I3*BMAX!$C$3)+('B20'!J3*BMAX!$D$3)+('B20'!K3*BMAX!$E$3)</f>
        <v>-1.2914819569065572</v>
      </c>
      <c r="P3" s="3">
        <f>(B3*BVALS!$B$6)+('B20'!C3*BVALS!$C$6)+('B20'!D3*BVALS!$D$6)+('B20'!E3*BVALS!$E$6)+('B20'!F3*BVALS!$F$6)+('B20'!G3*BVALS!$G$6)+('B20'!H3*BVALS!$J$6)</f>
        <v>-0.10874354014868524</v>
      </c>
      <c r="Q3" s="3">
        <f>(I3*'B1'!$C$3)+('B20'!J3*'B1'!$D$3)+('B20'!K3*'B1'!$E$3)</f>
        <v>-0.20214475877878996</v>
      </c>
    </row>
    <row r="4" spans="1:21" x14ac:dyDescent="0.3">
      <c r="A4" t="str">
        <f>[1]Outcomes!A5</f>
        <v>Casey Bishop</v>
      </c>
      <c r="B4" s="1">
        <f>[1]Outcomes!M5/$L4</f>
        <v>0</v>
      </c>
      <c r="C4" s="1">
        <f>[1]Outcomes!N5/$L4</f>
        <v>0</v>
      </c>
      <c r="D4" s="1">
        <f>[1]Outcomes!O5/$L4</f>
        <v>0</v>
      </c>
      <c r="E4" s="1">
        <f>[1]Outcomes!P5/$L4</f>
        <v>-0.17904882035521472</v>
      </c>
      <c r="F4" s="1">
        <f>[1]Outcomes!Q5/$L4</f>
        <v>-1.3835497398608062E-2</v>
      </c>
      <c r="G4" s="1">
        <f>[1]Outcomes!R5/$L4</f>
        <v>-2.5472268311496484E-2</v>
      </c>
      <c r="H4" s="1">
        <f>[1]Outcomes!S5/$L4</f>
        <v>1.2183565860653192</v>
      </c>
      <c r="I4" s="1">
        <f>[1]Outcomes!T5/$M4</f>
        <v>2.4652211459879916</v>
      </c>
      <c r="J4" s="1">
        <f>[1]Outcomes!U5/$M4</f>
        <v>-1.4652211459879918</v>
      </c>
      <c r="K4" s="1">
        <f>[1]Outcomes!V5/$M4</f>
        <v>0</v>
      </c>
      <c r="L4">
        <f>SUM([1]Outcomes!M5:S5)</f>
        <v>37.709443742353741</v>
      </c>
      <c r="M4">
        <f>SUM([1]Outcomes!T5:V5)</f>
        <v>-11.689154992594673</v>
      </c>
      <c r="N4" s="5">
        <f>(B4*BVALS!$B$3)+('B20'!C4*BVALS!$C$3)+('B20'!D4*BVALS!$D$3)+('B20'!E4*BVALS!$E$3)+('B20'!F4*BVALS!$F$3)+('B20'!G4*BVALS!$G$3)+('B20'!H4*BVALS!$J$3)</f>
        <v>-0.44069751126926482</v>
      </c>
      <c r="O4" s="5">
        <f>(I4*BMAX!$C$3)+('B20'!J4*BMAX!$D$3)+('B20'!K4*BMAX!$E$3)</f>
        <v>-1.2914819569065572</v>
      </c>
      <c r="P4" s="3">
        <f>(B4*BVALS!$B$6)+('B20'!C4*BVALS!$C$6)+('B20'!D4*BVALS!$D$6)+('B20'!E4*BVALS!$E$6)+('B20'!F4*BVALS!$F$6)+('B20'!G4*BVALS!$G$6)+('B20'!H4*BVALS!$J$6)</f>
        <v>-0.10609891438719679</v>
      </c>
      <c r="Q4" s="3">
        <f>(I4*'B1'!$C$3)+('B20'!J4*'B1'!$D$3)+('B20'!K4*'B1'!$E$3)</f>
        <v>-0.20214475877878996</v>
      </c>
    </row>
    <row r="5" spans="1:21" x14ac:dyDescent="0.3">
      <c r="A5" t="str">
        <f>[1]Outcomes!A6</f>
        <v>William Jaun</v>
      </c>
      <c r="B5" s="1">
        <f>[1]Outcomes!M6/$L5</f>
        <v>0</v>
      </c>
      <c r="C5" s="1">
        <f>[1]Outcomes!N6/$L5</f>
        <v>0</v>
      </c>
      <c r="D5" s="1">
        <f>[1]Outcomes!O6/$L5</f>
        <v>0</v>
      </c>
      <c r="E5" s="1">
        <f>[1]Outcomes!P6/$L5</f>
        <v>-0.45966812943010332</v>
      </c>
      <c r="F5" s="1">
        <f>[1]Outcomes!Q6/$L5</f>
        <v>0</v>
      </c>
      <c r="G5" s="1">
        <f>[1]Outcomes!R6/$L5</f>
        <v>0</v>
      </c>
      <c r="H5" s="1">
        <f>[1]Outcomes!S6/$L5</f>
        <v>1.4596681294301035</v>
      </c>
      <c r="I5" s="1">
        <f>[1]Outcomes!T6/$M5</f>
        <v>2.4652211459879911</v>
      </c>
      <c r="J5" s="1">
        <f>[1]Outcomes!U6/$M5</f>
        <v>-1.4652211459879911</v>
      </c>
      <c r="K5" s="1">
        <f>[1]Outcomes!V6/$M5</f>
        <v>0</v>
      </c>
      <c r="L5">
        <f>SUM([1]Outcomes!M6:S6)</f>
        <v>2.0983559305495012</v>
      </c>
      <c r="M5">
        <f>SUM([1]Outcomes!T6:V6)</f>
        <v>-0.7792769995063118</v>
      </c>
      <c r="N5" s="5">
        <f>(B5*BVALS!$B$3)+('B20'!C5*BVALS!$C$3)+('B20'!D5*BVALS!$D$3)+('B20'!E5*BVALS!$E$3)+('B20'!F5*BVALS!$F$3)+('B20'!G5*BVALS!$G$3)+('B20'!H5*BVALS!$J$3)</f>
        <v>-0.80966939905815827</v>
      </c>
      <c r="O5" s="5">
        <f>(I5*BMAX!$C$3)+('B20'!J5*BMAX!$D$3)+('B20'!K5*BMAX!$E$3)</f>
        <v>-1.2914819569065568</v>
      </c>
      <c r="P5" s="3">
        <f>(B5*BVALS!$B$6)+('B20'!C5*BVALS!$C$6)+('B20'!D5*BVALS!$D$6)+('B20'!E5*BVALS!$E$6)+('B20'!F5*BVALS!$F$6)+('B20'!G5*BVALS!$G$6)+('B20'!H5*BVALS!$J$6)</f>
        <v>-0.35983715671908884</v>
      </c>
      <c r="Q5" s="3">
        <f>(I5*'B1'!$C$3)+('B20'!J5*'B1'!$D$3)+('B20'!K5*'B1'!$E$3)</f>
        <v>-0.20214475877878982</v>
      </c>
    </row>
    <row r="6" spans="1:21" x14ac:dyDescent="0.3">
      <c r="A6" t="str">
        <f>[1]Outcomes!A7</f>
        <v>Max Jensen</v>
      </c>
      <c r="B6" s="1">
        <f>[1]Outcomes!M7/$L6</f>
        <v>6.1837992030344763E-2</v>
      </c>
      <c r="C6" s="1">
        <f>[1]Outcomes!N7/$L6</f>
        <v>3.5062970387376872E-2</v>
      </c>
      <c r="D6" s="1">
        <f>[1]Outcomes!O7/$L6</f>
        <v>0</v>
      </c>
      <c r="E6" s="1">
        <f>[1]Outcomes!P7/$L6</f>
        <v>-0.14970724745387129</v>
      </c>
      <c r="F6" s="1">
        <f>[1]Outcomes!Q7/$L6</f>
        <v>-6.7481221044169599E-3</v>
      </c>
      <c r="G6" s="1">
        <f>[1]Outcomes!R7/$L6</f>
        <v>-4.9695351570010718E-2</v>
      </c>
      <c r="H6" s="1">
        <f>[1]Outcomes!S7/$L6</f>
        <v>1.1092497587105774</v>
      </c>
      <c r="I6" s="1">
        <f>[1]Outcomes!T7/$M6</f>
        <v>2.4652211459879911</v>
      </c>
      <c r="J6" s="1">
        <f>[1]Outcomes!U7/$M6</f>
        <v>-1.4652211459879911</v>
      </c>
      <c r="K6" s="1">
        <f>[1]Outcomes!V7/$M6</f>
        <v>0</v>
      </c>
      <c r="L6">
        <f>SUM([1]Outcomes!M7:S7)</f>
        <v>38.65734071844939</v>
      </c>
      <c r="M6">
        <f>SUM([1]Outcomes!T7:V7)</f>
        <v>-10.909877993088365</v>
      </c>
      <c r="N6" s="5">
        <f>(B6*BVALS!$B$3)+('B20'!C6*BVALS!$C$3)+('B20'!D6*BVALS!$D$3)+('B20'!E6*BVALS!$E$3)+('B20'!F6*BVALS!$F$3)+('B20'!G6*BVALS!$G$3)+('B20'!H6*BVALS!$J$3)</f>
        <v>-0.30862986559699079</v>
      </c>
      <c r="O6" s="5">
        <f>(I6*BMAX!$C$3)+('B20'!J6*BMAX!$D$3)+('B20'!K6*BMAX!$E$3)</f>
        <v>-1.2914819569065568</v>
      </c>
      <c r="P6" s="3">
        <f>(B6*BVALS!$B$6)+('B20'!C6*BVALS!$C$6)+('B20'!D6*BVALS!$D$6)+('B20'!E6*BVALS!$E$6)+('B20'!F6*BVALS!$F$6)+('B20'!G6*BVALS!$G$6)+('B20'!H6*BVALS!$J$6)</f>
        <v>-5.3523772361289509E-2</v>
      </c>
      <c r="Q6" s="3">
        <f>(I6*'B1'!$C$3)+('B20'!J6*'B1'!$D$3)+('B20'!K6*'B1'!$E$3)</f>
        <v>-0.20214475877878982</v>
      </c>
    </row>
    <row r="7" spans="1:21" x14ac:dyDescent="0.3">
      <c r="A7" t="str">
        <f>[1]Outcomes!A8</f>
        <v>Estevan Moreno</v>
      </c>
      <c r="B7" s="1">
        <f>[1]Outcomes!M8/$L7</f>
        <v>0</v>
      </c>
      <c r="C7" s="1">
        <f>[1]Outcomes!N8/$L7</f>
        <v>0</v>
      </c>
      <c r="D7" s="1">
        <f>[1]Outcomes!O8/$L7</f>
        <v>0</v>
      </c>
      <c r="E7" s="1">
        <f>[1]Outcomes!P8/$L7</f>
        <v>-0.1727097428378834</v>
      </c>
      <c r="F7" s="1">
        <f>[1]Outcomes!Q8/$L7</f>
        <v>-1.556994004116735E-2</v>
      </c>
      <c r="G7" s="1">
        <f>[1]Outcomes!R8/$L7</f>
        <v>0</v>
      </c>
      <c r="H7" s="1">
        <f>[1]Outcomes!S8/$L7</f>
        <v>1.1882796828790507</v>
      </c>
      <c r="I7" s="1">
        <f>[1]Outcomes!T8/$M7</f>
        <v>2.465221145987992</v>
      </c>
      <c r="J7" s="1">
        <f>[1]Outcomes!U8/$M7</f>
        <v>-1.4652211459879918</v>
      </c>
      <c r="K7" s="1">
        <f>[1]Outcomes!V8/$M7</f>
        <v>0</v>
      </c>
      <c r="L7">
        <f>SUM([1]Outcomes!M8:S8)</f>
        <v>16.754364802331501</v>
      </c>
      <c r="M7">
        <f>SUM([1]Outcomes!T8:V8)</f>
        <v>-5.0653004967910249</v>
      </c>
      <c r="N7" s="5">
        <f>(B7*BVALS!$B$3)+('B20'!C7*BVALS!$C$3)+('B20'!D7*BVALS!$D$3)+('B20'!E7*BVALS!$E$3)+('B20'!F7*BVALS!$F$3)+('B20'!G7*BVALS!$G$3)+('B20'!H7*BVALS!$J$3)</f>
        <v>-0.43927845118136277</v>
      </c>
      <c r="O7" s="5">
        <f>(I7*BMAX!$C$3)+('B20'!J7*BMAX!$D$3)+('B20'!K7*BMAX!$E$3)</f>
        <v>-1.2914819569065574</v>
      </c>
      <c r="P7" s="3">
        <f>(B7*BVALS!$B$6)+('B20'!C7*BVALS!$C$6)+('B20'!D7*BVALS!$D$6)+('B20'!E7*BVALS!$E$6)+('B20'!F7*BVALS!$F$6)+('B20'!G7*BVALS!$G$6)+('B20'!H7*BVALS!$J$6)</f>
        <v>-0.10700975980354528</v>
      </c>
      <c r="Q7" s="3">
        <f>(I7*'B1'!$C$3)+('B20'!J7*'B1'!$D$3)+('B20'!K7*'B1'!$E$3)</f>
        <v>-0.20214475877878993</v>
      </c>
    </row>
    <row r="8" spans="1:21" x14ac:dyDescent="0.3">
      <c r="A8" t="str">
        <f>[1]Outcomes!A9</f>
        <v>David Michael Jefferson</v>
      </c>
      <c r="B8" s="1">
        <f>[1]Outcomes!M9/$L8</f>
        <v>0</v>
      </c>
      <c r="C8" s="1">
        <f>[1]Outcomes!N9/$L8</f>
        <v>8.5585817345705195E-2</v>
      </c>
      <c r="D8" s="1">
        <f>[1]Outcomes!O9/$L8</f>
        <v>0</v>
      </c>
      <c r="E8" s="1">
        <f>[1]Outcomes!P9/$L8</f>
        <v>-0.18271151865285348</v>
      </c>
      <c r="F8" s="1">
        <f>[1]Outcomes!Q9/$L8</f>
        <v>-3.2943218413866548E-2</v>
      </c>
      <c r="G8" s="1">
        <f>[1]Outcomes!R9/$L8</f>
        <v>-3.0325563089862707E-2</v>
      </c>
      <c r="H8" s="1">
        <f>[1]Outcomes!S9/$L8</f>
        <v>1.1603944828108776</v>
      </c>
      <c r="I8" s="1">
        <f>[1]Outcomes!T9/$M8</f>
        <v>2.4652211459879911</v>
      </c>
      <c r="J8" s="1">
        <f>[1]Outcomes!U9/$M8</f>
        <v>-1.4652211459879914</v>
      </c>
      <c r="K8" s="1">
        <f>[1]Outcomes!V9/$M8</f>
        <v>0</v>
      </c>
      <c r="L8">
        <f>SUM([1]Outcomes!M9:S9)</f>
        <v>31.674434734687896</v>
      </c>
      <c r="M8">
        <f>SUM([1]Outcomes!T9:V9)</f>
        <v>-9.3513239940757416</v>
      </c>
      <c r="N8" s="5">
        <f>(B8*BVALS!$B$3)+('B20'!C8*BVALS!$C$3)+('B20'!D8*BVALS!$D$3)+('B20'!E8*BVALS!$E$3)+('B20'!F8*BVALS!$F$3)+('B20'!G8*BVALS!$G$3)+('B20'!H8*BVALS!$J$3)</f>
        <v>-0.40512171587147211</v>
      </c>
      <c r="O8" s="5">
        <f>(I8*BMAX!$C$3)+('B20'!J8*BMAX!$D$3)+('B20'!K8*BMAX!$E$3)</f>
        <v>-1.291481956906557</v>
      </c>
      <c r="P8" s="3">
        <f>(B8*BVALS!$B$6)+('B20'!C8*BVALS!$C$6)+('B20'!D8*BVALS!$D$6)+('B20'!E8*BVALS!$E$6)+('B20'!F8*BVALS!$F$6)+('B20'!G8*BVALS!$G$6)+('B20'!H8*BVALS!$J$6)</f>
        <v>-0.12076943848604278</v>
      </c>
      <c r="Q8" s="3">
        <f>(I8*'B1'!$C$3)+('B20'!J8*'B1'!$D$3)+('B20'!K8*'B1'!$E$3)</f>
        <v>-0.20214475877878987</v>
      </c>
    </row>
    <row r="9" spans="1:21" x14ac:dyDescent="0.3">
      <c r="A9" t="str">
        <f>[1]Outcomes!A10</f>
        <v>Carlos Martinez</v>
      </c>
      <c r="B9" s="1">
        <f>[1]Outcomes!M10/$L9</f>
        <v>0.11655500097887772</v>
      </c>
      <c r="C9" s="1">
        <f>[1]Outcomes!N10/$L9</f>
        <v>0</v>
      </c>
      <c r="D9" s="1">
        <f>[1]Outcomes!O10/$L9</f>
        <v>0</v>
      </c>
      <c r="E9" s="1">
        <f>[1]Outcomes!P10/$L9</f>
        <v>-3.5271860794268126E-2</v>
      </c>
      <c r="F9" s="1">
        <f>[1]Outcomes!Q10/$L9</f>
        <v>-1.9078741546942821E-2</v>
      </c>
      <c r="G9" s="1">
        <f>[1]Outcomes!R10/$L9</f>
        <v>-7.0251008652325794E-2</v>
      </c>
      <c r="H9" s="1">
        <f>[1]Outcomes!S10/$L9</f>
        <v>1.008046610014659</v>
      </c>
      <c r="I9" s="1">
        <f>[1]Outcomes!T10/$M9</f>
        <v>2.4652211459879898</v>
      </c>
      <c r="J9" s="1">
        <f>[1]Outcomes!U10/$M9</f>
        <v>-1.46522114598799</v>
      </c>
      <c r="K9" s="1">
        <f>[1]Outcomes!V10/$M9</f>
        <v>0</v>
      </c>
      <c r="L9">
        <f>SUM([1]Outcomes!M10:S10)</f>
        <v>13.673043096594968</v>
      </c>
      <c r="M9">
        <f>SUM([1]Outcomes!T10:V10)</f>
        <v>-3.5067464977784049</v>
      </c>
      <c r="N9" s="5">
        <f>(B9*BVALS!$B$3)+('B20'!C9*BVALS!$C$3)+('B20'!D9*BVALS!$D$3)+('B20'!E9*BVALS!$E$3)+('B20'!F9*BVALS!$F$3)+('B20'!G9*BVALS!$G$3)+('B20'!H9*BVALS!$J$3)</f>
        <v>-0.15433317969383809</v>
      </c>
      <c r="O9" s="5">
        <f>(I9*BMAX!$C$3)+('B20'!J9*BMAX!$D$3)+('B20'!K9*BMAX!$E$3)</f>
        <v>-1.2914819569065559</v>
      </c>
      <c r="P9" s="3">
        <f>(B9*BVALS!$B$6)+('B20'!C9*BVALS!$C$6)+('B20'!D9*BVALS!$D$6)+('B20'!E9*BVALS!$E$6)+('B20'!F9*BVALS!$F$6)+('B20'!G9*BVALS!$G$6)+('B20'!H9*BVALS!$J$6)</f>
        <v>5.3623000279929077E-2</v>
      </c>
      <c r="Q9" s="3">
        <f>(I9*'B1'!$C$3)+('B20'!J9*'B1'!$D$3)+('B20'!K9*'B1'!$E$3)</f>
        <v>-0.20214475877878962</v>
      </c>
    </row>
    <row r="10" spans="1:21" x14ac:dyDescent="0.3">
      <c r="A10" t="str">
        <f>[1]Outcomes!A11</f>
        <v>Nic Notarangelo</v>
      </c>
      <c r="B10" s="1">
        <f>[1]Outcomes!M11/$L10</f>
        <v>0</v>
      </c>
      <c r="C10" s="1">
        <f>[1]Outcomes!N11/$L10</f>
        <v>5.1557634564730337E-2</v>
      </c>
      <c r="D10" s="1">
        <f>[1]Outcomes!O11/$L10</f>
        <v>0</v>
      </c>
      <c r="E10" s="1">
        <f>[1]Outcomes!P11/$L10</f>
        <v>-0.20178949039656105</v>
      </c>
      <c r="F10" s="1">
        <f>[1]Outcomes!Q11/$L10</f>
        <v>0</v>
      </c>
      <c r="G10" s="1">
        <f>[1]Outcomes!R11/$L10</f>
        <v>-7.3073523078775626E-2</v>
      </c>
      <c r="H10" s="1">
        <f>[1]Outcomes!S11/$L10</f>
        <v>1.2233053789106063</v>
      </c>
      <c r="I10" s="1">
        <f>[1]Outcomes!T11/$M10</f>
        <v>2.4652211459879916</v>
      </c>
      <c r="J10" s="1">
        <f>[1]Outcomes!U11/$M10</f>
        <v>-1.4652211459879916</v>
      </c>
      <c r="K10" s="1">
        <f>[1]Outcomes!V11/$M10</f>
        <v>0</v>
      </c>
      <c r="L10">
        <f>SUM([1]Outcomes!M11:S11)</f>
        <v>26.289825053241728</v>
      </c>
      <c r="M10">
        <f>SUM([1]Outcomes!T11:V11)</f>
        <v>-8.1824084948162721</v>
      </c>
      <c r="N10" s="5">
        <f>(B10*BVALS!$B$3)+('B20'!C10*BVALS!$C$3)+('B20'!D10*BVALS!$D$3)+('B20'!E10*BVALS!$E$3)+('B20'!F10*BVALS!$F$3)+('B20'!G10*BVALS!$G$3)+('B20'!H10*BVALS!$J$3)</f>
        <v>-0.39887909398681459</v>
      </c>
      <c r="O10" s="5">
        <f>(I10*BMAX!$C$3)+('B20'!J10*BMAX!$D$3)+('B20'!K10*BMAX!$E$3)</f>
        <v>-1.2914819569065572</v>
      </c>
      <c r="P10" s="3">
        <f>(B10*BVALS!$B$6)+('B20'!C10*BVALS!$C$6)+('B20'!D10*BVALS!$D$6)+('B20'!E10*BVALS!$E$6)+('B20'!F10*BVALS!$F$6)+('B20'!G10*BVALS!$G$6)+('B20'!H10*BVALS!$J$6)</f>
        <v>-0.10133212422643266</v>
      </c>
      <c r="Q10" s="3">
        <f>(I10*'B1'!$C$3)+('B20'!J10*'B1'!$D$3)+('B20'!K10*'B1'!$E$3)</f>
        <v>-0.2021447587787899</v>
      </c>
    </row>
    <row r="11" spans="1:21" x14ac:dyDescent="0.3">
      <c r="A11" t="str">
        <f>[1]Outcomes!A12</f>
        <v>AJ Rausch</v>
      </c>
      <c r="B11" s="1">
        <f>[1]Outcomes!M12/$L11</f>
        <v>3.7102021486213339E-2</v>
      </c>
      <c r="C11" s="1">
        <f>[1]Outcomes!N12/$L11</f>
        <v>0</v>
      </c>
      <c r="D11" s="1">
        <f>[1]Outcomes!O12/$L11</f>
        <v>9.507656800337537E-2</v>
      </c>
      <c r="E11" s="1">
        <f>[1]Outcomes!P12/$L11</f>
        <v>-0.12724850667335399</v>
      </c>
      <c r="F11" s="1">
        <f>[1]Outcomes!Q12/$L11</f>
        <v>0</v>
      </c>
      <c r="G11" s="1">
        <f>[1]Outcomes!R12/$L11</f>
        <v>-7.4541472854207744E-2</v>
      </c>
      <c r="H11" s="1">
        <f>[1]Outcomes!S12/$L11</f>
        <v>1.0696113900379729</v>
      </c>
      <c r="I11" s="1">
        <f>[1]Outcomes!T12/$M11</f>
        <v>2.4652211459879916</v>
      </c>
      <c r="J11" s="1">
        <f>[1]Outcomes!U12/$M11</f>
        <v>-1.4652211459879914</v>
      </c>
      <c r="K11" s="1">
        <f>[1]Outcomes!V12/$M11</f>
        <v>0</v>
      </c>
      <c r="L11">
        <f>SUM([1]Outcomes!M12:S12)</f>
        <v>64.430244808900056</v>
      </c>
      <c r="M11">
        <f>SUM([1]Outcomes!T12:V12)</f>
        <v>-17.533732488892014</v>
      </c>
      <c r="N11" s="5">
        <f>(B11*BVALS!$B$3)+('B20'!C11*BVALS!$C$3)+('B20'!D11*BVALS!$D$3)+('B20'!E11*BVALS!$E$3)+('B20'!F11*BVALS!$F$3)+('B20'!G11*BVALS!$G$3)+('B20'!H11*BVALS!$J$3)</f>
        <v>-0.19828273164697927</v>
      </c>
      <c r="O11" s="5">
        <f>(I11*BMAX!$C$3)+('B20'!J11*BMAX!$D$3)+('B20'!K11*BMAX!$E$3)</f>
        <v>-1.2914819569065572</v>
      </c>
      <c r="P11" s="3">
        <f>(B11*BVALS!$B$6)+('B20'!C11*BVALS!$C$6)+('B20'!D11*BVALS!$D$6)+('B20'!E11*BVALS!$E$6)+('B20'!F11*BVALS!$F$6)+('B20'!G11*BVALS!$G$6)+('B20'!H11*BVALS!$J$6)</f>
        <v>6.0490607080116367E-2</v>
      </c>
      <c r="Q11" s="3">
        <f>(I11*'B1'!$C$3)+('B20'!J11*'B1'!$D$3)+('B20'!K11*'B1'!$E$3)</f>
        <v>-0.20214475877878985</v>
      </c>
    </row>
    <row r="12" spans="1:21" x14ac:dyDescent="0.3">
      <c r="A12" t="str">
        <f>[1]Outcomes!A13</f>
        <v>Cam Santerre</v>
      </c>
      <c r="B12" s="1">
        <f>[1]Outcomes!M13/$L12</f>
        <v>4.8286869790718445E-2</v>
      </c>
      <c r="C12" s="1">
        <f>[1]Outcomes!N13/$L12</f>
        <v>0</v>
      </c>
      <c r="D12" s="1">
        <f>[1]Outcomes!O13/$L12</f>
        <v>0</v>
      </c>
      <c r="E12" s="1">
        <f>[1]Outcomes!P13/$L12</f>
        <v>-0.14612566900993143</v>
      </c>
      <c r="F12" s="1">
        <f>[1]Outcomes!Q13/$L12</f>
        <v>-1.5808033994439228E-2</v>
      </c>
      <c r="G12" s="1">
        <f>[1]Outcomes!R13/$L12</f>
        <v>0</v>
      </c>
      <c r="H12" s="1">
        <f>[1]Outcomes!S13/$L12</f>
        <v>1.1136468332136522</v>
      </c>
      <c r="I12" s="1">
        <f>[1]Outcomes!T13/$M12</f>
        <v>2.4652211459879911</v>
      </c>
      <c r="J12" s="1">
        <f>[1]Outcomes!U13/$M12</f>
        <v>-1.4652211459879914</v>
      </c>
      <c r="K12" s="1">
        <f>[1]Outcomes!V13/$M12</f>
        <v>0</v>
      </c>
      <c r="L12">
        <f>SUM([1]Outcomes!M13:S13)</f>
        <v>16.502017612810683</v>
      </c>
      <c r="M12">
        <f>SUM([1]Outcomes!T13:V13)</f>
        <v>-4.6756619970378708</v>
      </c>
      <c r="N12" s="5">
        <f>(B12*BVALS!$B$3)+('B20'!C12*BVALS!$C$3)+('B20'!D12*BVALS!$D$3)+('B20'!E12*BVALS!$E$3)+('B20'!F12*BVALS!$F$3)+('B20'!G12*BVALS!$G$3)+('B20'!H12*BVALS!$J$3)</f>
        <v>-0.36627695511870451</v>
      </c>
      <c r="O12" s="5">
        <f>(I12*BMAX!$C$3)+('B20'!J12*BMAX!$D$3)+('B20'!K12*BMAX!$E$3)</f>
        <v>-1.291481956906557</v>
      </c>
      <c r="P12" s="3">
        <f>(B12*BVALS!$B$6)+('B20'!C12*BVALS!$C$6)+('B20'!D12*BVALS!$D$6)+('B20'!E12*BVALS!$E$6)+('B20'!F12*BVALS!$F$6)+('B20'!G12*BVALS!$G$6)+('B20'!H12*BVALS!$J$6)</f>
        <v>-7.3549995588101241E-2</v>
      </c>
      <c r="Q12" s="3">
        <f>(I12*'B1'!$C$3)+('B20'!J12*'B1'!$D$3)+('B20'!K12*'B1'!$E$3)</f>
        <v>-0.20214475877878987</v>
      </c>
    </row>
    <row r="13" spans="1:21" x14ac:dyDescent="0.3">
      <c r="A13" t="str">
        <f>[1]Outcomes!A14</f>
        <v>Johnny Luetzow</v>
      </c>
      <c r="B13" s="1">
        <f>[1]Outcomes!M14/$L13</f>
        <v>0</v>
      </c>
      <c r="C13" s="1">
        <f>[1]Outcomes!N14/$L13</f>
        <v>0</v>
      </c>
      <c r="D13" s="1">
        <f>[1]Outcomes!O14/$L13</f>
        <v>0</v>
      </c>
      <c r="E13" s="1">
        <f>[1]Outcomes!P14/$L13</f>
        <v>-0.26572960887194835</v>
      </c>
      <c r="F13" s="1">
        <f>[1]Outcomes!Q14/$L13</f>
        <v>0</v>
      </c>
      <c r="G13" s="1">
        <f>[1]Outcomes!R14/$L13</f>
        <v>0</v>
      </c>
      <c r="H13" s="1">
        <f>[1]Outcomes!S14/$L13</f>
        <v>1.2657296088719483</v>
      </c>
      <c r="I13" s="1">
        <f>[1]Outcomes!T14/$M13</f>
        <v>2.4652211459879911</v>
      </c>
      <c r="J13" s="1">
        <f>[1]Outcomes!U14/$M13</f>
        <v>-1.4652211459879914</v>
      </c>
      <c r="K13" s="1">
        <f>[1]Outcomes!V14/$M13</f>
        <v>0</v>
      </c>
      <c r="L13">
        <f>SUM([1]Outcomes!M14:S14)</f>
        <v>7.2596151371227577</v>
      </c>
      <c r="M13">
        <f>SUM([1]Outcomes!T14:V14)</f>
        <v>-2.3378309985189354</v>
      </c>
      <c r="N13" s="5">
        <f>(B13*BVALS!$B$3)+('B20'!C13*BVALS!$C$3)+('B20'!D13*BVALS!$D$3)+('B20'!E13*BVALS!$E$3)+('B20'!F13*BVALS!$F$3)+('B20'!G13*BVALS!$G$3)+('B20'!H13*BVALS!$J$3)</f>
        <v>-0.54242963095487284</v>
      </c>
      <c r="O13" s="5">
        <f>(I13*BMAX!$C$3)+('B20'!J13*BMAX!$D$3)+('B20'!K13*BMAX!$E$3)</f>
        <v>-1.291481956906557</v>
      </c>
      <c r="P13" s="3">
        <f>(B13*BVALS!$B$6)+('B20'!C13*BVALS!$C$6)+('B20'!D13*BVALS!$D$6)+('B20'!E13*BVALS!$E$6)+('B20'!F13*BVALS!$F$6)+('B20'!G13*BVALS!$G$6)+('B20'!H13*BVALS!$J$6)</f>
        <v>-0.17916265882683591</v>
      </c>
      <c r="Q13" s="3">
        <f>(I13*'B1'!$C$3)+('B20'!J13*'B1'!$D$3)+('B20'!K13*'B1'!$E$3)</f>
        <v>-0.20214475877878987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A4AC-6860-4F3F-B5AE-A8F15B4765EB}">
  <dimension ref="A1:P8"/>
  <sheetViews>
    <sheetView zoomScale="74" workbookViewId="0">
      <selection activeCell="J6" sqref="J6"/>
    </sheetView>
  </sheetViews>
  <sheetFormatPr defaultRowHeight="14.4" x14ac:dyDescent="0.3"/>
  <cols>
    <col min="1" max="1" width="9.77734375" customWidth="1"/>
    <col min="2" max="3" width="10.6640625" customWidth="1"/>
  </cols>
  <sheetData>
    <row r="1" spans="1:16" x14ac:dyDescent="0.3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 x14ac:dyDescent="0.3">
      <c r="A2" t="s">
        <v>16</v>
      </c>
      <c r="B2" s="2">
        <f>'[1]Bunt Decisions'!J8</f>
        <v>0.75110584428807381</v>
      </c>
      <c r="C2" s="2"/>
      <c r="D2" s="2">
        <f>'[1]Bunt Decisions'!K8</f>
        <v>0.8112911837993908</v>
      </c>
      <c r="E2" s="2">
        <f>'[1]Bunt Decisions'!L8</f>
        <v>1.3056455094991364</v>
      </c>
      <c r="F2" s="2">
        <f>'[1]Bunt Decisions'!M8</f>
        <v>1.5350502346381112</v>
      </c>
      <c r="G2" s="2">
        <f>'[1]Bunt Decisions'!N8</f>
        <v>-0.25008001497638799</v>
      </c>
      <c r="H2" s="2">
        <f>'[1]Bunt Decisions'!O8</f>
        <v>-0.47742930801911176</v>
      </c>
      <c r="I2" s="2">
        <f>'[1]Bunt Decisions'!P8</f>
        <v>-0.95688880816525357</v>
      </c>
    </row>
    <row r="3" spans="1:16" x14ac:dyDescent="0.3">
      <c r="A3" t="s">
        <v>17</v>
      </c>
      <c r="B3" s="2">
        <f>'[1]Bunt Decisions'!J13</f>
        <v>0.58486114980960324</v>
      </c>
      <c r="C3" s="2">
        <f>'[1]Bunt Decisions'!K13</f>
        <v>0.64715707018412627</v>
      </c>
      <c r="D3" s="2">
        <f>'[1]Bunt Decisions'!L13</f>
        <v>1</v>
      </c>
      <c r="E3" s="2">
        <f>'[1]Bunt Decisions'!M13</f>
        <v>1.2016967353951888</v>
      </c>
      <c r="F3" s="2">
        <f>'[1]Bunt Decisions'!N13</f>
        <v>1.4311014605341636</v>
      </c>
      <c r="G3" s="2">
        <f>'[1]Bunt Decisions'!O13</f>
        <v>-0.35402878908033553</v>
      </c>
      <c r="H3" s="2"/>
      <c r="I3" s="2"/>
      <c r="J3" s="2">
        <f>'[1]Bunt Decisions'!$P$13</f>
        <v>-0.17626452435954909</v>
      </c>
    </row>
    <row r="4" spans="1:16" x14ac:dyDescent="0.3">
      <c r="A4" t="s">
        <v>18</v>
      </c>
      <c r="B4" s="2">
        <f>'[1]Bunt Decisions'!$J$22</f>
        <v>0.61563200755340519</v>
      </c>
      <c r="D4" s="2">
        <f>'[1]Bunt Decisions'!K22</f>
        <v>1.060185339511317</v>
      </c>
      <c r="E4" s="2">
        <f>'[1]Bunt Decisions'!L22</f>
        <v>1.5545396652110626</v>
      </c>
      <c r="F4" s="2">
        <f>'[1]Bunt Decisions'!M22</f>
        <v>1.7839443903500372</v>
      </c>
      <c r="K4" s="2">
        <f>'[1]Bunt Decisions'!N22</f>
        <v>-0.74599708879184856</v>
      </c>
      <c r="L4" s="2">
        <f>'[1]Bunt Decisions'!O22</f>
        <v>-0.56645392453252708</v>
      </c>
      <c r="M4" s="2">
        <f>'[1]Bunt Decisions'!P22</f>
        <v>-0.3084956805061716</v>
      </c>
      <c r="N4" s="2">
        <f>'[1]Bunt Decisions'!Q22</f>
        <v>-1.5603629529243142</v>
      </c>
      <c r="O4" s="2">
        <f>'[1]Bunt Decisions'!R22</f>
        <v>-1.4017467248908297</v>
      </c>
      <c r="P4" s="2">
        <f>'[1]Bunt Decisions'!S22</f>
        <v>-1.8100436681222707</v>
      </c>
    </row>
    <row r="5" spans="1:16" x14ac:dyDescent="0.3">
      <c r="A5" t="s">
        <v>15</v>
      </c>
      <c r="B5" s="3">
        <f>'[1]Bunt Decisions'!$J$3</f>
        <v>0.2354939249270312</v>
      </c>
      <c r="D5" s="3">
        <f>'[1]Bunt Decisions'!K3</f>
        <v>0.36338152118023964</v>
      </c>
      <c r="E5" s="3">
        <f>'[1]Bunt Decisions'!L3</f>
        <v>1</v>
      </c>
      <c r="F5" s="3">
        <f>'[1]Bunt Decisions'!M3</f>
        <v>1</v>
      </c>
      <c r="G5" s="3">
        <f>'[1]Bunt Decisions'!N3</f>
        <v>-3.3538352838871022E-2</v>
      </c>
      <c r="H5" s="3">
        <f>'[1]Bunt Decisions'!O3</f>
        <v>-0.1850109678151356</v>
      </c>
      <c r="I5" s="3">
        <f>'[1]Bunt Decisions'!P3</f>
        <v>-0.42689569858673504</v>
      </c>
    </row>
    <row r="6" spans="1:16" x14ac:dyDescent="0.3">
      <c r="A6" t="s">
        <v>19</v>
      </c>
      <c r="B6" s="3">
        <f>'[1]Bunt Decisions'!J18</f>
        <v>0.25303241385715614</v>
      </c>
      <c r="C6" s="3">
        <f>'[1]Bunt Decisions'!K18</f>
        <v>0.13325980281816951</v>
      </c>
      <c r="D6" s="4">
        <v>1</v>
      </c>
      <c r="E6" s="4">
        <v>1</v>
      </c>
      <c r="F6" s="4">
        <v>1</v>
      </c>
      <c r="G6" s="3">
        <f>'[1]Bunt Decisions'!$O$18</f>
        <v>-0.1357724749477327</v>
      </c>
      <c r="J6" s="3">
        <f>'[1]Bunt Decisions'!$P$18</f>
        <v>6.8392924869841054E-2</v>
      </c>
    </row>
    <row r="7" spans="1:16" x14ac:dyDescent="0.3">
      <c r="A7" t="s">
        <v>20</v>
      </c>
      <c r="B7" s="3">
        <f>'[1]Bunt Decisions'!$J$26</f>
        <v>0.13779062905700468</v>
      </c>
      <c r="D7" s="4">
        <v>1</v>
      </c>
      <c r="E7" s="4">
        <v>1</v>
      </c>
      <c r="F7" s="4">
        <v>1</v>
      </c>
      <c r="K7" s="3">
        <f>'[1]Bunt Decisions'!N26</f>
        <v>-0.23944687045123725</v>
      </c>
      <c r="L7" s="3">
        <f>'[1]Bunt Decisions'!O26</f>
        <v>-4.4381928115552527E-2</v>
      </c>
      <c r="M7" s="3">
        <f>'[1]Bunt Decisions'!P26</f>
        <v>1.2863844687495796E-2</v>
      </c>
      <c r="N7" s="3">
        <f>'[1]Bunt Decisions'!Q26</f>
        <v>-0.59105891013736211</v>
      </c>
      <c r="O7" s="3">
        <f>'[1]Bunt Decisions'!R26</f>
        <v>-0.45196506550218341</v>
      </c>
      <c r="P7" s="3">
        <f>'[1]Bunt Decisions'!S26</f>
        <v>-0.72707423580786024</v>
      </c>
    </row>
    <row r="8" spans="1:16" x14ac:dyDescent="0.3">
      <c r="A8" t="s">
        <v>21</v>
      </c>
      <c r="B8" s="3">
        <f>'[1]Bunt Decisions'!$J$30</f>
        <v>0.13669892600023609</v>
      </c>
      <c r="C8" s="3">
        <f>'[1]Bunt Decisions'!$K$30</f>
        <v>0.37679589319643986</v>
      </c>
      <c r="D8" s="4">
        <v>1</v>
      </c>
      <c r="E8" s="4">
        <v>1</v>
      </c>
      <c r="K8" s="3">
        <f>'[1]Bunt Decisions'!N30</f>
        <v>-0.18995633187772926</v>
      </c>
      <c r="L8" s="3">
        <f>'[1]Bunt Decisions'!O30</f>
        <v>-0.19931978501847497</v>
      </c>
      <c r="M8" s="3">
        <f>'[1]Bunt Decisions'!P30</f>
        <v>-5.7113307285681481E-2</v>
      </c>
      <c r="N8" s="3">
        <f>'[1]Bunt Decisions'!Q30</f>
        <v>-0.41111613043551004</v>
      </c>
      <c r="O8" s="3">
        <f>'[1]Bunt Decisions'!R30</f>
        <v>-0.39519650655021832</v>
      </c>
      <c r="P8" s="3">
        <f>'[1]Bunt Decisions'!S30</f>
        <v>-0.47816593886462883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9C72-863F-4E44-BCB8-7EE96BDBFA5C}">
  <dimension ref="A1:W2"/>
  <sheetViews>
    <sheetView zoomScale="89" workbookViewId="0">
      <selection activeCell="A3" sqref="A3"/>
    </sheetView>
  </sheetViews>
  <sheetFormatPr defaultRowHeight="14.4" x14ac:dyDescent="0.3"/>
  <sheetData>
    <row r="1" spans="1:23" x14ac:dyDescent="0.3">
      <c r="A1" t="str">
        <f>[1]Bunting!BH15</f>
        <v>Runners</v>
      </c>
      <c r="B1" t="str">
        <f>[1]Bunting!BI15</f>
        <v>Outs</v>
      </c>
      <c r="C1" t="str">
        <f>[1]Bunting!BJ15</f>
        <v>Sacrifice Value</v>
      </c>
      <c r="D1" t="str">
        <f>[1]Bunting!BK15</f>
        <v>Reach Value</v>
      </c>
      <c r="E1" t="str">
        <f>[1]Bunting!BL15</f>
        <v>Fail Value</v>
      </c>
      <c r="F1" t="str">
        <f>[1]Bunting!BM15</f>
        <v>Max</v>
      </c>
      <c r="G1" t="str">
        <f>[1]Bunting!BN15</f>
        <v>Min</v>
      </c>
      <c r="H1" t="str">
        <f>[1]Bunting!BO15</f>
        <v>MIN-AVG Spread</v>
      </c>
      <c r="I1" t="str">
        <f>[1]Bunting!BP15</f>
        <v>Zones</v>
      </c>
      <c r="J1" t="str">
        <f>[1]Bunting!BQ15</f>
        <v>Tilt min</v>
      </c>
      <c r="K1" t="str">
        <f>[1]Bunting!BR15</f>
        <v>Tilt max</v>
      </c>
      <c r="L1" t="str">
        <f>[1]Bunting!BS15</f>
        <v>Lean min</v>
      </c>
      <c r="M1" t="str">
        <f>[1]Bunting!BT15</f>
        <v>Lean max</v>
      </c>
      <c r="N1" t="str">
        <f>[1]Bunting!BU15</f>
        <v>Likely min</v>
      </c>
      <c r="O1" t="str">
        <f>[1]Bunting!BV15</f>
        <v>Likely max</v>
      </c>
      <c r="P1" t="str">
        <f>[1]Bunting!BW15</f>
        <v>MAX-AVG Spread</v>
      </c>
      <c r="Q1" t="str">
        <f>[1]Bunting!BX15</f>
        <v>Zones</v>
      </c>
      <c r="R1" t="str">
        <f>[1]Bunting!BY15</f>
        <v>Tilt min</v>
      </c>
      <c r="S1" t="str">
        <f>[1]Bunting!BZ15</f>
        <v>Tilt max</v>
      </c>
      <c r="T1" t="str">
        <f>[1]Bunting!CA15</f>
        <v>Lean min</v>
      </c>
      <c r="U1" t="str">
        <f>[1]Bunting!CB15</f>
        <v>Lean max</v>
      </c>
      <c r="V1" t="str">
        <f>[1]Bunting!CC15</f>
        <v>Likely min</v>
      </c>
      <c r="W1" t="str">
        <f>[1]Bunting!CD15</f>
        <v>Likely max</v>
      </c>
    </row>
    <row r="2" spans="1:23" x14ac:dyDescent="0.3">
      <c r="A2">
        <f>[1]Bunting!BH16</f>
        <v>12</v>
      </c>
      <c r="B2">
        <f>[1]Bunting!BI16</f>
        <v>0</v>
      </c>
      <c r="C2" s="1">
        <f>[1]Bunting!BJ16</f>
        <v>-5.7113307285681481E-2</v>
      </c>
      <c r="D2" s="1">
        <f>[1]Bunting!BK16</f>
        <v>0.13669892600023609</v>
      </c>
      <c r="E2" s="1">
        <f>[1]Bunting!BL16</f>
        <v>-0.18995633187772926</v>
      </c>
      <c r="F2" s="1">
        <f>[1]Bunting!BM16</f>
        <v>4.2480052123826106E-2</v>
      </c>
      <c r="G2" s="1">
        <f>[1]Bunting!BN16</f>
        <v>-0.15670666669518907</v>
      </c>
      <c r="H2" s="1">
        <f>[1]Bunting!BO16</f>
        <v>-9.9593359409507587E-2</v>
      </c>
      <c r="I2" s="1">
        <f>[1]Bunting!BP16</f>
        <v>-3.3197786469835865E-2</v>
      </c>
      <c r="J2" s="1">
        <f>[1]Bunting!BQ16</f>
        <v>-5.7113307285681481E-2</v>
      </c>
      <c r="K2" s="1">
        <f>[1]Bunting!BR16</f>
        <v>-9.0311093755517352E-2</v>
      </c>
      <c r="L2" s="1">
        <f>[1]Bunting!BS16</f>
        <v>-9.0311093755517352E-2</v>
      </c>
      <c r="M2" s="1">
        <f>[1]Bunting!BT16</f>
        <v>-0.12350888022535322</v>
      </c>
      <c r="N2" s="1">
        <f>[1]Bunting!BU16</f>
        <v>-0.12350888022535322</v>
      </c>
      <c r="O2" s="1">
        <f>[1]Bunting!BV16</f>
        <v>-0.1567066666951891</v>
      </c>
      <c r="P2" s="1">
        <f>[1]Bunting!BW16</f>
        <v>9.9593359409507587E-2</v>
      </c>
      <c r="Q2" s="1">
        <f>[1]Bunting!BX16</f>
        <v>3.3197786469835865E-2</v>
      </c>
      <c r="R2" s="1">
        <f>[1]Bunting!BY16</f>
        <v>-5.7113307285681481E-2</v>
      </c>
      <c r="S2" s="1">
        <f>[1]Bunting!BZ16</f>
        <v>-2.3915520815845616E-2</v>
      </c>
      <c r="T2" s="1">
        <f>[1]Bunting!CA16</f>
        <v>-2.3915520815845616E-2</v>
      </c>
      <c r="U2" s="1">
        <f>[1]Bunting!CB16</f>
        <v>9.2822656539902487E-3</v>
      </c>
      <c r="V2" s="1">
        <f>[1]Bunting!CC16</f>
        <v>9.2822656539902487E-3</v>
      </c>
      <c r="W2" s="1">
        <f>[1]Bunting!CD16</f>
        <v>4.2480052123826113E-2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E1B1-DEBC-4964-A87E-EBE901CE36D4}">
  <dimension ref="A1:Z13"/>
  <sheetViews>
    <sheetView zoomScale="76" workbookViewId="0">
      <selection activeCell="B2" sqref="B2"/>
    </sheetView>
  </sheetViews>
  <sheetFormatPr defaultRowHeight="14.4" x14ac:dyDescent="0.3"/>
  <cols>
    <col min="1" max="1" width="19.88671875" bestFit="1" customWidth="1"/>
    <col min="2" max="2" width="9.77734375" bestFit="1" customWidth="1"/>
    <col min="17" max="17" width="11.44140625" bestFit="1" customWidth="1"/>
    <col min="19" max="19" width="12.109375" customWidth="1"/>
    <col min="20" max="20" width="12.21875" customWidth="1"/>
    <col min="21" max="21" width="10.88671875" customWidth="1"/>
    <col min="22" max="22" width="11.44140625" customWidth="1"/>
    <col min="26" max="26" width="10.88671875" bestFit="1" customWidth="1"/>
  </cols>
  <sheetData>
    <row r="1" spans="1:26" x14ac:dyDescent="0.3">
      <c r="A1" t="str">
        <f>[1]Outcomes!A2</f>
        <v>Player</v>
      </c>
      <c r="B1" t="str">
        <f>[1]Outcomes!X2</f>
        <v>BB/HBP</v>
      </c>
      <c r="C1" t="str">
        <f>[1]Outcomes!Y2</f>
        <v>2B</v>
      </c>
      <c r="D1" t="str">
        <f>[1]Outcomes!Z2</f>
        <v>3B</v>
      </c>
      <c r="E1" t="str">
        <f>[1]Outcomes!AA2</f>
        <v>HR</v>
      </c>
      <c r="F1" t="str">
        <f>[1]Outcomes!AB2</f>
        <v>2/1 Out</v>
      </c>
      <c r="G1" t="str">
        <f>[1]Outcomes!AC2</f>
        <v>3/1 Out</v>
      </c>
      <c r="H1" t="str">
        <f>[1]Outcomes!AD2</f>
        <v>Max</v>
      </c>
      <c r="I1" t="str">
        <f>[1]Outcomes!AE2</f>
        <v>Min</v>
      </c>
      <c r="J1">
        <f>[1]Outcomes!AF2</f>
        <v>0</v>
      </c>
      <c r="K1" t="str">
        <f>[1]Outcomes!AG2</f>
        <v>1B</v>
      </c>
      <c r="L1" t="str">
        <f>[1]Outcomes!AH2</f>
        <v>BB/HBP</v>
      </c>
      <c r="M1" t="str">
        <f>[1]Outcomes!AI2</f>
        <v>2B</v>
      </c>
      <c r="N1" t="str">
        <f>[1]Outcomes!AJ2</f>
        <v>3B</v>
      </c>
      <c r="O1" t="s">
        <v>23</v>
      </c>
      <c r="P1" t="s">
        <v>26</v>
      </c>
      <c r="Q1" t="s">
        <v>24</v>
      </c>
      <c r="R1" t="s">
        <v>25</v>
      </c>
      <c r="S1" t="s">
        <v>27</v>
      </c>
      <c r="T1" t="s">
        <v>28</v>
      </c>
      <c r="U1" t="s">
        <v>33</v>
      </c>
      <c r="V1" t="s">
        <v>34</v>
      </c>
      <c r="W1" t="s">
        <v>29</v>
      </c>
      <c r="X1" t="s">
        <v>30</v>
      </c>
      <c r="Y1" t="s">
        <v>31</v>
      </c>
      <c r="Z1" t="s">
        <v>32</v>
      </c>
    </row>
    <row r="2" spans="1:26" x14ac:dyDescent="0.3">
      <c r="A2" t="str">
        <f>[1]Outcomes!A3</f>
        <v>Lucas Manning</v>
      </c>
      <c r="B2" s="1">
        <f>[1]Outcomes!X3/$O2</f>
        <v>0</v>
      </c>
      <c r="C2" s="1">
        <f>[1]Outcomes!Y3/$O2</f>
        <v>0</v>
      </c>
      <c r="D2" s="1">
        <f>[1]Outcomes!Z3/$O2</f>
        <v>0</v>
      </c>
      <c r="E2" s="1">
        <f>[1]Outcomes!AA3/$O2</f>
        <v>0</v>
      </c>
      <c r="F2" s="1">
        <f>[1]Outcomes!AB3/$O2</f>
        <v>-0.1414208688385061</v>
      </c>
      <c r="G2" s="1">
        <f>[1]Outcomes!AC3/$O2</f>
        <v>0</v>
      </c>
      <c r="H2" s="1">
        <f>[1]Outcomes!AD3/$O2</f>
        <v>0.78284173767701226</v>
      </c>
      <c r="I2" s="1">
        <f>[1]Outcomes!AE3/$O2</f>
        <v>-0.2121313032577592</v>
      </c>
      <c r="J2" s="1">
        <f>[1]Outcomes!AF3/$O2</f>
        <v>0.57071043441925307</v>
      </c>
      <c r="K2" s="1">
        <f>[1]Outcomes!AG3/$O2</f>
        <v>0</v>
      </c>
      <c r="L2" s="1" t="e">
        <f>[1]Outcomes!AH3/$P2</f>
        <v>#DIV/0!</v>
      </c>
      <c r="M2" s="1" t="e">
        <f>[1]Outcomes!AI3/$P2</f>
        <v>#DIV/0!</v>
      </c>
      <c r="N2" s="1" t="e">
        <f>[1]Outcomes!AJ3/$P2</f>
        <v>#DIV/0!</v>
      </c>
      <c r="O2">
        <f>SUM([1]Outcomes!X3:AG3)</f>
        <v>5.4041145428266661</v>
      </c>
      <c r="P2">
        <f>SUM([1]Outcomes!AH3:AJ3)</f>
        <v>0</v>
      </c>
      <c r="Q2">
        <f>(B2*BVALS!$B$4)+('B120'!C2*BVALS!$D$4)+('B120'!D2*BVALS!$E$4)+('B120'!E2*BVALS!$F$4)+('B120'!F2*BVALS!$K$4)+('B120'!G2*BVALS!$L$4)+('B120'!H2*BVALS!$M$4)+('B120'!I2*BVALS!$N$4)+('B120'!J2*BVALS!$O$4)+('B120'!K2*BVALS!$P$4)</f>
        <v>-0.6049933936946148</v>
      </c>
      <c r="R2" t="e">
        <f>(L2*BMAX!$C$4)+('B120'!M2*BMAX!$D$4)+('B120'!N2*BMAX!$E$4)</f>
        <v>#DIV/0!</v>
      </c>
      <c r="S2" s="3">
        <f>(B2*BVALS!$B$7)+('B120'!C2*BVALS!$D$7)+('B120'!D2*BVALS!$E$7)+('B120'!E2*BVALS!$F$7)+('B120'!F2*BVALS!$K$7)+('B120'!G2*BVALS!$L$7)+('B120'!H2*BVALS!$M$7)+('B120'!I2*BVALS!$N$7)+('B120'!J2*BVALS!$O$7)+('B120'!K2*BVALS!$P$7)</f>
        <v>-8.8625942977286265E-2</v>
      </c>
      <c r="T2" s="3" t="e">
        <f>(L2*'B1'!$C$4)+('B120'!M2*'B1'!$D$4)+('B120'!N2*'B1'!$E$4)</f>
        <v>#DIV/0!</v>
      </c>
      <c r="U2" s="3">
        <f>(B2*BVALS!$B$8)+('B120'!C2*BVALS!$D$8)+('B120'!D2*BVALS!$E$8)+('B120'!E2*BVALS!$F$8)+('B120'!F2*BVALS!$K$8)+('B120'!G2*BVALS!$L$8)+('B120'!H2*BVALS!$M$8)+('B120'!I2*BVALS!$N$8)+('B120'!J2*BVALS!$O$8)+('B120'!K2*BVALS!$P$8)</f>
        <v>-0.1561790606191546</v>
      </c>
      <c r="V2" s="3" t="e">
        <f>(L2*'B2'!$C$2)+('B120'!M2*'B2'!$D$2)+('B120'!N2*'B2'!$E$2)</f>
        <v>#DIV/0!</v>
      </c>
    </row>
    <row r="3" spans="1:26" x14ac:dyDescent="0.3">
      <c r="A3" t="str">
        <f>[1]Outcomes!A4</f>
        <v>Nathan Waugh</v>
      </c>
      <c r="B3" s="1">
        <f>[1]Outcomes!X4/$O3</f>
        <v>5.1070179562086142E-2</v>
      </c>
      <c r="C3" s="1">
        <f>[1]Outcomes!Y4/$O3</f>
        <v>0</v>
      </c>
      <c r="D3" s="1">
        <f>[1]Outcomes!Z4/$O3</f>
        <v>0</v>
      </c>
      <c r="E3" s="1">
        <f>[1]Outcomes!AA4/$O3</f>
        <v>0</v>
      </c>
      <c r="F3" s="1">
        <f>[1]Outcomes!AB4/$O3</f>
        <v>-3.147055651762757E-2</v>
      </c>
      <c r="G3" s="1">
        <f>[1]Outcomes!AC4/$O3</f>
        <v>-3.5606673721017681E-2</v>
      </c>
      <c r="H3" s="1">
        <f>[1]Outcomes!AD4/$O3</f>
        <v>0.69682686444404496</v>
      </c>
      <c r="I3" s="1">
        <f>[1]Outcomes!AE4/$O3</f>
        <v>-0.18882333910576546</v>
      </c>
      <c r="J3" s="1">
        <f>[1]Outcomes!AF4/$O3</f>
        <v>0.50800352533827953</v>
      </c>
      <c r="K3" s="1">
        <f>[1]Outcomes!AG4/$O3</f>
        <v>0</v>
      </c>
      <c r="L3" s="1">
        <f>[1]Outcomes!AH4/$P3</f>
        <v>0</v>
      </c>
      <c r="M3" s="1">
        <f>[1]Outcomes!AI4/$P3</f>
        <v>1</v>
      </c>
      <c r="N3" s="1">
        <f>[1]Outcomes!AJ4/$P3</f>
        <v>0</v>
      </c>
      <c r="O3">
        <f>SUM([1]Outcomes!X4:AG4)</f>
        <v>12.142374627555</v>
      </c>
      <c r="P3">
        <f>SUM([1]Outcomes!AH4:AJ4)</f>
        <v>0.76582163870880127</v>
      </c>
      <c r="Q3">
        <f>(B3*BVALS!$B$4)+('B120'!C3*BVALS!$D$4)+('B120'!D3*BVALS!$E$4)+('B120'!E3*BVALS!$F$4)+('B120'!F3*BVALS!$K$4)+('B120'!G3*BVALS!$L$4)+('B120'!H3*BVALS!$M$4)+('B120'!I3*BVALS!$N$4)+('B120'!J3*BVALS!$O$4)+('B120'!K3*BVALS!$P$4)</f>
        <v>-0.55734049184592593</v>
      </c>
      <c r="R3">
        <f>(L3*BMAX!$C$4)+('B120'!M3*BMAX!$D$4)+('B120'!N3*BMAX!$E$4)</f>
        <v>0.61563200755340519</v>
      </c>
      <c r="S3" s="3">
        <f>(B3*BVALS!$B$7)+('B120'!C3*BVALS!$D$7)+('B120'!D3*BVALS!$E$7)+('B120'!E3*BVALS!$F$7)+('B120'!F3*BVALS!$K$7)+('B120'!G3*BVALS!$L$7)+('B120'!H3*BVALS!$M$7)+('B120'!I3*BVALS!$N$7)+('B120'!J3*BVALS!$O$7)+('B120'!K3*BVALS!$P$7)</f>
        <v>-9.2877445755282562E-2</v>
      </c>
      <c r="T3" s="3">
        <f>(L3*'B1'!$C$4)+('B120'!M3*'B1'!$D$4)+('B120'!N3*'B1'!$E$4)</f>
        <v>0.13779062905700468</v>
      </c>
      <c r="U3" s="3">
        <f>(B3*BVALS!$B$8)+('B120'!C3*BVALS!$D$8)+('B120'!D3*BVALS!$E$8)+('B120'!E3*BVALS!$F$8)+('B120'!F3*BVALS!$K$8)+('B120'!G3*BVALS!$L$8)+('B120'!H3*BVALS!$M$8)+('B120'!I3*BVALS!$N$8)+('B120'!J3*BVALS!$O$8)+('B120'!K3*BVALS!$P$8)</f>
        <v>-0.14287460012740771</v>
      </c>
      <c r="V3" s="3">
        <f>(L3*'B2'!$C$2)+('B120'!M3*'B2'!$D$2)+('B120'!N3*'B2'!$E$2)</f>
        <v>0.13669892600023609</v>
      </c>
    </row>
    <row r="4" spans="1:26" x14ac:dyDescent="0.3">
      <c r="A4" t="str">
        <f>[1]Outcomes!A5</f>
        <v>Casey Bishop</v>
      </c>
      <c r="B4" s="1">
        <f>[1]Outcomes!X5/$O4</f>
        <v>0</v>
      </c>
      <c r="C4" s="1">
        <f>[1]Outcomes!Y5/$O4</f>
        <v>0</v>
      </c>
      <c r="D4" s="1">
        <f>[1]Outcomes!Z5/$O4</f>
        <v>0</v>
      </c>
      <c r="E4" s="1">
        <f>[1]Outcomes!AA5/$O4</f>
        <v>0</v>
      </c>
      <c r="F4" s="1">
        <f>[1]Outcomes!AB5/$O4</f>
        <v>-9.961027976416191E-2</v>
      </c>
      <c r="G4" s="1">
        <f>[1]Outcomes!AC5/$O4</f>
        <v>-5.6350937563419683E-2</v>
      </c>
      <c r="H4" s="1">
        <f>[1]Outcomes!AD5/$O4</f>
        <v>0.73519639302190154</v>
      </c>
      <c r="I4" s="1">
        <f>[1]Outcomes!AE5/$O4</f>
        <v>-0.19922055952832382</v>
      </c>
      <c r="J4" s="1">
        <f>[1]Outcomes!AF5/$O4</f>
        <v>0.53597583349357769</v>
      </c>
      <c r="K4" s="1">
        <f>[1]Outcomes!AG5/$O4</f>
        <v>8.4009550340426217E-2</v>
      </c>
      <c r="L4" s="1" t="e">
        <f>[1]Outcomes!AH5/$P4</f>
        <v>#DIV/0!</v>
      </c>
      <c r="M4" s="1" t="e">
        <f>[1]Outcomes!AI5/$P4</f>
        <v>#DIV/0!</v>
      </c>
      <c r="N4" s="1" t="e">
        <f>[1]Outcomes!AJ5/$P4</f>
        <v>#DIV/0!</v>
      </c>
      <c r="O4">
        <f>SUM([1]Outcomes!X5:AG5)</f>
        <v>7.6724468173245626</v>
      </c>
      <c r="P4">
        <f>SUM([1]Outcomes!AH5:AJ5)</f>
        <v>0</v>
      </c>
      <c r="Q4">
        <f>(B4*BVALS!$B$4)+('B120'!C4*BVALS!$D$4)+('B120'!D4*BVALS!$E$4)+('B120'!E4*BVALS!$F$4)+('B120'!F4*BVALS!$K$4)+('B120'!G4*BVALS!$L$4)+('B120'!H4*BVALS!$M$4)+('B120'!I4*BVALS!$N$4)+('B120'!J4*BVALS!$O$4)+('B120'!K4*BVALS!$P$4)</f>
        <v>-0.7130826664461748</v>
      </c>
      <c r="R4" t="e">
        <f>(L4*BMAX!$C$4)+('B120'!M4*BMAX!$D$4)+('B120'!N4*BMAX!$E$4)</f>
        <v>#DIV/0!</v>
      </c>
      <c r="S4" s="3">
        <f>(B4*BVALS!$B$7)+('B120'!C4*BVALS!$D$7)+('B120'!D4*BVALS!$E$7)+('B120'!E4*BVALS!$F$7)+('B120'!F4*BVALS!$K$7)+('B120'!G4*BVALS!$L$7)+('B120'!H4*BVALS!$M$7)+('B120'!I4*BVALS!$N$7)+('B120'!J4*BVALS!$O$7)+('B120'!K4*BVALS!$P$7)</f>
        <v>-0.14976266028594767</v>
      </c>
      <c r="T4" s="3" t="e">
        <f>(L4*'B1'!$C$4)+('B120'!M4*'B1'!$D$4)+('B120'!N4*'B1'!$E$4)</f>
        <v>#DIV/0!</v>
      </c>
      <c r="U4" s="3">
        <f>(B4*BVALS!$B$8)+('B120'!C4*BVALS!$D$8)+('B120'!D4*BVALS!$E$8)+('B120'!E4*BVALS!$F$8)+('B120'!F4*BVALS!$K$8)+('B120'!G4*BVALS!$L$8)+('B120'!H4*BVALS!$M$8)+('B120'!I4*BVALS!$N$8)+('B120'!J4*BVALS!$O$8)+('B120'!K4*BVALS!$P$8)</f>
        <v>-0.18191953435558653</v>
      </c>
      <c r="V4" s="3" t="e">
        <f>(L4*'B2'!$C$2)+('B120'!M4*'B2'!$D$2)+('B120'!N4*'B2'!$E$2)</f>
        <v>#DIV/0!</v>
      </c>
    </row>
    <row r="5" spans="1:26" x14ac:dyDescent="0.3">
      <c r="A5" t="str">
        <f>[1]Outcomes!A6</f>
        <v>William Jaun</v>
      </c>
      <c r="B5" s="1">
        <f>[1]Outcomes!X6/$O5</f>
        <v>0</v>
      </c>
      <c r="C5" s="1">
        <f>[1]Outcomes!Y6/$O5</f>
        <v>0</v>
      </c>
      <c r="D5" s="1">
        <f>[1]Outcomes!Z6/$O5</f>
        <v>0</v>
      </c>
      <c r="E5" s="1">
        <f>[1]Outcomes!AA6/$O5</f>
        <v>0</v>
      </c>
      <c r="F5" s="1">
        <f>[1]Outcomes!AB6/$O5</f>
        <v>0</v>
      </c>
      <c r="G5" s="1">
        <f>[1]Outcomes!AC6/$O5</f>
        <v>-0.11748960081426921</v>
      </c>
      <c r="H5" s="1">
        <f>[1]Outcomes!AD6/$O5</f>
        <v>0.76642851451247362</v>
      </c>
      <c r="I5" s="1">
        <f>[1]Outcomes!AE6/$O5</f>
        <v>-0.20768371410533901</v>
      </c>
      <c r="J5" s="1">
        <f>[1]Outcomes!AF6/$O5</f>
        <v>0.55874480040713448</v>
      </c>
      <c r="K5" s="1">
        <f>[1]Outcomes!AG6/$O5</f>
        <v>0</v>
      </c>
      <c r="L5" s="1" t="e">
        <f>[1]Outcomes!AH6/$P5</f>
        <v>#DIV/0!</v>
      </c>
      <c r="M5" s="1" t="e">
        <f>[1]Outcomes!AI6/$P5</f>
        <v>#DIV/0!</v>
      </c>
      <c r="N5" s="1" t="e">
        <f>[1]Outcomes!AJ6/$P5</f>
        <v>#DIV/0!</v>
      </c>
      <c r="O5">
        <f>SUM([1]Outcomes!X6:AG6)</f>
        <v>1.8399482531444828</v>
      </c>
      <c r="P5">
        <f>SUM([1]Outcomes!AH6:AJ6)</f>
        <v>0</v>
      </c>
      <c r="Q5">
        <f>(B5*BVALS!$B$4)+('B120'!C5*BVALS!$D$4)+('B120'!D5*BVALS!$E$4)+('B120'!E5*BVALS!$F$4)+('B120'!F5*BVALS!$K$4)+('B120'!G5*BVALS!$L$4)+('B120'!H5*BVALS!$M$4)+('B120'!I5*BVALS!$N$4)+('B120'!J5*BVALS!$O$4)+('B120'!K5*BVALS!$P$4)</f>
        <v>-0.62904416127564222</v>
      </c>
      <c r="R5" t="e">
        <f>(L5*BMAX!$C$4)+('B120'!M5*BMAX!$D$4)+('B120'!N5*BMAX!$E$4)</f>
        <v>#DIV/0!</v>
      </c>
      <c r="S5" s="3">
        <f>(B5*BVALS!$B$7)+('B120'!C5*BVALS!$D$7)+('B120'!D5*BVALS!$E$7)+('B120'!E5*BVALS!$F$7)+('B120'!F5*BVALS!$K$7)+('B120'!G5*BVALS!$L$7)+('B120'!H5*BVALS!$M$7)+('B120'!I5*BVALS!$N$7)+('B120'!J5*BVALS!$O$7)+('B120'!K5*BVALS!$P$7)</f>
        <v>-0.11470618821021333</v>
      </c>
      <c r="T5" s="3" t="e">
        <f>(L5*'B1'!$C$4)+('B120'!M5*'B1'!$D$4)+('B120'!N5*'B1'!$E$4)</f>
        <v>#DIV/0!</v>
      </c>
      <c r="U5" s="3">
        <f>(B5*BVALS!$B$8)+('B120'!C5*BVALS!$D$8)+('B120'!D5*BVALS!$E$8)+('B120'!E5*BVALS!$F$8)+('B120'!F5*BVALS!$K$8)+('B120'!G5*BVALS!$L$8)+('B120'!H5*BVALS!$M$8)+('B120'!I5*BVALS!$N$8)+('B120'!J5*BVALS!$O$8)+('B120'!K5*BVALS!$P$8)</f>
        <v>-0.15578713356218954</v>
      </c>
      <c r="V5" s="3" t="e">
        <f>(L5*'B2'!$C$2)+('B120'!M5*'B2'!$D$2)+('B120'!N5*'B2'!$E$2)</f>
        <v>#DIV/0!</v>
      </c>
    </row>
    <row r="6" spans="1:26" x14ac:dyDescent="0.3">
      <c r="A6" t="str">
        <f>[1]Outcomes!A7</f>
        <v>Max Jensen</v>
      </c>
      <c r="B6" s="1">
        <f>[1]Outcomes!X7/$O6</f>
        <v>0</v>
      </c>
      <c r="C6" s="1">
        <f>[1]Outcomes!Y7/$O6</f>
        <v>0</v>
      </c>
      <c r="D6" s="1">
        <f>[1]Outcomes!Z7/$O6</f>
        <v>0</v>
      </c>
      <c r="E6" s="1">
        <f>[1]Outcomes!AA7/$O6</f>
        <v>7.1061560309545621E-2</v>
      </c>
      <c r="F6" s="1">
        <f>[1]Outcomes!AB7/$O6</f>
        <v>-9.6279878003983022E-2</v>
      </c>
      <c r="G6" s="1">
        <f>[1]Outcomes!AC7/$O6</f>
        <v>-1.0893376480542925E-2</v>
      </c>
      <c r="H6" s="1">
        <f>[1]Outcomes!AD7/$O6</f>
        <v>0.71061560309545624</v>
      </c>
      <c r="I6" s="1">
        <f>[1]Outcomes!AE7/$O6</f>
        <v>-0.19255975600796604</v>
      </c>
      <c r="J6" s="1">
        <f>[1]Outcomes!AF7/$O6</f>
        <v>0.5180558470874902</v>
      </c>
      <c r="K6" s="1">
        <f>[1]Outcomes!AG7/$O6</f>
        <v>0</v>
      </c>
      <c r="L6" s="1">
        <f>[1]Outcomes!AH7/$P6</f>
        <v>1</v>
      </c>
      <c r="M6" s="1">
        <f>[1]Outcomes!AI7/$P6</f>
        <v>0</v>
      </c>
      <c r="N6" s="1">
        <f>[1]Outcomes!AJ7/$P6</f>
        <v>0</v>
      </c>
      <c r="O6">
        <f>SUM([1]Outcomes!X7:AG7)</f>
        <v>19.844607975036507</v>
      </c>
      <c r="P6">
        <f>SUM([1]Outcomes!AH7:AJ7)</f>
        <v>0.37761177562697834</v>
      </c>
      <c r="Q6">
        <f>(B6*BVALS!$B$4)+('B120'!C6*BVALS!$D$4)+('B120'!D6*BVALS!$E$4)+('B120'!E6*BVALS!$F$4)+('B120'!F6*BVALS!$K$4)+('B120'!G6*BVALS!$L$4)+('B120'!H6*BVALS!$M$4)+('B120'!I6*BVALS!$N$4)+('B120'!J6*BVALS!$O$4)+('B120'!K6*BVALS!$P$4)</f>
        <v>-0.44017684507894062</v>
      </c>
      <c r="R6">
        <f>(L6*BMAX!$C$4)+('B120'!M6*BMAX!$D$4)+('B120'!N6*BMAX!$E$4)</f>
        <v>-0.3084956805061716</v>
      </c>
      <c r="S6" s="3">
        <f>(B6*BVALS!$B$7)+('B120'!C6*BVALS!$D$7)+('B120'!D6*BVALS!$E$7)+('B120'!E6*BVALS!$F$7)+('B120'!F6*BVALS!$K$7)+('B120'!G6*BVALS!$L$7)+('B120'!H6*BVALS!$M$7)+('B120'!I6*BVALS!$N$7)+('B120'!J6*BVALS!$O$7)+('B120'!K6*BVALS!$P$7)</f>
        <v>-1.6588791752649351E-2</v>
      </c>
      <c r="T6" s="3">
        <f>(L6*'B1'!$C$4)+('B120'!M6*'B1'!$D$4)+('B120'!N6*'B1'!$E$4)</f>
        <v>1.2863844687495796E-2</v>
      </c>
      <c r="U6" s="3">
        <f>(B6*BVALS!$B$8)+('B120'!C6*BVALS!$D$8)+('B120'!D6*BVALS!$E$8)+('B120'!E6*BVALS!$F$8)+('B120'!F6*BVALS!$K$8)+('B120'!G6*BVALS!$L$8)+('B120'!H6*BVALS!$M$8)+('B120'!I6*BVALS!$N$8)+('B120'!J6*BVALS!$O$8)+('B120'!K6*BVALS!$P$8)</f>
        <v>-0.14569480858338091</v>
      </c>
      <c r="V6" s="3">
        <f>(L6*'B2'!$C$2)+('B120'!M6*'B2'!$D$2)+('B120'!N6*'B2'!$E$2)</f>
        <v>-5.7113307285681481E-2</v>
      </c>
    </row>
    <row r="7" spans="1:26" x14ac:dyDescent="0.3">
      <c r="A7" t="str">
        <f>[1]Outcomes!A8</f>
        <v>Estevan Moreno</v>
      </c>
      <c r="B7" s="1">
        <f>[1]Outcomes!X8/$O7</f>
        <v>2.9485681312391144E-2</v>
      </c>
      <c r="C7" s="1">
        <f>[1]Outcomes!Y8/$O7</f>
        <v>4.754886497208019E-2</v>
      </c>
      <c r="D7" s="1">
        <f>[1]Outcomes!Z8/$O7</f>
        <v>0</v>
      </c>
      <c r="E7" s="1">
        <f>[1]Outcomes!AA8/$O7</f>
        <v>0</v>
      </c>
      <c r="F7" s="1">
        <f>[1]Outcomes!AB8/$O7</f>
        <v>-5.4509156311518724E-2</v>
      </c>
      <c r="G7" s="1">
        <f>[1]Outcomes!AC8/$O7</f>
        <v>-3.0836597098387028E-2</v>
      </c>
      <c r="H7" s="1">
        <f>[1]Outcomes!AD8/$O7</f>
        <v>0.67052877142428335</v>
      </c>
      <c r="I7" s="1">
        <f>[1]Outcomes!AE8/$O7</f>
        <v>-0.18169718770506238</v>
      </c>
      <c r="J7" s="1">
        <f>[1]Outcomes!AF8/$O7</f>
        <v>0.48883158371922097</v>
      </c>
      <c r="K7" s="1">
        <f>[1]Outcomes!AG8/$O7</f>
        <v>3.0648039686992517E-2</v>
      </c>
      <c r="L7" s="1">
        <f>[1]Outcomes!AH8/$P7</f>
        <v>1</v>
      </c>
      <c r="M7" s="1">
        <f>[1]Outcomes!AI8/$P7</f>
        <v>0</v>
      </c>
      <c r="N7" s="1">
        <f>[1]Outcomes!AJ8/$P7</f>
        <v>0</v>
      </c>
      <c r="O7">
        <f>SUM([1]Outcomes!X8:AG8)</f>
        <v>21.030996230660424</v>
      </c>
      <c r="P7">
        <f>SUM([1]Outcomes!AH8:AJ8)</f>
        <v>0.37761177562697834</v>
      </c>
      <c r="Q7">
        <f>(B7*BVALS!$B$4)+('B120'!C7*BVALS!$D$4)+('B120'!D7*BVALS!$E$4)+('B120'!E7*BVALS!$F$4)+('B120'!F7*BVALS!$K$4)+('B120'!G7*BVALS!$L$4)+('B120'!H7*BVALS!$M$4)+('B120'!I7*BVALS!$N$4)+('B120'!J7*BVALS!$O$4)+('B120'!K7*BVALS!$P$4)</f>
        <v>-0.53733990887067085</v>
      </c>
      <c r="R7">
        <f>(L7*BMAX!$C$4)+('B120'!M7*BMAX!$D$4)+('B120'!N7*BMAX!$E$4)</f>
        <v>-0.3084956805061716</v>
      </c>
      <c r="S7" s="3">
        <f>(B7*BVALS!$B$7)+('B120'!C7*BVALS!$D$7)+('B120'!D7*BVALS!$E$7)+('B120'!E7*BVALS!$F$7)+('B120'!F7*BVALS!$K$7)+('B120'!G7*BVALS!$L$7)+('B120'!H7*BVALS!$M$7)+('B120'!I7*BVALS!$N$7)+('B120'!J7*BVALS!$O$7)+('B120'!K7*BVALS!$P$7)</f>
        <v>-6.1166529001777298E-2</v>
      </c>
      <c r="T7" s="3">
        <f>(L7*'B1'!$C$4)+('B120'!M7*'B1'!$D$4)+('B120'!N7*'B1'!$E$4)</f>
        <v>1.2863844687495796E-2</v>
      </c>
      <c r="U7" s="3">
        <f>(B7*BVALS!$B$8)+('B120'!C7*BVALS!$D$8)+('B120'!D7*BVALS!$E$8)+('B120'!E7*BVALS!$F$8)+('B120'!F7*BVALS!$K$8)+('B120'!G7*BVALS!$L$8)+('B120'!H7*BVALS!$M$8)+('B120'!I7*BVALS!$N$8)+('B120'!J7*BVALS!$O$8)+('B120'!K7*BVALS!$P$8)</f>
        <v>-0.1033566246635567</v>
      </c>
      <c r="V7" s="3">
        <f>(L7*'B2'!$C$2)+('B120'!M7*'B2'!$D$2)+('B120'!N7*'B2'!$E$2)</f>
        <v>-5.7113307285681481E-2</v>
      </c>
    </row>
    <row r="8" spans="1:26" x14ac:dyDescent="0.3">
      <c r="A8" t="str">
        <f>[1]Outcomes!A9</f>
        <v>David Michael Jefferson</v>
      </c>
      <c r="B8" s="1">
        <f>[1]Outcomes!X9/$O8</f>
        <v>0.1384920876152605</v>
      </c>
      <c r="C8" s="1">
        <f>[1]Outcomes!Y9/$O8</f>
        <v>0</v>
      </c>
      <c r="D8" s="1">
        <f>[1]Outcomes!Z9/$O8</f>
        <v>0</v>
      </c>
      <c r="E8" s="1">
        <f>[1]Outcomes!AA9/$O8</f>
        <v>0</v>
      </c>
      <c r="F8" s="1">
        <f>[1]Outcomes!AB9/$O8</f>
        <v>-5.6894559707349891E-2</v>
      </c>
      <c r="G8" s="1">
        <f>[1]Outcomes!AC9/$O8</f>
        <v>0</v>
      </c>
      <c r="H8" s="1">
        <f>[1]Outcomes!AD9/$O8</f>
        <v>0.62988491516809442</v>
      </c>
      <c r="I8" s="1">
        <f>[1]Outcomes!AE9/$O8</f>
        <v>-0.17068367912204971</v>
      </c>
      <c r="J8" s="1">
        <f>[1]Outcomes!AF9/$O8</f>
        <v>0.45920123604604474</v>
      </c>
      <c r="K8" s="1">
        <f>[1]Outcomes!AG9/$O8</f>
        <v>0</v>
      </c>
      <c r="L8" s="1" t="e">
        <f>[1]Outcomes!AH9/$P8</f>
        <v>#DIV/0!</v>
      </c>
      <c r="M8" s="1" t="e">
        <f>[1]Outcomes!AI9/$P8</f>
        <v>#DIV/0!</v>
      </c>
      <c r="N8" s="1" t="e">
        <f>[1]Outcomes!AJ9/$P8</f>
        <v>#DIV/0!</v>
      </c>
      <c r="O8">
        <f>SUM([1]Outcomes!X9:AG9)</f>
        <v>13.432823417220742</v>
      </c>
      <c r="P8">
        <f>SUM([1]Outcomes!AH9:AJ9)</f>
        <v>0</v>
      </c>
      <c r="Q8">
        <f>(B8*BVALS!$B$4)+('B120'!C8*BVALS!$D$4)+('B120'!D8*BVALS!$E$4)+('B120'!E8*BVALS!$F$4)+('B120'!F8*BVALS!$K$4)+('B120'!G8*BVALS!$L$4)+('B120'!H8*BVALS!$M$4)+('B120'!I8*BVALS!$N$4)+('B120'!J8*BVALS!$O$4)+('B120'!K8*BVALS!$P$4)</f>
        <v>-0.44396877682922797</v>
      </c>
      <c r="R8" t="e">
        <f>(L8*BMAX!$C$4)+('B120'!M8*BMAX!$D$4)+('B120'!N8*BMAX!$E$4)</f>
        <v>#DIV/0!</v>
      </c>
      <c r="S8" s="3">
        <f>(B8*BVALS!$B$7)+('B120'!C8*BVALS!$D$7)+('B120'!D8*BVALS!$E$7)+('B120'!E8*BVALS!$F$7)+('B120'!F8*BVALS!$K$7)+('B120'!G8*BVALS!$L$7)+('B120'!H8*BVALS!$M$7)+('B120'!I8*BVALS!$N$7)+('B120'!J8*BVALS!$O$7)+('B120'!K8*BVALS!$P$7)</f>
        <v>-6.5849929508850907E-2</v>
      </c>
      <c r="T8" s="3" t="e">
        <f>(L8*'B1'!$C$4)+('B120'!M8*'B1'!$D$4)+('B120'!N8*'B1'!$E$4)</f>
        <v>#DIV/0!</v>
      </c>
      <c r="U8" s="3">
        <f>(B8*BVALS!$B$8)+('B120'!C8*BVALS!$D$8)+('B120'!D8*BVALS!$E$8)+('B120'!E8*BVALS!$F$8)+('B120'!F8*BVALS!$K$8)+('B120'!G8*BVALS!$L$8)+('B120'!H8*BVALS!$M$8)+('B120'!I8*BVALS!$N$8)+('B120'!J8*BVALS!$O$8)+('B120'!K8*BVALS!$P$8)</f>
        <v>-0.11753951981205318</v>
      </c>
      <c r="V8" s="3" t="e">
        <f>(L8*'B2'!$C$2)+('B120'!M8*'B2'!$D$2)+('B120'!N8*'B2'!$E$2)</f>
        <v>#DIV/0!</v>
      </c>
    </row>
    <row r="9" spans="1:26" x14ac:dyDescent="0.3">
      <c r="A9" t="str">
        <f>[1]Outcomes!A10</f>
        <v>Carlos Martinez</v>
      </c>
      <c r="B9" s="1">
        <f>[1]Outcomes!X10/$O9</f>
        <v>0.10293655446036731</v>
      </c>
      <c r="C9" s="1">
        <f>[1]Outcomes!Y10/$O9</f>
        <v>0</v>
      </c>
      <c r="D9" s="1">
        <f>[1]Outcomes!Z10/$O9</f>
        <v>0</v>
      </c>
      <c r="E9" s="1">
        <f>[1]Outcomes!AA10/$O9</f>
        <v>0</v>
      </c>
      <c r="F9" s="1">
        <f>[1]Outcomes!AB10/$O9</f>
        <v>-0.12686349187147877</v>
      </c>
      <c r="G9" s="1">
        <f>[1]Outcomes!AC10/$O9</f>
        <v>0</v>
      </c>
      <c r="H9" s="1">
        <f>[1]Outcomes!AD10/$O9</f>
        <v>0.702258706512774</v>
      </c>
      <c r="I9" s="1">
        <f>[1]Outcomes!AE10/$O9</f>
        <v>-0.19029523780721819</v>
      </c>
      <c r="J9" s="1">
        <f>[1]Outcomes!AF10/$O9</f>
        <v>0.51196346870555576</v>
      </c>
      <c r="K9" s="1">
        <f>[1]Outcomes!AG10/$O9</f>
        <v>0</v>
      </c>
      <c r="L9" s="1" t="e">
        <f>[1]Outcomes!AH10/$P9</f>
        <v>#DIV/0!</v>
      </c>
      <c r="M9" s="1" t="e">
        <f>[1]Outcomes!AI10/$P9</f>
        <v>#DIV/0!</v>
      </c>
      <c r="N9" s="1" t="e">
        <f>[1]Outcomes!AJ10/$P9</f>
        <v>#DIV/0!</v>
      </c>
      <c r="O9">
        <f>SUM([1]Outcomes!X10:AG10)</f>
        <v>6.0242277953660182</v>
      </c>
      <c r="P9">
        <f>SUM([1]Outcomes!AH10:AJ10)</f>
        <v>0</v>
      </c>
      <c r="Q9">
        <f>(B9*BVALS!$B$4)+('B120'!C9*BVALS!$D$4)+('B120'!D9*BVALS!$E$4)+('B120'!E9*BVALS!$F$4)+('B120'!F9*BVALS!$K$4)+('B120'!G9*BVALS!$L$4)+('B120'!H9*BVALS!$M$4)+('B120'!I9*BVALS!$N$4)+('B120'!J9*BVALS!$O$4)+('B120'!K9*BVALS!$P$4)</f>
        <v>-0.47934642060334026</v>
      </c>
      <c r="R9" t="e">
        <f>(L9*BMAX!$C$4)+('B120'!M9*BMAX!$D$4)+('B120'!N9*BMAX!$E$4)</f>
        <v>#DIV/0!</v>
      </c>
      <c r="S9" s="3">
        <f>(B9*BVALS!$B$7)+('B120'!C9*BVALS!$D$7)+('B120'!D9*BVALS!$E$7)+('B120'!E9*BVALS!$F$7)+('B120'!F9*BVALS!$K$7)+('B120'!G9*BVALS!$L$7)+('B120'!H9*BVALS!$M$7)+('B120'!I9*BVALS!$N$7)+('B120'!J9*BVALS!$O$7)+('B120'!K9*BVALS!$P$7)</f>
        <v>-6.5319401179348785E-2</v>
      </c>
      <c r="T9" s="3" t="e">
        <f>(L9*'B1'!$C$4)+('B120'!M9*'B1'!$D$4)+('B120'!N9*'B1'!$E$4)</f>
        <v>#DIV/0!</v>
      </c>
      <c r="U9" s="3">
        <f>(B9*BVALS!$B$8)+('B120'!C9*BVALS!$D$8)+('B120'!D9*BVALS!$E$8)+('B120'!E9*BVALS!$F$8)+('B120'!F9*BVALS!$K$8)+('B120'!G9*BVALS!$L$8)+('B120'!H9*BVALS!$M$8)+('B120'!I9*BVALS!$N$8)+('B120'!J9*BVALS!$O$8)+('B120'!K9*BVALS!$P$8)</f>
        <v>-0.12603120979926496</v>
      </c>
      <c r="V9" s="3" t="e">
        <f>(L9*'B2'!$C$2)+('B120'!M9*'B2'!$D$2)+('B120'!N9*'B2'!$E$2)</f>
        <v>#DIV/0!</v>
      </c>
    </row>
    <row r="10" spans="1:26" x14ac:dyDescent="0.3">
      <c r="A10" t="str">
        <f>[1]Outcomes!A11</f>
        <v>Nic Notarangelo</v>
      </c>
      <c r="B10" s="1">
        <f>[1]Outcomes!X11/$O10</f>
        <v>5.4197707596384641E-2</v>
      </c>
      <c r="C10" s="1">
        <f>[1]Outcomes!Y11/$O10</f>
        <v>2.9133230838316492E-2</v>
      </c>
      <c r="D10" s="1">
        <f>[1]Outcomes!Z11/$O10</f>
        <v>0</v>
      </c>
      <c r="E10" s="1">
        <f>[1]Outcomes!AA11/$O10</f>
        <v>0</v>
      </c>
      <c r="F10" s="1">
        <f>[1]Outcomes!AB11/$O10</f>
        <v>-8.9060819688422943E-2</v>
      </c>
      <c r="G10" s="1">
        <f>[1]Outcomes!AC11/$O10</f>
        <v>-1.2595739871154664E-2</v>
      </c>
      <c r="H10" s="1">
        <f>[1]Outcomes!AD11/$O10</f>
        <v>0.69841705240033702</v>
      </c>
      <c r="I10" s="1">
        <f>[1]Outcomes!AE11/$O10</f>
        <v>-0.18925424183789874</v>
      </c>
      <c r="J10" s="1">
        <f>[1]Outcomes!AF11/$O10</f>
        <v>0.50916281056243828</v>
      </c>
      <c r="K10" s="1">
        <f>[1]Outcomes!AG11/$O10</f>
        <v>0</v>
      </c>
      <c r="L10" s="1">
        <f>[1]Outcomes!AH11/$P10</f>
        <v>1</v>
      </c>
      <c r="M10" s="1">
        <f>[1]Outcomes!AI11/$P10</f>
        <v>0</v>
      </c>
      <c r="N10" s="1">
        <f>[1]Outcomes!AJ11/$P10</f>
        <v>0</v>
      </c>
      <c r="O10">
        <f>SUM([1]Outcomes!X11:AG11)</f>
        <v>34.325063551989707</v>
      </c>
      <c r="P10">
        <f>SUM([1]Outcomes!AH11:AJ11)</f>
        <v>0.37761177562697834</v>
      </c>
      <c r="Q10">
        <f>(B10*BVALS!$B$4)+('B120'!C10*BVALS!$D$4)+('B120'!D10*BVALS!$E$4)+('B120'!E10*BVALS!$F$4)+('B120'!F10*BVALS!$K$4)+('B120'!G10*BVALS!$L$4)+('B120'!H10*BVALS!$M$4)+('B120'!I10*BVALS!$N$4)+('B120'!J10*BVALS!$O$4)+('B120'!K10*BVALS!$P$4)</f>
        <v>-0.49604415209670583</v>
      </c>
      <c r="R10">
        <f>(L10*BMAX!$C$4)+('B120'!M10*BMAX!$D$4)+('B120'!N10*BMAX!$E$4)</f>
        <v>-0.3084956805061716</v>
      </c>
      <c r="S10" s="3">
        <f>(B10*BVALS!$B$7)+('B120'!C10*BVALS!$D$7)+('B120'!D10*BVALS!$E$7)+('B120'!E10*BVALS!$F$7)+('B120'!F10*BVALS!$K$7)+('B120'!G10*BVALS!$L$7)+('B120'!H10*BVALS!$M$7)+('B120'!I10*BVALS!$N$7)+('B120'!J10*BVALS!$O$7)+('B120'!K10*BVALS!$P$7)</f>
        <v>-5.0793543781161993E-2</v>
      </c>
      <c r="T10" s="3">
        <f>(L10*'B1'!$C$4)+('B120'!M10*'B1'!$D$4)+('B120'!N10*'B1'!$E$4)</f>
        <v>1.2863844687495796E-2</v>
      </c>
      <c r="U10" s="3">
        <f>(B10*BVALS!$B$8)+('B120'!C10*BVALS!$D$8)+('B120'!D10*BVALS!$E$8)+('B120'!E10*BVALS!$F$8)+('B120'!F10*BVALS!$K$8)+('B120'!G10*BVALS!$L$8)+('B120'!H10*BVALS!$M$8)+('B120'!I10*BVALS!$N$8)+('B120'!J10*BVALS!$O$8)+('B120'!K10*BVALS!$P$8)</f>
        <v>-0.10733255411024246</v>
      </c>
      <c r="V10" s="3">
        <f>(L10*'B2'!$C$2)+('B120'!M10*'B2'!$D$2)+('B120'!N10*'B2'!$E$2)</f>
        <v>-5.7113307285681481E-2</v>
      </c>
    </row>
    <row r="11" spans="1:26" x14ac:dyDescent="0.3">
      <c r="A11" t="str">
        <f>[1]Outcomes!A12</f>
        <v>AJ Rausch</v>
      </c>
      <c r="B11" s="1">
        <f>[1]Outcomes!X12/$O11</f>
        <v>2.0650435597449623E-2</v>
      </c>
      <c r="C11" s="1">
        <f>[1]Outcomes!Y12/$O11</f>
        <v>0</v>
      </c>
      <c r="D11" s="1">
        <f>[1]Outcomes!Z12/$O11</f>
        <v>8.2198923055566975E-2</v>
      </c>
      <c r="E11" s="1">
        <f>[1]Outcomes!AA12/$O11</f>
        <v>0</v>
      </c>
      <c r="F11" s="1">
        <f>[1]Outcomes!AB12/$O11</f>
        <v>-2.5450496009833103E-2</v>
      </c>
      <c r="G11" s="1">
        <f>[1]Outcomes!AC12/$O11</f>
        <v>-3.5994259704010823E-2</v>
      </c>
      <c r="H11" s="1">
        <f>[1]Outcomes!AD12/$O11</f>
        <v>0.6574511705992454</v>
      </c>
      <c r="I11" s="1">
        <f>[1]Outcomes!AE12/$O11</f>
        <v>-0.17815347206883173</v>
      </c>
      <c r="J11" s="1">
        <f>[1]Outcomes!AF12/$O11</f>
        <v>0.47929769853041365</v>
      </c>
      <c r="K11" s="1">
        <f>[1]Outcomes!AG12/$O11</f>
        <v>0</v>
      </c>
      <c r="L11" s="1">
        <f>[1]Outcomes!AH12/$P11</f>
        <v>1</v>
      </c>
      <c r="M11" s="1">
        <f>[1]Outcomes!AI12/$P11</f>
        <v>0</v>
      </c>
      <c r="N11" s="1">
        <f>[1]Outcomes!AJ12/$P11</f>
        <v>0</v>
      </c>
      <c r="O11">
        <f>SUM([1]Outcomes!X12:AG12)</f>
        <v>30.029064017222868</v>
      </c>
      <c r="P11">
        <f>SUM([1]Outcomes!AH12:AJ12)</f>
        <v>0.37761177562697834</v>
      </c>
      <c r="Q11">
        <f>(B11*BVALS!$B$4)+('B120'!C11*BVALS!$D$4)+('B120'!D11*BVALS!$E$4)+('B120'!E11*BVALS!$F$4)+('B120'!F11*BVALS!$K$4)+('B120'!G11*BVALS!$L$4)+('B120'!H11*BVALS!$M$4)+('B120'!I11*BVALS!$N$4)+('B120'!J11*BVALS!$O$4)+('B120'!K11*BVALS!$P$4)</f>
        <v>-0.41682110663242616</v>
      </c>
      <c r="R11">
        <f>(L11*BMAX!$C$4)+('B120'!M11*BMAX!$D$4)+('B120'!N11*BMAX!$E$4)</f>
        <v>-0.3084956805061716</v>
      </c>
      <c r="S11" s="3">
        <f>(B11*BVALS!$B$7)+('B120'!C11*BVALS!$D$7)+('B120'!D11*BVALS!$E$7)+('B120'!E11*BVALS!$F$7)+('B120'!F11*BVALS!$K$7)+('B120'!G11*BVALS!$L$7)+('B120'!H11*BVALS!$M$7)+('B120'!I11*BVALS!$N$7)+('B120'!J11*BVALS!$O$7)+('B120'!K11*BVALS!$P$7)</f>
        <v>-1.0133373090369602E-2</v>
      </c>
      <c r="T11" s="3">
        <f>(L11*'B1'!$C$4)+('B120'!M11*'B1'!$D$4)+('B120'!N11*'B1'!$E$4)</f>
        <v>1.2863844687495796E-2</v>
      </c>
      <c r="U11" s="3">
        <f>(B11*BVALS!$B$8)+('B120'!C11*BVALS!$D$8)+('B120'!D11*BVALS!$E$8)+('B120'!E11*BVALS!$F$8)+('B120'!F11*BVALS!$K$8)+('B120'!G11*BVALS!$L$8)+('B120'!H11*BVALS!$M$8)+('B120'!I11*BVALS!$N$8)+('B120'!J11*BVALS!$O$8)+('B120'!K11*BVALS!$P$8)</f>
        <v>-5.6693554332181401E-2</v>
      </c>
      <c r="V11" s="3">
        <f>(L11*'B2'!$C$2)+('B120'!M11*'B2'!$D$2)+('B120'!N11*'B2'!$E$2)</f>
        <v>-5.7113307285681481E-2</v>
      </c>
    </row>
    <row r="12" spans="1:26" x14ac:dyDescent="0.3">
      <c r="A12" t="str">
        <f>[1]Outcomes!A13</f>
        <v>Cam Santerre</v>
      </c>
      <c r="B12" s="1">
        <f>[1]Outcomes!X13/$O12</f>
        <v>6.4404395363543379E-2</v>
      </c>
      <c r="C12" s="1">
        <f>[1]Outcomes!Y13/$O12</f>
        <v>0.103859085578011</v>
      </c>
      <c r="D12" s="1">
        <f>[1]Outcomes!Z13/$O12</f>
        <v>0</v>
      </c>
      <c r="E12" s="1">
        <f>[1]Outcomes!AA13/$O12</f>
        <v>0</v>
      </c>
      <c r="F12" s="1">
        <f>[1]Outcomes!AB13/$O12</f>
        <v>0</v>
      </c>
      <c r="G12" s="1">
        <f>[1]Outcomes!AC13/$O12</f>
        <v>-2.2451715576222251E-2</v>
      </c>
      <c r="H12" s="1">
        <f>[1]Outcomes!AD13/$O12</f>
        <v>0.58584367971571838</v>
      </c>
      <c r="I12" s="1">
        <f>[1]Outcomes!AE13/$O12</f>
        <v>-0.15874956239838448</v>
      </c>
      <c r="J12" s="1">
        <f>[1]Outcomes!AF13/$O12</f>
        <v>0.42709411731733388</v>
      </c>
      <c r="K12" s="1">
        <f>[1]Outcomes!AG13/$O12</f>
        <v>0</v>
      </c>
      <c r="L12" s="1" t="e">
        <f>[1]Outcomes!AH13/$P12</f>
        <v>#DIV/0!</v>
      </c>
      <c r="M12" s="1" t="e">
        <f>[1]Outcomes!AI13/$P12</f>
        <v>#DIV/0!</v>
      </c>
      <c r="N12" s="1" t="e">
        <f>[1]Outcomes!AJ13/$P12</f>
        <v>#DIV/0!</v>
      </c>
      <c r="O12">
        <f>SUM([1]Outcomes!X13:AG13)</f>
        <v>9.6284306224598559</v>
      </c>
      <c r="P12">
        <f>SUM([1]Outcomes!AH13:AJ13)</f>
        <v>0</v>
      </c>
      <c r="Q12">
        <f>(B12*BVALS!$B$4)+('B120'!C12*BVALS!$D$4)+('B120'!D12*BVALS!$E$4)+('B120'!E12*BVALS!$F$4)+('B120'!F12*BVALS!$K$4)+('B120'!G12*BVALS!$L$4)+('B120'!H12*BVALS!$M$4)+('B120'!I12*BVALS!$N$4)+('B120'!J12*BVALS!$O$4)+('B120'!K12*BVALS!$P$4)</f>
        <v>-0.3692239393360478</v>
      </c>
      <c r="R12" t="e">
        <f>(L12*BMAX!$C$4)+('B120'!M12*BMAX!$D$4)+('B120'!N12*BMAX!$E$4)</f>
        <v>#DIV/0!</v>
      </c>
      <c r="S12" s="3">
        <f>(B12*BVALS!$B$7)+('B120'!C12*BVALS!$D$7)+('B120'!D12*BVALS!$E$7)+('B120'!E12*BVALS!$F$7)+('B120'!F12*BVALS!$K$7)+('B120'!G12*BVALS!$L$7)+('B120'!H12*BVALS!$M$7)+('B120'!I12*BVALS!$N$7)+('B120'!J12*BVALS!$O$7)+('B120'!K12*BVALS!$P$7)</f>
        <v>2.2064782890024698E-2</v>
      </c>
      <c r="T12" s="3" t="e">
        <f>(L12*'B1'!$C$4)+('B120'!M12*'B1'!$D$4)+('B120'!N12*'B1'!$E$4)</f>
        <v>#DIV/0!</v>
      </c>
      <c r="U12" s="3">
        <f>(B12*BVALS!$B$8)+('B120'!C12*BVALS!$D$8)+('B120'!D12*BVALS!$E$8)+('B120'!E12*BVALS!$F$8)+('B120'!F12*BVALS!$K$8)+('B120'!G12*BVALS!$L$8)+('B120'!H12*BVALS!$M$8)+('B120'!I12*BVALS!$N$8)+('B120'!J12*BVALS!$O$8)+('B120'!K12*BVALS!$P$8)</f>
        <v>-1.9842899055532714E-2</v>
      </c>
      <c r="V12" s="3" t="e">
        <f>(L12*'B2'!$C$2)+('B120'!M12*'B2'!$D$2)+('B120'!N12*'B2'!$E$2)</f>
        <v>#DIV/0!</v>
      </c>
    </row>
    <row r="13" spans="1:26" x14ac:dyDescent="0.3">
      <c r="A13" t="str">
        <f>[1]Outcomes!A14</f>
        <v>Johnny Luetzow</v>
      </c>
      <c r="B13" s="1">
        <f>[1]Outcomes!X14/$O13</f>
        <v>0.14254716676044329</v>
      </c>
      <c r="C13" s="1">
        <f>[1]Outcomes!Y14/$O13</f>
        <v>0</v>
      </c>
      <c r="D13" s="1">
        <f>[1]Outcomes!Z14/$O13</f>
        <v>0</v>
      </c>
      <c r="E13" s="1">
        <f>[1]Outcomes!AA14/$O13</f>
        <v>0</v>
      </c>
      <c r="F13" s="1">
        <f>[1]Outcomes!AB14/$O13</f>
        <v>-8.7840667615208298E-2</v>
      </c>
      <c r="G13" s="1">
        <f>[1]Outcomes!AC14/$O13</f>
        <v>0</v>
      </c>
      <c r="H13" s="1">
        <f>[1]Outcomes!AD14/$O13</f>
        <v>0.64832808565779909</v>
      </c>
      <c r="I13" s="1">
        <f>[1]Outcomes!AE14/$O13</f>
        <v>-0.1756813352304166</v>
      </c>
      <c r="J13" s="1">
        <f>[1]Outcomes!AF14/$O13</f>
        <v>0.47264675042738247</v>
      </c>
      <c r="K13" s="1">
        <f>[1]Outcomes!AG14/$O13</f>
        <v>0</v>
      </c>
      <c r="L13" s="1" t="e">
        <f>[1]Outcomes!AH14/$P13</f>
        <v>#DIV/0!</v>
      </c>
      <c r="M13" s="1" t="e">
        <f>[1]Outcomes!AI14/$P13</f>
        <v>#DIV/0!</v>
      </c>
      <c r="N13" s="1" t="e">
        <f>[1]Outcomes!AJ14/$P13</f>
        <v>#DIV/0!</v>
      </c>
      <c r="O13">
        <f>SUM([1]Outcomes!X14:AG14)</f>
        <v>4.3502320434153559</v>
      </c>
      <c r="P13">
        <f>SUM([1]Outcomes!AH14:AJ14)</f>
        <v>0</v>
      </c>
      <c r="Q13">
        <f>(B13*BVALS!$B$4)+('B120'!C13*BVALS!$D$4)+('B120'!D13*BVALS!$E$4)+('B120'!E13*BVALS!$F$4)+('B120'!F13*BVALS!$K$4)+('B120'!G13*BVALS!$L$4)+('B120'!H13*BVALS!$M$4)+('B120'!I13*BVALS!$N$4)+('B120'!J13*BVALS!$O$4)+('B120'!K13*BVALS!$P$4)</f>
        <v>-0.43512532064206433</v>
      </c>
      <c r="R13" t="e">
        <f>(L13*BMAX!$C$4)+('B120'!M13*BMAX!$D$4)+('B120'!N13*BMAX!$E$4)</f>
        <v>#DIV/0!</v>
      </c>
      <c r="S13" s="3">
        <f>(B13*BVALS!$B$7)+('B120'!C13*BVALS!$D$7)+('B120'!D13*BVALS!$E$7)+('B120'!E13*BVALS!$F$7)+('B120'!F13*BVALS!$K$7)+('B120'!G13*BVALS!$L$7)+('B120'!H13*BVALS!$M$7)+('B120'!I13*BVALS!$N$7)+('B120'!J13*BVALS!$O$7)+('B120'!K13*BVALS!$P$7)</f>
        <v>-6.0766972446071849E-2</v>
      </c>
      <c r="T13" s="3" t="e">
        <f>(L13*'B1'!$C$4)+('B120'!M13*'B1'!$D$4)+('B120'!N13*'B1'!$E$4)</f>
        <v>#DIV/0!</v>
      </c>
      <c r="U13" s="3">
        <f>(B13*BVALS!$B$8)+('B120'!C13*BVALS!$D$8)+('B120'!D13*BVALS!$E$8)+('B120'!E13*BVALS!$F$8)+('B120'!F13*BVALS!$K$8)+('B120'!G13*BVALS!$L$8)+('B120'!H13*BVALS!$M$8)+('B120'!I13*BVALS!$N$8)+('B120'!J13*BVALS!$O$8)+('B120'!K13*BVALS!$P$8)</f>
        <v>-0.11541913943924849</v>
      </c>
      <c r="V13" s="3" t="e">
        <f>(L13*'B2'!$C$2)+('B120'!M13*'B2'!$D$2)+('B120'!N13*'B2'!$E$2)</f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B76B-D1BB-497B-BA2D-D0E57BB4A39D}">
  <dimension ref="A1:W4"/>
  <sheetViews>
    <sheetView zoomScale="81" workbookViewId="0">
      <selection activeCell="P6" sqref="P6"/>
    </sheetView>
  </sheetViews>
  <sheetFormatPr defaultRowHeight="14.4" x14ac:dyDescent="0.3"/>
  <sheetData>
    <row r="1" spans="1:23" x14ac:dyDescent="0.3">
      <c r="A1" t="str">
        <f>[1]Bunting!AZ2</f>
        <v>Runners</v>
      </c>
      <c r="B1" t="str">
        <f>[1]Bunting!BA2</f>
        <v>Outs</v>
      </c>
      <c r="C1" t="str">
        <f>[1]Bunting!BB2</f>
        <v>Sacrifice Value</v>
      </c>
      <c r="D1" t="str">
        <f>[1]Bunting!BC2</f>
        <v>Reach Value</v>
      </c>
      <c r="E1" t="str">
        <f>[1]Bunting!BD2</f>
        <v>Fail Value</v>
      </c>
      <c r="F1" t="str">
        <f>[1]Bunting!BE2</f>
        <v>Max</v>
      </c>
      <c r="G1" t="str">
        <f>[1]Bunting!BF2</f>
        <v>Min</v>
      </c>
      <c r="H1" t="str">
        <f>[1]Bunting!BG2</f>
        <v>MIN-AVG Spread</v>
      </c>
      <c r="I1" t="str">
        <f>[1]Bunting!BH2</f>
        <v>Zones</v>
      </c>
      <c r="J1" t="str">
        <f>[1]Bunting!BI2</f>
        <v>Tilt min</v>
      </c>
      <c r="K1" t="str">
        <f>[1]Bunting!BJ2</f>
        <v>Tilt max</v>
      </c>
      <c r="L1" t="str">
        <f>[1]Bunting!BK2</f>
        <v>Lean min</v>
      </c>
      <c r="M1" t="str">
        <f>[1]Bunting!BL2</f>
        <v>Lean max</v>
      </c>
      <c r="N1" t="str">
        <f>[1]Bunting!BM2</f>
        <v>Likely min</v>
      </c>
      <c r="O1" t="str">
        <f>[1]Bunting!BN2</f>
        <v>Likely max</v>
      </c>
      <c r="P1" t="str">
        <f>[1]Bunting!BO2</f>
        <v>MAX-AVG Spread</v>
      </c>
      <c r="Q1" t="str">
        <f>[1]Bunting!BP2</f>
        <v>Zones</v>
      </c>
      <c r="R1" t="str">
        <f>[1]Bunting!BQ2</f>
        <v>Tilt min</v>
      </c>
      <c r="S1" t="str">
        <f>[1]Bunting!BR2</f>
        <v>Tilt max</v>
      </c>
      <c r="T1" t="str">
        <f>[1]Bunting!BS2</f>
        <v>Lean min</v>
      </c>
      <c r="U1" t="str">
        <f>[1]Bunting!BT2</f>
        <v>Lean max</v>
      </c>
      <c r="V1" t="str">
        <f>[1]Bunting!BU2</f>
        <v>Likely min</v>
      </c>
      <c r="W1" t="str">
        <f>[1]Bunting!BV2</f>
        <v>Likely max</v>
      </c>
    </row>
    <row r="2" spans="1:23" x14ac:dyDescent="0.3">
      <c r="A2">
        <f>[1]Bunting!AZ3</f>
        <v>1</v>
      </c>
      <c r="B2">
        <f>[1]Bunting!BA3</f>
        <v>0</v>
      </c>
      <c r="C2" s="1">
        <f>[1]Bunting!BB3</f>
        <v>-3.3538352838871022E-2</v>
      </c>
      <c r="D2" s="1">
        <f>[1]Bunting!BC3</f>
        <v>0.2354939249270312</v>
      </c>
      <c r="E2" s="1">
        <f>[1]Bunting!BD3</f>
        <v>-0.1850109678151356</v>
      </c>
      <c r="F2" s="1">
        <f>[1]Bunting!BE3</f>
        <v>2.473709504237992E-2</v>
      </c>
      <c r="G2" s="1">
        <f>[1]Bunting!BF3</f>
        <v>-9.1813800720121963E-2</v>
      </c>
      <c r="H2" s="1">
        <f>[1]Bunting!BG3</f>
        <v>-5.8275447881250941E-2</v>
      </c>
      <c r="I2" s="1">
        <f>[1]Bunting!BH3</f>
        <v>-1.9425149293750315E-2</v>
      </c>
      <c r="J2" s="1">
        <f>[1]Bunting!BI3</f>
        <v>-3.3538352838871022E-2</v>
      </c>
      <c r="K2" s="1">
        <f>[1]Bunting!BJ3</f>
        <v>-5.296350213262134E-2</v>
      </c>
      <c r="L2" s="1">
        <f>[1]Bunting!BK3</f>
        <v>-5.296350213262134E-2</v>
      </c>
      <c r="M2" s="1">
        <f>[1]Bunting!BL3</f>
        <v>-7.2388651426371659E-2</v>
      </c>
      <c r="N2" s="1">
        <f>[1]Bunting!BM3</f>
        <v>-7.2388651426371659E-2</v>
      </c>
      <c r="O2" s="1">
        <f>[1]Bunting!BN3</f>
        <v>-9.1813800720121977E-2</v>
      </c>
      <c r="P2" s="1">
        <f>[1]Bunting!BO3</f>
        <v>5.8275447881250941E-2</v>
      </c>
      <c r="Q2" s="1">
        <f>[1]Bunting!BP3</f>
        <v>1.9425149293750315E-2</v>
      </c>
      <c r="R2" s="1">
        <f>[1]Bunting!BQ3</f>
        <v>-3.3538352838871022E-2</v>
      </c>
      <c r="S2" s="1">
        <f>[1]Bunting!BR3</f>
        <v>-1.4113203545120707E-2</v>
      </c>
      <c r="T2" s="1">
        <f>[1]Bunting!BS3</f>
        <v>-1.4113203545120707E-2</v>
      </c>
      <c r="U2" s="1">
        <f>[1]Bunting!BT3</f>
        <v>5.3119457486296082E-3</v>
      </c>
      <c r="V2" s="1">
        <f>[1]Bunting!BU3</f>
        <v>5.3119457486296082E-3</v>
      </c>
      <c r="W2" s="1">
        <f>[1]Bunting!BV3</f>
        <v>2.4737095042379923E-2</v>
      </c>
    </row>
    <row r="3" spans="1:23" x14ac:dyDescent="0.3">
      <c r="A3">
        <f>[1]Bunting!AZ4</f>
        <v>2</v>
      </c>
      <c r="B3">
        <f>[1]Bunting!BA4</f>
        <v>0</v>
      </c>
      <c r="C3" s="1">
        <f>[1]Bunting!BB4</f>
        <v>6.8392924869841054E-2</v>
      </c>
      <c r="D3" s="1">
        <f>[1]Bunting!BC4</f>
        <v>0.25303241385715614</v>
      </c>
      <c r="E3" s="1">
        <f>[1]Bunting!BD4</f>
        <v>-0.1357724749477327</v>
      </c>
      <c r="F3" s="1">
        <f>[1]Bunting!BE4</f>
        <v>0.16571172161401393</v>
      </c>
      <c r="G3" s="1">
        <f>[1]Bunting!BF4</f>
        <v>-2.8925871874331821E-2</v>
      </c>
      <c r="H3" s="1">
        <f>[1]Bunting!BG4</f>
        <v>-9.7318796744172875E-2</v>
      </c>
      <c r="I3" s="1">
        <f>[1]Bunting!BH4</f>
        <v>-3.2439598914724289E-2</v>
      </c>
      <c r="J3" s="1">
        <f>[1]Bunting!BI4</f>
        <v>6.8392924869841054E-2</v>
      </c>
      <c r="K3" s="1">
        <f>[1]Bunting!BJ4</f>
        <v>3.5953325955116765E-2</v>
      </c>
      <c r="L3" s="1">
        <f>[1]Bunting!BK4</f>
        <v>3.5953325955116765E-2</v>
      </c>
      <c r="M3" s="1">
        <f>[1]Bunting!BL4</f>
        <v>3.5137270403924753E-3</v>
      </c>
      <c r="N3" s="1">
        <f>[1]Bunting!BM4</f>
        <v>3.5137270403924753E-3</v>
      </c>
      <c r="O3" s="1">
        <f>[1]Bunting!BN4</f>
        <v>-2.8925871874331814E-2</v>
      </c>
      <c r="P3" s="1">
        <f>[1]Bunting!BO4</f>
        <v>9.7318796744172875E-2</v>
      </c>
      <c r="Q3" s="1">
        <f>[1]Bunting!BP4</f>
        <v>3.2439598914724289E-2</v>
      </c>
      <c r="R3" s="1">
        <f>[1]Bunting!BQ4</f>
        <v>6.8392924869841054E-2</v>
      </c>
      <c r="S3" s="1">
        <f>[1]Bunting!BR4</f>
        <v>0.10083252378456534</v>
      </c>
      <c r="T3" s="1">
        <f>[1]Bunting!BS4</f>
        <v>0.10083252378456534</v>
      </c>
      <c r="U3" s="1">
        <f>[1]Bunting!BT4</f>
        <v>0.13327212269928962</v>
      </c>
      <c r="V3" s="1">
        <f>[1]Bunting!BU4</f>
        <v>0.13327212269928962</v>
      </c>
      <c r="W3" s="1">
        <f>[1]Bunting!BV4</f>
        <v>0.1657117216140139</v>
      </c>
    </row>
    <row r="4" spans="1:23" x14ac:dyDescent="0.3">
      <c r="A4">
        <f>[1]Bunting!AZ5</f>
        <v>12</v>
      </c>
      <c r="B4">
        <f>[1]Bunting!BA5</f>
        <v>0</v>
      </c>
      <c r="C4" s="1">
        <f>[1]Bunting!BB5</f>
        <v>1.2863844687495796E-2</v>
      </c>
      <c r="D4" s="1">
        <f>[1]Bunting!BC5</f>
        <v>0.13779062905700468</v>
      </c>
      <c r="E4" s="1">
        <f>[1]Bunting!BD5</f>
        <v>-0.23944687045123725</v>
      </c>
      <c r="F4" s="1">
        <f>[1]Bunting!BE5</f>
        <v>0.10150144679132822</v>
      </c>
      <c r="G4" s="1">
        <f>[1]Bunting!BF5</f>
        <v>-7.5773757416336629E-2</v>
      </c>
      <c r="H4" s="1">
        <f>[1]Bunting!BG5</f>
        <v>-8.8637602103832425E-2</v>
      </c>
      <c r="I4" s="1">
        <f>[1]Bunting!BH5</f>
        <v>-2.954586736794414E-2</v>
      </c>
      <c r="J4" s="1">
        <f>[1]Bunting!BI5</f>
        <v>1.2863844687495796E-2</v>
      </c>
      <c r="K4" s="1">
        <f>[1]Bunting!BJ5</f>
        <v>-1.6682022680448345E-2</v>
      </c>
      <c r="L4" s="1">
        <f>[1]Bunting!BK5</f>
        <v>-1.6682022680448345E-2</v>
      </c>
      <c r="M4" s="1">
        <f>[1]Bunting!BL5</f>
        <v>-4.6227890048392485E-2</v>
      </c>
      <c r="N4" s="1">
        <f>[1]Bunting!BM5</f>
        <v>-4.6227890048392485E-2</v>
      </c>
      <c r="O4" s="1">
        <f>[1]Bunting!BN5</f>
        <v>-7.5773757416336629E-2</v>
      </c>
      <c r="P4" s="1">
        <f>[1]Bunting!BO5</f>
        <v>8.8637602103832425E-2</v>
      </c>
      <c r="Q4" s="1">
        <f>[1]Bunting!BP5</f>
        <v>2.954586736794414E-2</v>
      </c>
      <c r="R4" s="1">
        <f>[1]Bunting!BQ5</f>
        <v>1.2863844687495796E-2</v>
      </c>
      <c r="S4" s="1">
        <f>[1]Bunting!BR5</f>
        <v>4.2409712055439933E-2</v>
      </c>
      <c r="T4" s="1">
        <f>[1]Bunting!BS5</f>
        <v>4.2409712055439933E-2</v>
      </c>
      <c r="U4" s="1">
        <f>[1]Bunting!BT5</f>
        <v>7.195557942338407E-2</v>
      </c>
      <c r="V4" s="1">
        <f>[1]Bunting!BU5</f>
        <v>7.195557942338407E-2</v>
      </c>
      <c r="W4" s="1">
        <f>[1]Bunting!BV5</f>
        <v>0.10150144679132821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9884-E840-4492-B290-1F8EAA7F8ABC}">
  <dimension ref="A1:U9"/>
  <sheetViews>
    <sheetView workbookViewId="0">
      <selection activeCell="F10" sqref="F10"/>
    </sheetView>
  </sheetViews>
  <sheetFormatPr defaultRowHeight="14.4" x14ac:dyDescent="0.3"/>
  <sheetData>
    <row r="1" spans="1:21" x14ac:dyDescent="0.3">
      <c r="A1" t="str">
        <f>[1]Outcomes!A109</f>
        <v>Runners</v>
      </c>
      <c r="B1" t="str">
        <f>[1]Outcomes!B109</f>
        <v>Outs</v>
      </c>
      <c r="C1" t="str">
        <f>[1]Outcomes!D109</f>
        <v>Sacrifice Value</v>
      </c>
      <c r="D1" t="str">
        <f>[1]Outcomes!E109</f>
        <v>Max</v>
      </c>
      <c r="E1" t="str">
        <f>[1]Outcomes!F109</f>
        <v>Min</v>
      </c>
      <c r="F1" t="str">
        <f>[1]Outcomes!G109</f>
        <v>MIN-AVG Spread</v>
      </c>
      <c r="G1" t="str">
        <f>[1]Outcomes!H109</f>
        <v>Zones</v>
      </c>
      <c r="H1" t="str">
        <f>[1]Outcomes!I109</f>
        <v>Tilt min</v>
      </c>
      <c r="I1" t="str">
        <f>[1]Outcomes!J109</f>
        <v>Tilt max</v>
      </c>
      <c r="J1" t="str">
        <f>[1]Outcomes!K109</f>
        <v>Lean min</v>
      </c>
      <c r="K1" t="str">
        <f>[1]Outcomes!L109</f>
        <v>Lean max</v>
      </c>
      <c r="L1" t="str">
        <f>[1]Outcomes!M109</f>
        <v>Likely min</v>
      </c>
      <c r="M1" t="str">
        <f>[1]Outcomes!N109</f>
        <v>Likely max</v>
      </c>
      <c r="N1" t="str">
        <f>[1]Outcomes!O109</f>
        <v>MAX-AVG Spread</v>
      </c>
      <c r="O1" t="str">
        <f>[1]Outcomes!P109</f>
        <v>Zones</v>
      </c>
      <c r="P1" t="str">
        <f>[1]Outcomes!Q109</f>
        <v>Tilt min</v>
      </c>
      <c r="Q1" t="str">
        <f>[1]Outcomes!R109</f>
        <v>Tilt max</v>
      </c>
      <c r="R1" t="str">
        <f>[1]Outcomes!S109</f>
        <v>Lean min</v>
      </c>
      <c r="S1" t="str">
        <f>[1]Outcomes!T109</f>
        <v>Lean max</v>
      </c>
      <c r="T1" t="str">
        <f>[1]Outcomes!U109</f>
        <v>Likely min</v>
      </c>
      <c r="U1" t="str">
        <f>[1]Outcomes!V109</f>
        <v>Likely max</v>
      </c>
    </row>
    <row r="2" spans="1:21" x14ac:dyDescent="0.3">
      <c r="A2">
        <f>[1]Outcomes!A117</f>
        <v>3</v>
      </c>
      <c r="B2">
        <f>[1]Outcomes!B117</f>
        <v>0</v>
      </c>
      <c r="C2" s="2">
        <f>[1]Outcomes!D117</f>
        <v>-0.13840477278160934</v>
      </c>
      <c r="D2" s="2">
        <f>[1]Outcomes!E117</f>
        <v>0.23090268362723498</v>
      </c>
      <c r="E2" s="2">
        <f>[1]Outcomes!F117</f>
        <v>-0.50771222919045345</v>
      </c>
      <c r="F2" s="2">
        <f>[1]Outcomes!G117</f>
        <v>-0.3693074564088441</v>
      </c>
      <c r="G2" s="2">
        <f>[1]Outcomes!H117</f>
        <v>-0.12310248546961471</v>
      </c>
      <c r="H2" s="2">
        <f>[1]Outcomes!I117</f>
        <v>-0.13840477278160934</v>
      </c>
      <c r="I2" s="2">
        <f>[1]Outcomes!J117</f>
        <v>-0.26150725825122406</v>
      </c>
      <c r="J2" s="2">
        <f>[1]Outcomes!K117</f>
        <v>-0.26150725825122406</v>
      </c>
      <c r="K2" s="2">
        <f>[1]Outcomes!L117</f>
        <v>-0.38460974372083878</v>
      </c>
      <c r="L2" s="2">
        <f>[1]Outcomes!M117</f>
        <v>-0.38460974372083878</v>
      </c>
      <c r="M2" s="2">
        <f>[1]Outcomes!N117</f>
        <v>-0.50771222919045345</v>
      </c>
      <c r="N2" s="2">
        <f>[1]Outcomes!O117</f>
        <v>0.36930745640884433</v>
      </c>
      <c r="O2" s="2">
        <f>[1]Outcomes!P117</f>
        <v>0.12310248546961478</v>
      </c>
      <c r="P2" s="2">
        <f>[1]Outcomes!Q117</f>
        <v>-0.13840477278160934</v>
      </c>
      <c r="Q2" s="2">
        <f>[1]Outcomes!R117</f>
        <v>-1.5302287311994567E-2</v>
      </c>
      <c r="R2" s="2">
        <f>[1]Outcomes!S117</f>
        <v>-1.5302287311994567E-2</v>
      </c>
      <c r="S2" s="2">
        <f>[1]Outcomes!T117</f>
        <v>0.10780019815762021</v>
      </c>
      <c r="T2" s="2">
        <f>[1]Outcomes!U117</f>
        <v>0.10780019815762021</v>
      </c>
      <c r="U2" s="2">
        <f>[1]Outcomes!V117</f>
        <v>0.23090268362723498</v>
      </c>
    </row>
    <row r="3" spans="1:21" x14ac:dyDescent="0.3">
      <c r="A3">
        <f>[1]Outcomes!A118</f>
        <v>13</v>
      </c>
      <c r="B3">
        <f>[1]Outcomes!B118</f>
        <v>0</v>
      </c>
      <c r="C3" s="2">
        <f>[1]Outcomes!D118</f>
        <v>6.0825761071462425E-3</v>
      </c>
      <c r="D3" s="2">
        <f>[1]Outcomes!E118</f>
        <v>0.37159132806709039</v>
      </c>
      <c r="E3" s="2">
        <f>[1]Outcomes!F118</f>
        <v>-0.35942617585279812</v>
      </c>
      <c r="F3" s="2">
        <f>[1]Outcomes!G118</f>
        <v>-0.36550875195994437</v>
      </c>
      <c r="G3" s="2">
        <f>[1]Outcomes!H118</f>
        <v>-0.12183625065331478</v>
      </c>
      <c r="H3" s="2">
        <f>[1]Outcomes!I118</f>
        <v>6.0825761071462425E-3</v>
      </c>
      <c r="I3" s="2">
        <f>[1]Outcomes!J118</f>
        <v>-0.11575367454616854</v>
      </c>
      <c r="J3" s="2">
        <f>[1]Outcomes!K118</f>
        <v>-0.11575367454616854</v>
      </c>
      <c r="K3" s="2">
        <f>[1]Outcomes!L118</f>
        <v>-0.23758992519948333</v>
      </c>
      <c r="L3" s="2">
        <f>[1]Outcomes!M118</f>
        <v>-0.23758992519948333</v>
      </c>
      <c r="M3" s="2">
        <f>[1]Outcomes!N118</f>
        <v>-0.35942617585279812</v>
      </c>
      <c r="N3" s="2">
        <f>[1]Outcomes!O118</f>
        <v>0.36550875195994414</v>
      </c>
      <c r="O3" s="2">
        <f>[1]Outcomes!P118</f>
        <v>0.12183625065331471</v>
      </c>
      <c r="P3" s="2">
        <f>[1]Outcomes!Q118</f>
        <v>6.0825761071462425E-3</v>
      </c>
      <c r="Q3" s="2">
        <f>[1]Outcomes!R118</f>
        <v>0.12791882676046096</v>
      </c>
      <c r="R3" s="2">
        <f>[1]Outcomes!S118</f>
        <v>0.12791882676046096</v>
      </c>
      <c r="S3" s="2">
        <f>[1]Outcomes!T118</f>
        <v>0.24975507741377567</v>
      </c>
      <c r="T3" s="2">
        <f>[1]Outcomes!U118</f>
        <v>0.24975507741377567</v>
      </c>
      <c r="U3" s="2">
        <f>[1]Outcomes!V118</f>
        <v>0.37159132806709039</v>
      </c>
    </row>
    <row r="4" spans="1:21" x14ac:dyDescent="0.3">
      <c r="A4">
        <f>[1]Outcomes!A119</f>
        <v>23</v>
      </c>
      <c r="B4">
        <f>[1]Outcomes!B119</f>
        <v>0</v>
      </c>
      <c r="C4" s="2">
        <f>[1]Outcomes!D119</f>
        <v>0.10825727003974139</v>
      </c>
      <c r="D4" s="2">
        <f>[1]Outcomes!E119</f>
        <v>0.46852063169229452</v>
      </c>
      <c r="E4" s="2">
        <f>[1]Outcomes!F119</f>
        <v>-0.25200609161281218</v>
      </c>
      <c r="F4" s="2">
        <f>[1]Outcomes!G119</f>
        <v>-0.36026336165255357</v>
      </c>
      <c r="G4" s="2">
        <f>[1]Outcomes!H119</f>
        <v>-0.12008778721751785</v>
      </c>
      <c r="H4" s="2">
        <f>[1]Outcomes!I119</f>
        <v>0.10825727003974139</v>
      </c>
      <c r="I4" s="2">
        <f>[1]Outcomes!J119</f>
        <v>-1.1830517177776459E-2</v>
      </c>
      <c r="J4" s="2">
        <f>[1]Outcomes!K119</f>
        <v>-1.1830517177776459E-2</v>
      </c>
      <c r="K4" s="2">
        <f>[1]Outcomes!L119</f>
        <v>-0.13191830439529431</v>
      </c>
      <c r="L4" s="2">
        <f>[1]Outcomes!M119</f>
        <v>-0.13191830439529431</v>
      </c>
      <c r="M4" s="2">
        <f>[1]Outcomes!N119</f>
        <v>-0.25200609161281218</v>
      </c>
      <c r="N4" s="2">
        <f>[1]Outcomes!O119</f>
        <v>0.36026336165255313</v>
      </c>
      <c r="O4" s="2">
        <f>[1]Outcomes!P119</f>
        <v>0.12008778721751771</v>
      </c>
      <c r="P4" s="2">
        <f>[1]Outcomes!Q119</f>
        <v>0.10825727003974139</v>
      </c>
      <c r="Q4" s="2">
        <f>[1]Outcomes!R119</f>
        <v>0.22834505725725912</v>
      </c>
      <c r="R4" s="2">
        <f>[1]Outcomes!S119</f>
        <v>0.22834505725725912</v>
      </c>
      <c r="S4" s="2">
        <f>[1]Outcomes!T119</f>
        <v>0.34843284447477685</v>
      </c>
      <c r="T4" s="2">
        <f>[1]Outcomes!U119</f>
        <v>0.34843284447477685</v>
      </c>
      <c r="U4" s="2">
        <f>[1]Outcomes!V119</f>
        <v>0.46852063169229458</v>
      </c>
    </row>
    <row r="5" spans="1:21" x14ac:dyDescent="0.3">
      <c r="A5">
        <f>[1]Outcomes!A120</f>
        <v>123</v>
      </c>
      <c r="B5">
        <f>[1]Outcomes!B120</f>
        <v>0</v>
      </c>
      <c r="C5" s="2">
        <f>[1]Outcomes!D120</f>
        <v>1.7199496523755187E-2</v>
      </c>
      <c r="D5" s="2">
        <f>[1]Outcomes!E120</f>
        <v>0.52906255165241944</v>
      </c>
      <c r="E5" s="2">
        <f>[1]Outcomes!F120</f>
        <v>-0.49466355860490907</v>
      </c>
      <c r="F5" s="2">
        <f>[1]Outcomes!G120</f>
        <v>-0.51186305512866426</v>
      </c>
      <c r="G5" s="2">
        <f>[1]Outcomes!H120</f>
        <v>-0.17062101837622143</v>
      </c>
      <c r="H5" s="2">
        <f>[1]Outcomes!I120</f>
        <v>1.7199496523755187E-2</v>
      </c>
      <c r="I5" s="2">
        <f>[1]Outcomes!J120</f>
        <v>-0.15342152185246624</v>
      </c>
      <c r="J5" s="2">
        <f>[1]Outcomes!K120</f>
        <v>-0.15342152185246624</v>
      </c>
      <c r="K5" s="2">
        <f>[1]Outcomes!L120</f>
        <v>-0.32404254022868767</v>
      </c>
      <c r="L5" s="2">
        <f>[1]Outcomes!M120</f>
        <v>-0.32404254022868767</v>
      </c>
      <c r="M5" s="2">
        <f>[1]Outcomes!N120</f>
        <v>-0.49466355860490907</v>
      </c>
      <c r="N5" s="2">
        <f>[1]Outcomes!O120</f>
        <v>0.51186305512866426</v>
      </c>
      <c r="O5" s="2">
        <f>[1]Outcomes!P120</f>
        <v>0.17062101837622143</v>
      </c>
      <c r="P5" s="2">
        <f>[1]Outcomes!Q120</f>
        <v>1.7199496523755187E-2</v>
      </c>
      <c r="Q5" s="2">
        <f>[1]Outcomes!R120</f>
        <v>0.18782051489997661</v>
      </c>
      <c r="R5" s="2">
        <f>[1]Outcomes!S120</f>
        <v>0.18782051489997661</v>
      </c>
      <c r="S5" s="2">
        <f>[1]Outcomes!T120</f>
        <v>0.35844153327619804</v>
      </c>
      <c r="T5" s="2">
        <f>[1]Outcomes!U120</f>
        <v>0.35844153327619804</v>
      </c>
      <c r="U5" s="2">
        <f>[1]Outcomes!V120</f>
        <v>0.52906255165241944</v>
      </c>
    </row>
    <row r="6" spans="1:21" x14ac:dyDescent="0.3">
      <c r="A6">
        <f>[1]Outcomes!A121</f>
        <v>3</v>
      </c>
      <c r="B6">
        <f>[1]Outcomes!B121</f>
        <v>1</v>
      </c>
      <c r="C6" s="2">
        <f>[1]Outcomes!D121</f>
        <v>0.13436688532381014</v>
      </c>
      <c r="D6" s="2">
        <f>[1]Outcomes!E121</f>
        <v>0.29074594602230419</v>
      </c>
      <c r="E6" s="2">
        <f>[1]Outcomes!F121</f>
        <v>-2.2012175374684029E-2</v>
      </c>
      <c r="F6" s="2">
        <f>[1]Outcomes!G121</f>
        <v>-0.15637906069849417</v>
      </c>
      <c r="G6" s="2">
        <f>[1]Outcomes!H121</f>
        <v>-5.212635356616472E-2</v>
      </c>
      <c r="H6" s="2">
        <f>[1]Outcomes!I121</f>
        <v>0.13436688532381014</v>
      </c>
      <c r="I6" s="2">
        <f>[1]Outcomes!J121</f>
        <v>8.2240531757645424E-2</v>
      </c>
      <c r="J6" s="2">
        <f>[1]Outcomes!K121</f>
        <v>8.2240531757645424E-2</v>
      </c>
      <c r="K6" s="2">
        <f>[1]Outcomes!L121</f>
        <v>3.0114178191480705E-2</v>
      </c>
      <c r="L6" s="2">
        <f>[1]Outcomes!M121</f>
        <v>3.0114178191480705E-2</v>
      </c>
      <c r="M6" s="2">
        <f>[1]Outcomes!N121</f>
        <v>-2.2012175374684015E-2</v>
      </c>
      <c r="N6" s="2">
        <f>[1]Outcomes!O121</f>
        <v>0.15637906069849405</v>
      </c>
      <c r="O6" s="2">
        <f>[1]Outcomes!P121</f>
        <v>5.2126353566164685E-2</v>
      </c>
      <c r="P6" s="2">
        <f>[1]Outcomes!Q121</f>
        <v>0.13436688532381014</v>
      </c>
      <c r="Q6" s="2">
        <f>[1]Outcomes!R121</f>
        <v>0.18649323888997482</v>
      </c>
      <c r="R6" s="2">
        <f>[1]Outcomes!S121</f>
        <v>0.18649323888997482</v>
      </c>
      <c r="S6" s="2">
        <f>[1]Outcomes!T121</f>
        <v>0.23861959245613951</v>
      </c>
      <c r="T6" s="2">
        <f>[1]Outcomes!U121</f>
        <v>0.23861959245613951</v>
      </c>
      <c r="U6" s="2">
        <f>[1]Outcomes!V121</f>
        <v>0.29074594602230419</v>
      </c>
    </row>
    <row r="7" spans="1:21" x14ac:dyDescent="0.3">
      <c r="A7">
        <f>[1]Outcomes!A122</f>
        <v>13</v>
      </c>
      <c r="B7">
        <f>[1]Outcomes!B122</f>
        <v>1</v>
      </c>
      <c r="C7" s="2">
        <f>[1]Outcomes!D122</f>
        <v>0.1117354078520516</v>
      </c>
      <c r="D7" s="2">
        <f>[1]Outcomes!E122</f>
        <v>0.32280008673735616</v>
      </c>
      <c r="E7" s="2">
        <f>[1]Outcomes!F122</f>
        <v>-9.9329271033252953E-2</v>
      </c>
      <c r="F7" s="2">
        <f>[1]Outcomes!G122</f>
        <v>-0.21106467888530456</v>
      </c>
      <c r="G7" s="2">
        <f>[1]Outcomes!H122</f>
        <v>-7.0354892961768181E-2</v>
      </c>
      <c r="H7" s="2">
        <f>[1]Outcomes!I122</f>
        <v>0.1117354078520516</v>
      </c>
      <c r="I7" s="2">
        <f>[1]Outcomes!J122</f>
        <v>4.1380514890283424E-2</v>
      </c>
      <c r="J7" s="2">
        <f>[1]Outcomes!K122</f>
        <v>4.1380514890283424E-2</v>
      </c>
      <c r="K7" s="2">
        <f>[1]Outcomes!L122</f>
        <v>-2.8974378071484758E-2</v>
      </c>
      <c r="L7" s="2">
        <f>[1]Outcomes!M122</f>
        <v>-2.8974378071484758E-2</v>
      </c>
      <c r="M7" s="2">
        <f>[1]Outcomes!N122</f>
        <v>-9.9329271033252939E-2</v>
      </c>
      <c r="N7" s="2">
        <f>[1]Outcomes!O122</f>
        <v>0.21106467888530456</v>
      </c>
      <c r="O7" s="2">
        <f>[1]Outcomes!P122</f>
        <v>7.0354892961768181E-2</v>
      </c>
      <c r="P7" s="2">
        <f>[1]Outcomes!Q122</f>
        <v>0.1117354078520516</v>
      </c>
      <c r="Q7" s="2">
        <f>[1]Outcomes!R122</f>
        <v>0.18209030081381977</v>
      </c>
      <c r="R7" s="2">
        <f>[1]Outcomes!S122</f>
        <v>0.18209030081381977</v>
      </c>
      <c r="S7" s="2">
        <f>[1]Outcomes!T122</f>
        <v>0.25244519377558794</v>
      </c>
      <c r="T7" s="2">
        <f>[1]Outcomes!U122</f>
        <v>0.25244519377558794</v>
      </c>
      <c r="U7" s="2">
        <f>[1]Outcomes!V122</f>
        <v>0.32280008673735611</v>
      </c>
    </row>
    <row r="8" spans="1:21" x14ac:dyDescent="0.3">
      <c r="A8">
        <f>[1]Outcomes!A123</f>
        <v>23</v>
      </c>
      <c r="B8">
        <f>[1]Outcomes!B123</f>
        <v>1</v>
      </c>
      <c r="C8" s="2">
        <f>[1]Outcomes!D123</f>
        <v>-7.156456220562557E-2</v>
      </c>
      <c r="D8" s="2">
        <f>[1]Outcomes!E123</f>
        <v>0.16630537532941347</v>
      </c>
      <c r="E8" s="2">
        <f>[1]Outcomes!F123</f>
        <v>-0.30943449974066439</v>
      </c>
      <c r="F8" s="2">
        <f>[1]Outcomes!G123</f>
        <v>-0.23786993753503882</v>
      </c>
      <c r="G8" s="2">
        <f>[1]Outcomes!H123</f>
        <v>-7.9289979178346279E-2</v>
      </c>
      <c r="H8" s="2">
        <f>[1]Outcomes!I123</f>
        <v>-7.156456220562557E-2</v>
      </c>
      <c r="I8" s="2">
        <f>[1]Outcomes!J123</f>
        <v>-0.15085454138397186</v>
      </c>
      <c r="J8" s="2">
        <f>[1]Outcomes!K123</f>
        <v>-0.15085454138397186</v>
      </c>
      <c r="K8" s="2">
        <f>[1]Outcomes!L123</f>
        <v>-0.23014452056231816</v>
      </c>
      <c r="L8" s="2">
        <f>[1]Outcomes!M123</f>
        <v>-0.23014452056231816</v>
      </c>
      <c r="M8" s="2">
        <f>[1]Outcomes!N123</f>
        <v>-0.30943449974066445</v>
      </c>
      <c r="N8" s="2">
        <f>[1]Outcomes!O123</f>
        <v>0.23786993753503904</v>
      </c>
      <c r="O8" s="2">
        <f>[1]Outcomes!P123</f>
        <v>7.9289979178346348E-2</v>
      </c>
      <c r="P8" s="2">
        <f>[1]Outcomes!Q123</f>
        <v>-7.156456220562557E-2</v>
      </c>
      <c r="Q8" s="2">
        <f>[1]Outcomes!R123</f>
        <v>7.7254169727207778E-3</v>
      </c>
      <c r="R8" s="2">
        <f>[1]Outcomes!S123</f>
        <v>7.7254169727207778E-3</v>
      </c>
      <c r="S8" s="2">
        <f>[1]Outcomes!T123</f>
        <v>8.7015396151067126E-2</v>
      </c>
      <c r="T8" s="2">
        <f>[1]Outcomes!U123</f>
        <v>8.7015396151067126E-2</v>
      </c>
      <c r="U8" s="2">
        <f>[1]Outcomes!V123</f>
        <v>0.16630537532941347</v>
      </c>
    </row>
    <row r="9" spans="1:21" x14ac:dyDescent="0.3">
      <c r="A9">
        <f>[1]Outcomes!A124</f>
        <v>123</v>
      </c>
      <c r="B9">
        <f>[1]Outcomes!B124</f>
        <v>1</v>
      </c>
      <c r="C9" s="2">
        <f>[1]Outcomes!D124</f>
        <v>-0.11397728136871321</v>
      </c>
      <c r="D9" s="2">
        <f>[1]Outcomes!E124</f>
        <v>0.20329355229843404</v>
      </c>
      <c r="E9" s="2">
        <f>[1]Outcomes!F124</f>
        <v>-0.43124811503586047</v>
      </c>
      <c r="F9" s="2">
        <f>[1]Outcomes!G124</f>
        <v>-0.31727083366714726</v>
      </c>
      <c r="G9" s="2">
        <f>[1]Outcomes!H124</f>
        <v>-0.10575694455571576</v>
      </c>
      <c r="H9" s="2">
        <f>[1]Outcomes!I124</f>
        <v>-0.11397728136871321</v>
      </c>
      <c r="I9" s="2">
        <f>[1]Outcomes!J124</f>
        <v>-0.21973422592442898</v>
      </c>
      <c r="J9" s="2">
        <f>[1]Outcomes!K124</f>
        <v>-0.21973422592442898</v>
      </c>
      <c r="K9" s="2">
        <f>[1]Outcomes!L124</f>
        <v>-0.32549117048014475</v>
      </c>
      <c r="L9" s="2">
        <f>[1]Outcomes!M124</f>
        <v>-0.32549117048014475</v>
      </c>
      <c r="M9" s="2">
        <f>[1]Outcomes!N124</f>
        <v>-0.43124811503586052</v>
      </c>
      <c r="N9" s="2">
        <f>[1]Outcomes!O124</f>
        <v>0.31727083366714726</v>
      </c>
      <c r="O9" s="2">
        <f>[1]Outcomes!P124</f>
        <v>0.10575694455571576</v>
      </c>
      <c r="P9" s="2">
        <f>[1]Outcomes!Q124</f>
        <v>-0.11397728136871321</v>
      </c>
      <c r="Q9" s="2">
        <f>[1]Outcomes!R124</f>
        <v>-8.2203368129974558E-3</v>
      </c>
      <c r="R9" s="2">
        <f>[1]Outcomes!S124</f>
        <v>-8.2203368129974558E-3</v>
      </c>
      <c r="S9" s="2">
        <f>[1]Outcomes!T124</f>
        <v>9.7536607742718301E-2</v>
      </c>
      <c r="T9" s="2">
        <f>[1]Outcomes!U124</f>
        <v>9.7536607742718301E-2</v>
      </c>
      <c r="U9" s="2">
        <f>[1]Outcomes!V124</f>
        <v>0.20329355229843404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16A0-6EDC-40B9-B28B-87549D8E8B1F}">
  <dimension ref="A1:P16"/>
  <sheetViews>
    <sheetView zoomScale="90" workbookViewId="0">
      <selection activeCell="I18" sqref="I18"/>
    </sheetView>
  </sheetViews>
  <sheetFormatPr defaultRowHeight="14.4" x14ac:dyDescent="0.3"/>
  <cols>
    <col min="1" max="1" width="22.21875" bestFit="1" customWidth="1"/>
    <col min="9" max="16" width="10.6640625" bestFit="1" customWidth="1"/>
  </cols>
  <sheetData>
    <row r="1" spans="1:16" x14ac:dyDescent="0.3">
      <c r="A1" t="str">
        <f>[1]Outcomes!A77</f>
        <v>Player</v>
      </c>
      <c r="B1" t="str">
        <f>[1]Outcomes!B77</f>
        <v>1/0 BMAX</v>
      </c>
      <c r="C1" t="str">
        <f>[1]Outcomes!C77</f>
        <v>2/0 BMAX</v>
      </c>
      <c r="D1" t="str">
        <f>[1]Outcomes!D77</f>
        <v>12/0 BMAX</v>
      </c>
      <c r="E1" t="str">
        <f>[1]Outcomes!E77</f>
        <v>1/0 B1</v>
      </c>
      <c r="F1" t="str">
        <f>[1]Outcomes!F77</f>
        <v>2/0 B1</v>
      </c>
      <c r="G1" t="str">
        <f>[1]Outcomes!G77</f>
        <v>12/0 B1</v>
      </c>
      <c r="H1" t="str">
        <f>[1]Outcomes!H77</f>
        <v>12/0 B2</v>
      </c>
      <c r="I1" t="str">
        <f>[1]Outcomes!I77</f>
        <v>3/0 Squeeze</v>
      </c>
      <c r="J1" t="str">
        <f>[1]Outcomes!J77</f>
        <v>13/0 Squeeze</v>
      </c>
      <c r="K1" t="str">
        <f>[1]Outcomes!K77</f>
        <v>23/0 Squeeze</v>
      </c>
      <c r="L1" t="str">
        <f>[1]Outcomes!L77</f>
        <v>123/0 Squeeze</v>
      </c>
      <c r="M1" t="str">
        <f>[1]Outcomes!M77</f>
        <v>3/1 Squeeze</v>
      </c>
      <c r="N1" t="str">
        <f>[1]Outcomes!N77</f>
        <v>13/1 Squeeze</v>
      </c>
      <c r="O1" t="str">
        <f>[1]Outcomes!O77</f>
        <v>23/1 Squeeze</v>
      </c>
      <c r="P1" t="str">
        <f>[1]Outcomes!P77</f>
        <v>123/1 Squeeze</v>
      </c>
    </row>
    <row r="2" spans="1:16" x14ac:dyDescent="0.3">
      <c r="A2" t="str">
        <f>[1]Outcomes!A78</f>
        <v>Lucas Manning</v>
      </c>
      <c r="B2" s="5">
        <f>[1]Outcomes!B78</f>
        <v>0.16872742764884585</v>
      </c>
      <c r="C2" s="5">
        <f>[1]Outcomes!C78</f>
        <v>0.12135364510650412</v>
      </c>
      <c r="D2" s="5">
        <f>[1]Outcomes!D78</f>
        <v>0.24331076784833866</v>
      </c>
      <c r="E2" s="1">
        <f>[1]Outcomes!E78</f>
        <v>0.11105550844388676</v>
      </c>
      <c r="F2" s="1">
        <f>[1]Outcomes!F78</f>
        <v>8.9066304455538217E-2</v>
      </c>
      <c r="G2" s="1">
        <f>[1]Outcomes!G78</f>
        <v>0.15588564168274358</v>
      </c>
      <c r="H2" s="1">
        <f>[1]Outcomes!H78</f>
        <v>0.15588564168274358</v>
      </c>
      <c r="I2" s="5">
        <f>[1]Outcomes!I78</f>
        <v>0.11011737879810252</v>
      </c>
      <c r="J2" s="5">
        <f>[1]Outcomes!J78</f>
        <v>0.15881800406135532</v>
      </c>
      <c r="K2" s="5">
        <f>[1]Outcomes!K78</f>
        <v>0.14311626263439034</v>
      </c>
      <c r="L2" s="5">
        <f>[1]Outcomes!L78</f>
        <v>0.31101849281524663</v>
      </c>
      <c r="M2" s="5">
        <f>[1]Outcomes!M78</f>
        <v>0.12667339722872301</v>
      </c>
      <c r="N2" s="5">
        <f>[1]Outcomes!N78</f>
        <v>0.22202242874747566</v>
      </c>
      <c r="O2" s="5">
        <f>[1]Outcomes!O78</f>
        <v>0.17584134459885098</v>
      </c>
      <c r="P2" s="5">
        <f>[1]Outcomes!P78</f>
        <v>0.28973015371438354</v>
      </c>
    </row>
    <row r="3" spans="1:16" x14ac:dyDescent="0.3">
      <c r="A3" t="str">
        <f>[1]Outcomes!A79</f>
        <v>Nathan Waugh</v>
      </c>
      <c r="B3" s="5">
        <f>[1]Outcomes!B79</f>
        <v>0.13203293383049736</v>
      </c>
      <c r="C3" s="5">
        <f>[1]Outcomes!C79</f>
        <v>9.4961904046702961E-2</v>
      </c>
      <c r="D3" s="5">
        <f>[1]Outcomes!D79</f>
        <v>0.1903960426542243</v>
      </c>
      <c r="E3" s="1">
        <f>[1]Outcomes!E79</f>
        <v>0.14397450139500587</v>
      </c>
      <c r="F3" s="1">
        <f>[1]Outcomes!F79</f>
        <v>0.1154672735712263</v>
      </c>
      <c r="G3" s="1">
        <f>[1]Outcomes!G79</f>
        <v>0.20209315008677531</v>
      </c>
      <c r="H3" s="1">
        <f>[1]Outcomes!H79</f>
        <v>0.20209315008677531</v>
      </c>
      <c r="I3" s="5">
        <f>[1]Outcomes!I79</f>
        <v>8.6169277817097878E-2</v>
      </c>
      <c r="J3" s="5">
        <f>[1]Outcomes!J79</f>
        <v>0.12427859129676017</v>
      </c>
      <c r="K3" s="5">
        <f>[1]Outcomes!K79</f>
        <v>0.11199163228992542</v>
      </c>
      <c r="L3" s="5">
        <f>[1]Outcomes!L79</f>
        <v>0.24337883089997647</v>
      </c>
      <c r="M3" s="5">
        <f>[1]Outcomes!M79</f>
        <v>9.9124727422457662E-2</v>
      </c>
      <c r="N3" s="5">
        <f>[1]Outcomes!N79</f>
        <v>0.17373744774151592</v>
      </c>
      <c r="O3" s="5">
        <f>[1]Outcomes!O79</f>
        <v>0.13759973075867957</v>
      </c>
      <c r="P3" s="5">
        <f>[1]Outcomes!P79</f>
        <v>0.22672023598726804</v>
      </c>
    </row>
    <row r="4" spans="1:16" x14ac:dyDescent="0.3">
      <c r="A4" t="str">
        <f>[1]Outcomes!A80</f>
        <v>Casey Bishop</v>
      </c>
      <c r="B4" s="5">
        <f>[1]Outcomes!B80</f>
        <v>-1.7093833619177424E-2</v>
      </c>
      <c r="C4" s="5">
        <f>[1]Outcomes!C80</f>
        <v>-1.2294379446408134E-2</v>
      </c>
      <c r="D4" s="5">
        <f>[1]Outcomes!D80</f>
        <v>-2.4649897419225273E-2</v>
      </c>
      <c r="E4" s="1">
        <f>[1]Outcomes!E80</f>
        <v>6.1724219132075528E-2</v>
      </c>
      <c r="F4" s="1">
        <f>[1]Outcomes!F80</f>
        <v>4.950270518346736E-2</v>
      </c>
      <c r="G4" s="1">
        <f>[1]Outcomes!G80</f>
        <v>8.6640632613298588E-2</v>
      </c>
      <c r="H4" s="1">
        <f>[1]Outcomes!H80</f>
        <v>8.6640632613298588E-2</v>
      </c>
      <c r="I4" s="5">
        <f>[1]Outcomes!I80</f>
        <v>-1.1156029449297278E-2</v>
      </c>
      <c r="J4" s="5">
        <f>[1]Outcomes!J80</f>
        <v>-1.6089906513626757E-2</v>
      </c>
      <c r="K4" s="5">
        <f>[1]Outcomes!K80</f>
        <v>-1.4499157699258041E-2</v>
      </c>
      <c r="L4" s="5">
        <f>[1]Outcomes!L80</f>
        <v>-3.1509390279663409E-2</v>
      </c>
      <c r="M4" s="5">
        <f>[1]Outcomes!M80</f>
        <v>-1.283332536017936E-2</v>
      </c>
      <c r="N4" s="5">
        <f>[1]Outcomes!N80</f>
        <v>-2.2493168476636727E-2</v>
      </c>
      <c r="O4" s="5">
        <f>[1]Outcomes!O80</f>
        <v>-1.7814546987587894E-2</v>
      </c>
      <c r="P4" s="5">
        <f>[1]Outcomes!P80</f>
        <v>-2.9352661337074853E-2</v>
      </c>
    </row>
    <row r="5" spans="1:16" x14ac:dyDescent="0.3">
      <c r="A5" t="str">
        <f>[1]Outcomes!A81</f>
        <v>William Jaun</v>
      </c>
      <c r="B5" s="5">
        <f>[1]Outcomes!B81</f>
        <v>-0.24466809355442551</v>
      </c>
      <c r="C5" s="5">
        <f>[1]Outcomes!C81</f>
        <v>-0.17597236802472996</v>
      </c>
      <c r="D5" s="5">
        <f>[1]Outcomes!D81</f>
        <v>-0.35281982627395098</v>
      </c>
      <c r="E5" s="1">
        <f>[1]Outcomes!E81</f>
        <v>-2.2585330574607463E-2</v>
      </c>
      <c r="F5" s="1">
        <f>[1]Outcomes!F81</f>
        <v>-1.8113391738721053E-2</v>
      </c>
      <c r="G5" s="1">
        <f>[1]Outcomes!G81</f>
        <v>-3.1702423396841213E-2</v>
      </c>
      <c r="H5" s="1">
        <f>[1]Outcomes!H81</f>
        <v>-3.1702423396841213E-2</v>
      </c>
      <c r="I5" s="5">
        <f>[1]Outcomes!I81</f>
        <v>-0.15967889461228651</v>
      </c>
      <c r="J5" s="5">
        <f>[1]Outcomes!J81</f>
        <v>-0.23029864686067009</v>
      </c>
      <c r="K5" s="5">
        <f>[1]Outcomes!K81</f>
        <v>-0.20752988191265337</v>
      </c>
      <c r="L5" s="5">
        <f>[1]Outcomes!L81</f>
        <v>-0.45100137397725382</v>
      </c>
      <c r="M5" s="5">
        <f>[1]Outcomes!M81</f>
        <v>-0.18368642867309254</v>
      </c>
      <c r="N5" s="5">
        <f>[1]Outcomes!N81</f>
        <v>-0.32195005355633255</v>
      </c>
      <c r="O5" s="5">
        <f>[1]Outcomes!O81</f>
        <v>-0.25498383487826459</v>
      </c>
      <c r="P5" s="5">
        <f>[1]Outcomes!P81</f>
        <v>-0.42013160125963533</v>
      </c>
    </row>
    <row r="6" spans="1:16" x14ac:dyDescent="0.3">
      <c r="A6" t="str">
        <f>[1]Outcomes!A82</f>
        <v>Max Jensen</v>
      </c>
      <c r="B6" s="5">
        <f>[1]Outcomes!B82</f>
        <v>0.23436720239254324</v>
      </c>
      <c r="C6" s="5">
        <f>[1]Outcomes!C82</f>
        <v>0.16856366922715579</v>
      </c>
      <c r="D6" s="5">
        <f>[1]Outcomes!D82</f>
        <v>0.33796558607694005</v>
      </c>
      <c r="E6" s="1">
        <f>[1]Outcomes!E82</f>
        <v>0.19321290653369916</v>
      </c>
      <c r="F6" s="1">
        <f>[1]Outcomes!F82</f>
        <v>0.15495637991486935</v>
      </c>
      <c r="G6" s="1">
        <f>[1]Outcomes!G82</f>
        <v>0.27120778013106844</v>
      </c>
      <c r="H6" s="1">
        <f>[1]Outcomes!H82</f>
        <v>0.27120778013106844</v>
      </c>
      <c r="I6" s="5">
        <f>[1]Outcomes!I82</f>
        <v>0.15295617531384664</v>
      </c>
      <c r="J6" s="5">
        <f>[1]Outcomes!J82</f>
        <v>0.22060273080730525</v>
      </c>
      <c r="K6" s="5">
        <f>[1]Outcomes!K82</f>
        <v>0.19879256477675561</v>
      </c>
      <c r="L6" s="5">
        <f>[1]Outcomes!L82</f>
        <v>0.43201354438448503</v>
      </c>
      <c r="M6" s="5">
        <f>[1]Outcomes!M82</f>
        <v>0.17595295643244063</v>
      </c>
      <c r="N6" s="5">
        <f>[1]Outcomes!N82</f>
        <v>0.30839547677001272</v>
      </c>
      <c r="O6" s="5">
        <f>[1]Outcomes!O82</f>
        <v>0.24424863564176874</v>
      </c>
      <c r="P6" s="5">
        <f>[1]Outcomes!P82</f>
        <v>0.40244343507755759</v>
      </c>
    </row>
    <row r="7" spans="1:16" x14ac:dyDescent="0.3">
      <c r="A7" t="str">
        <f>[1]Outcomes!A83</f>
        <v>Estevan Moreno</v>
      </c>
      <c r="B7" s="5">
        <f>[1]Outcomes!B83</f>
        <v>3.9348632417098225E-2</v>
      </c>
      <c r="C7" s="5">
        <f>[1]Outcomes!C83</f>
        <v>2.8300674290541075E-2</v>
      </c>
      <c r="D7" s="5">
        <f>[1]Outcomes!D83</f>
        <v>5.6742084559668733E-2</v>
      </c>
      <c r="E7" s="1">
        <f>[1]Outcomes!E83</f>
        <v>0.1113786302587676</v>
      </c>
      <c r="F7" s="1">
        <f>[1]Outcomes!F83</f>
        <v>8.9325447530417254E-2</v>
      </c>
      <c r="G7" s="1">
        <f>[1]Outcomes!G83</f>
        <v>0.15633919911686081</v>
      </c>
      <c r="H7" s="1">
        <f>[1]Outcomes!H83</f>
        <v>0.15633919911686081</v>
      </c>
      <c r="I7" s="5">
        <f>[1]Outcomes!I83</f>
        <v>2.5680284002661615E-2</v>
      </c>
      <c r="J7" s="5">
        <f>[1]Outcomes!J83</f>
        <v>3.7037672831908612E-2</v>
      </c>
      <c r="K7" s="5">
        <f>[1]Outcomes!K83</f>
        <v>3.3375896792722994E-2</v>
      </c>
      <c r="L7" s="5">
        <f>[1]Outcomes!L83</f>
        <v>7.2532086331435028E-2</v>
      </c>
      <c r="M7" s="5">
        <f>[1]Outcomes!M83</f>
        <v>2.9541284508595934E-2</v>
      </c>
      <c r="N7" s="5">
        <f>[1]Outcomes!N83</f>
        <v>5.1777467711519164E-2</v>
      </c>
      <c r="O7" s="5">
        <f>[1]Outcomes!O83</f>
        <v>4.1007656720450314E-2</v>
      </c>
      <c r="P7" s="5">
        <f>[1]Outcomes!P83</f>
        <v>6.7567469483285444E-2</v>
      </c>
    </row>
    <row r="8" spans="1:16" x14ac:dyDescent="0.3">
      <c r="A8" t="str">
        <f>[1]Outcomes!A84</f>
        <v>David Michael Jefferson</v>
      </c>
      <c r="B8" s="5">
        <f>[1]Outcomes!B84</f>
        <v>-3.9379958680495486E-2</v>
      </c>
      <c r="C8" s="5">
        <f>[1]Outcomes!C84</f>
        <v>-2.8323205045047307E-2</v>
      </c>
      <c r="D8" s="5">
        <f>[1]Outcomes!D84</f>
        <v>-5.6787258111516331E-2</v>
      </c>
      <c r="E8" s="1">
        <f>[1]Outcomes!E84</f>
        <v>5.309819372093489E-2</v>
      </c>
      <c r="F8" s="1">
        <f>[1]Outcomes!F84</f>
        <v>4.2584649372682824E-2</v>
      </c>
      <c r="G8" s="1">
        <f>[1]Outcomes!G84</f>
        <v>7.4532511861532938E-2</v>
      </c>
      <c r="H8" s="1">
        <f>[1]Outcomes!H84</f>
        <v>7.4532511861532938E-2</v>
      </c>
      <c r="I8" s="5">
        <f>[1]Outcomes!I84</f>
        <v>-2.5700728610043556E-2</v>
      </c>
      <c r="J8" s="5">
        <f>[1]Outcomes!J84</f>
        <v>-3.7067159292389761E-2</v>
      </c>
      <c r="K8" s="5">
        <f>[1]Outcomes!K84</f>
        <v>-3.3402468037257389E-2</v>
      </c>
      <c r="L8" s="5">
        <f>[1]Outcomes!L84</f>
        <v>-7.258983063159484E-2</v>
      </c>
      <c r="M8" s="5">
        <f>[1]Outcomes!M84</f>
        <v>-2.9564802938659783E-2</v>
      </c>
      <c r="N8" s="5">
        <f>[1]Outcomes!N84</f>
        <v>-5.1818688828796658E-2</v>
      </c>
      <c r="O8" s="5">
        <f>[1]Outcomes!O84</f>
        <v>-4.1040303767547463E-2</v>
      </c>
      <c r="P8" s="5">
        <f>[1]Outcomes!P84</f>
        <v>-6.7621261348875167E-2</v>
      </c>
    </row>
    <row r="9" spans="1:16" x14ac:dyDescent="0.3">
      <c r="A9" t="str">
        <f>[1]Outcomes!A85</f>
        <v>Carlos Martinez</v>
      </c>
      <c r="B9" s="5">
        <f>[1]Outcomes!B85</f>
        <v>0.10000309007589152</v>
      </c>
      <c r="C9" s="5">
        <f>[1]Outcomes!C85</f>
        <v>7.1925114201825596E-2</v>
      </c>
      <c r="D9" s="5">
        <f>[1]Outcomes!D85</f>
        <v>0.14420790367414921</v>
      </c>
      <c r="E9" s="1">
        <f>[1]Outcomes!E85</f>
        <v>0.15088437319633846</v>
      </c>
      <c r="F9" s="1">
        <f>[1]Outcomes!F85</f>
        <v>0.12100897748334868</v>
      </c>
      <c r="G9" s="1">
        <f>[1]Outcomes!G85</f>
        <v>0.21179235199750704</v>
      </c>
      <c r="H9" s="1">
        <f>[1]Outcomes!H85</f>
        <v>0.21179235199750704</v>
      </c>
      <c r="I9" s="5">
        <f>[1]Outcomes!I85</f>
        <v>6.5265489460231446E-2</v>
      </c>
      <c r="J9" s="5">
        <f>[1]Outcomes!J85</f>
        <v>9.4129871990196623E-2</v>
      </c>
      <c r="K9" s="5">
        <f>[1]Outcomes!K85</f>
        <v>8.4823603980605011E-2</v>
      </c>
      <c r="L9" s="5">
        <f>[1]Outcomes!L85</f>
        <v>0.18433760761766629</v>
      </c>
      <c r="M9" s="5">
        <f>[1]Outcomes!M85</f>
        <v>7.5078079063986877E-2</v>
      </c>
      <c r="N9" s="5">
        <f>[1]Outcomes!N85</f>
        <v>0.13159051406337191</v>
      </c>
      <c r="O9" s="5">
        <f>[1]Outcomes!O85</f>
        <v>0.10421943881928826</v>
      </c>
      <c r="P9" s="5">
        <f>[1]Outcomes!P85</f>
        <v>0.17172021800688897</v>
      </c>
    </row>
    <row r="10" spans="1:16" x14ac:dyDescent="0.3">
      <c r="A10" t="str">
        <f>[1]Outcomes!A86</f>
        <v>Nic Notarangelo</v>
      </c>
      <c r="B10" s="5">
        <f>[1]Outcomes!B86</f>
        <v>0.11875361091267186</v>
      </c>
      <c r="C10" s="5">
        <f>[1]Outcomes!C86</f>
        <v>8.5411031002053162E-2</v>
      </c>
      <c r="D10" s="5">
        <f>[1]Outcomes!D86</f>
        <v>0.17124680117840155</v>
      </c>
      <c r="E10" s="1">
        <f>[1]Outcomes!E86</f>
        <v>0.1337604341083812</v>
      </c>
      <c r="F10" s="1">
        <f>[1]Outcomes!F86</f>
        <v>0.10727561122662926</v>
      </c>
      <c r="G10" s="1">
        <f>[1]Outcomes!G86</f>
        <v>0.18775593750293745</v>
      </c>
      <c r="H10" s="1">
        <f>[1]Outcomes!H86</f>
        <v>0.18775593750293745</v>
      </c>
      <c r="I10" s="5">
        <f>[1]Outcomes!I86</f>
        <v>7.7502730520663018E-2</v>
      </c>
      <c r="J10" s="5">
        <f>[1]Outcomes!J86</f>
        <v>0.11177916787471594</v>
      </c>
      <c r="K10" s="5">
        <f>[1]Outcomes!K86</f>
        <v>0.1007279800622054</v>
      </c>
      <c r="L10" s="5">
        <f>[1]Outcomes!L86</f>
        <v>0.21890080111512958</v>
      </c>
      <c r="M10" s="5">
        <f>[1]Outcomes!M86</f>
        <v>8.9155174929788583E-2</v>
      </c>
      <c r="N10" s="5">
        <f>[1]Outcomes!N86</f>
        <v>0.15626365840316589</v>
      </c>
      <c r="O10" s="5">
        <f>[1]Outcomes!O86</f>
        <v>0.12376052257675631</v>
      </c>
      <c r="P10" s="5">
        <f>[1]Outcomes!P86</f>
        <v>0.20391765833989389</v>
      </c>
    </row>
    <row r="11" spans="1:16" x14ac:dyDescent="0.3">
      <c r="A11" t="str">
        <f>[1]Outcomes!A87</f>
        <v>AJ Rausch</v>
      </c>
      <c r="B11" s="5">
        <f>[1]Outcomes!B87</f>
        <v>0.10479413470440216</v>
      </c>
      <c r="C11" s="5">
        <f>[1]Outcomes!C87</f>
        <v>7.5370972042719905E-2</v>
      </c>
      <c r="D11" s="5">
        <f>[1]Outcomes!D87</f>
        <v>0.15111675520826168</v>
      </c>
      <c r="E11" s="1">
        <f>[1]Outcomes!E87</f>
        <v>0.10821535770088649</v>
      </c>
      <c r="F11" s="1">
        <f>[1]Outcomes!F87</f>
        <v>8.6788509015040108E-2</v>
      </c>
      <c r="G11" s="1">
        <f>[1]Outcomes!G87</f>
        <v>0.15189899818120109</v>
      </c>
      <c r="H11" s="1">
        <f>[1]Outcomes!H87</f>
        <v>0.15189899818120109</v>
      </c>
      <c r="I11" s="5">
        <f>[1]Outcomes!I87</f>
        <v>6.8392291566728977E-2</v>
      </c>
      <c r="J11" s="5">
        <f>[1]Outcomes!J87</f>
        <v>9.8639536813941373E-2</v>
      </c>
      <c r="K11" s="5">
        <f>[1]Outcomes!K87</f>
        <v>8.8887415127978389E-2</v>
      </c>
      <c r="L11" s="5">
        <f>[1]Outcomes!L87</f>
        <v>0.19316903176804895</v>
      </c>
      <c r="M11" s="5">
        <f>[1]Outcomes!M87</f>
        <v>7.8674992190825618E-2</v>
      </c>
      <c r="N11" s="5">
        <f>[1]Outcomes!N87</f>
        <v>0.13789487950935786</v>
      </c>
      <c r="O11" s="5">
        <f>[1]Outcomes!O87</f>
        <v>0.10921248435580733</v>
      </c>
      <c r="P11" s="5">
        <f>[1]Outcomes!P87</f>
        <v>0.1799471560691451</v>
      </c>
    </row>
    <row r="12" spans="1:16" x14ac:dyDescent="0.3">
      <c r="A12" t="str">
        <f>[1]Outcomes!A88</f>
        <v>Cam Santerre</v>
      </c>
      <c r="B12" s="5">
        <f>[1]Outcomes!B88</f>
        <v>0.14841945901589684</v>
      </c>
      <c r="C12" s="5">
        <f>[1]Outcomes!C88</f>
        <v>0.10674756681408862</v>
      </c>
      <c r="D12" s="5">
        <f>[1]Outcomes!D88</f>
        <v>0.21402597692622327</v>
      </c>
      <c r="E12" s="1">
        <f>[1]Outcomes!E88</f>
        <v>0.10443676921282571</v>
      </c>
      <c r="F12" s="1">
        <f>[1]Outcomes!F88</f>
        <v>8.3758088305563458E-2</v>
      </c>
      <c r="G12" s="1">
        <f>[1]Outcomes!G88</f>
        <v>0.14659509476056168</v>
      </c>
      <c r="H12" s="1">
        <f>[1]Outcomes!H88</f>
        <v>0.14659509476056168</v>
      </c>
      <c r="I12" s="5">
        <f>[1]Outcomes!I88</f>
        <v>9.6863693219320868E-2</v>
      </c>
      <c r="J12" s="5">
        <f>[1]Outcomes!J88</f>
        <v>0.13970272985983082</v>
      </c>
      <c r="K12" s="5">
        <f>[1]Outcomes!K88</f>
        <v>0.1258908440231799</v>
      </c>
      <c r="L12" s="5">
        <f>[1]Outcomes!L88</f>
        <v>0.27358442602259547</v>
      </c>
      <c r="M12" s="5">
        <f>[1]Outcomes!M88</f>
        <v>0.11142703560633271</v>
      </c>
      <c r="N12" s="5">
        <f>[1]Outcomes!N88</f>
        <v>0.1952998941741482</v>
      </c>
      <c r="O12" s="5">
        <f>[1]Outcomes!O88</f>
        <v>0.15467714764374219</v>
      </c>
      <c r="P12" s="5">
        <f>[1]Outcomes!P88</f>
        <v>0.25485834327052032</v>
      </c>
    </row>
    <row r="13" spans="1:16" x14ac:dyDescent="0.3">
      <c r="A13" t="str">
        <f>[1]Outcomes!A89</f>
        <v>Johnny Luetzow</v>
      </c>
      <c r="B13" s="5">
        <f>[1]Outcomes!B89</f>
        <v>2.2046458209701206E-2</v>
      </c>
      <c r="C13" s="5">
        <f>[1]Outcomes!C89</f>
        <v>1.5856450268438349E-2</v>
      </c>
      <c r="D13" s="5">
        <f>[1]Outcomes!D89</f>
        <v>3.1791752829317801E-2</v>
      </c>
      <c r="E13" s="1">
        <f>[1]Outcomes!E89</f>
        <v>4.7613329120968266E-2</v>
      </c>
      <c r="F13" s="1">
        <f>[1]Outcomes!F89</f>
        <v>3.8185798498888798E-2</v>
      </c>
      <c r="G13" s="1">
        <f>[1]Outcomes!G89</f>
        <v>6.6833554379016211E-2</v>
      </c>
      <c r="H13" s="1">
        <f>[1]Outcomes!H89</f>
        <v>6.6833554379016211E-2</v>
      </c>
      <c r="I13" s="5">
        <f>[1]Outcomes!I89</f>
        <v>1.4388284250304048E-2</v>
      </c>
      <c r="J13" s="5">
        <f>[1]Outcomes!J89</f>
        <v>2.0751661649070229E-2</v>
      </c>
      <c r="K13" s="5">
        <f>[1]Outcomes!K89</f>
        <v>1.8700022558657738E-2</v>
      </c>
      <c r="L13" s="5">
        <f>[1]Outcomes!L89</f>
        <v>4.063865786282253E-2</v>
      </c>
      <c r="M13" s="5">
        <f>[1]Outcomes!M89</f>
        <v>1.6551545870159688E-2</v>
      </c>
      <c r="N13" s="5">
        <f>[1]Outcomes!N89</f>
        <v>2.9010151255222244E-2</v>
      </c>
      <c r="O13" s="5">
        <f>[1]Outcomes!O89</f>
        <v>2.2975985050304622E-2</v>
      </c>
      <c r="P13" s="5">
        <f>[1]Outcomes!P89</f>
        <v>3.7857056288726959E-2</v>
      </c>
    </row>
    <row r="14" spans="1:16" x14ac:dyDescent="0.3">
      <c r="A14" t="str">
        <f>[1]Outcomes!A90</f>
        <v>Samuel Angelo</v>
      </c>
      <c r="B14" s="5">
        <f>[1]Outcomes!B90</f>
        <v>0.36776098537254087</v>
      </c>
      <c r="C14" s="5">
        <f>[1]Outcomes!C90</f>
        <v>0.26450433533426093</v>
      </c>
      <c r="D14" s="5">
        <f>[1]Outcomes!D90</f>
        <v>0.53032402012244295</v>
      </c>
      <c r="E14" s="1">
        <f>[1]Outcomes!E90</f>
        <v>0.24254232741212323</v>
      </c>
      <c r="F14" s="1">
        <f>[1]Outcomes!F90</f>
        <v>0.1945184807069526</v>
      </c>
      <c r="G14" s="1">
        <f>[1]Outcomes!G90</f>
        <v>0.34045016653062893</v>
      </c>
      <c r="H14" s="1">
        <f>[1]Outcomes!H90</f>
        <v>0.34045016653062893</v>
      </c>
      <c r="I14" s="5">
        <f>[1]Outcomes!I90</f>
        <v>0.24001359054506119</v>
      </c>
      <c r="J14" s="5">
        <f>[1]Outcomes!J90</f>
        <v>0.34616224808488483</v>
      </c>
      <c r="K14" s="5">
        <f>[1]Outcomes!K90</f>
        <v>0.31193848269172481</v>
      </c>
      <c r="L14" s="5">
        <f>[1]Outcomes!L90</f>
        <v>0.67790085453602311</v>
      </c>
      <c r="M14" s="5">
        <f>[1]Outcomes!M90</f>
        <v>0.27609935168499039</v>
      </c>
      <c r="N14" s="5">
        <f>[1]Outcomes!N90</f>
        <v>0.48392361756920865</v>
      </c>
      <c r="O14" s="5">
        <f>[1]Outcomes!O90</f>
        <v>0.38326659192298962</v>
      </c>
      <c r="P14" s="5">
        <f>[1]Outcomes!P90</f>
        <v>0.6315004519827887</v>
      </c>
    </row>
    <row r="15" spans="1:16" x14ac:dyDescent="0.3">
      <c r="A15" t="str">
        <f>[1]Outcomes!A91</f>
        <v>Tyler Ganus</v>
      </c>
      <c r="B15" s="5">
        <f>[1]Outcomes!B91</f>
        <v>0.17302500774893703</v>
      </c>
      <c r="C15" s="5">
        <f>[1]Outcomes!C91</f>
        <v>0.12444458898889789</v>
      </c>
      <c r="D15" s="5">
        <f>[1]Outcomes!D91</f>
        <v>0.2495080265194014</v>
      </c>
      <c r="E15" s="1">
        <f>[1]Outcomes!E91</f>
        <v>0.13758891956766026</v>
      </c>
      <c r="F15" s="1">
        <f>[1]Outcomes!F91</f>
        <v>0.11034604921118041</v>
      </c>
      <c r="G15" s="1">
        <f>[1]Outcomes!G91</f>
        <v>0.19312987996518208</v>
      </c>
      <c r="H15" s="1">
        <f>[1]Outcomes!H91</f>
        <v>0.19312987996518208</v>
      </c>
      <c r="I15" s="5">
        <f>[1]Outcomes!I91</f>
        <v>0.11292212881646839</v>
      </c>
      <c r="J15" s="5">
        <f>[1]Outcomes!J91</f>
        <v>0.16286318570906444</v>
      </c>
      <c r="K15" s="5">
        <f>[1]Outcomes!K91</f>
        <v>0.14676151231825929</v>
      </c>
      <c r="L15" s="5">
        <f>[1]Outcomes!L91</f>
        <v>0.31894030436721865</v>
      </c>
      <c r="M15" s="5">
        <f>[1]Outcomes!M91</f>
        <v>0.12989983811463565</v>
      </c>
      <c r="N15" s="5">
        <f>[1]Outcomes!N91</f>
        <v>0.22767746174865938</v>
      </c>
      <c r="O15" s="5">
        <f>[1]Outcomes!O91</f>
        <v>0.1803201200644145</v>
      </c>
      <c r="P15" s="5">
        <f>[1]Outcomes!P91</f>
        <v>0.29710973959647652</v>
      </c>
    </row>
    <row r="16" spans="1:16" x14ac:dyDescent="0.3">
      <c r="I16" s="5"/>
      <c r="J16" s="5"/>
      <c r="K16" s="5"/>
      <c r="L16" s="5"/>
      <c r="M16" s="5"/>
      <c r="N16" s="5"/>
      <c r="O16" s="5"/>
      <c r="P16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3367-C4E7-4EC2-B8C6-2301E0CB6618}">
  <dimension ref="A1:W4"/>
  <sheetViews>
    <sheetView zoomScale="86" workbookViewId="0">
      <selection activeCell="D8" sqref="D8"/>
    </sheetView>
  </sheetViews>
  <sheetFormatPr defaultRowHeight="14.4" x14ac:dyDescent="0.3"/>
  <cols>
    <col min="3" max="3" width="9.44140625" bestFit="1" customWidth="1"/>
    <col min="4" max="4" width="8.88671875" bestFit="1" customWidth="1"/>
    <col min="5" max="15" width="9.44140625" bestFit="1" customWidth="1"/>
    <col min="16" max="16" width="8.77734375" customWidth="1"/>
    <col min="17" max="17" width="8.88671875" bestFit="1" customWidth="1"/>
    <col min="18" max="23" width="9.44140625" bestFit="1" customWidth="1"/>
  </cols>
  <sheetData>
    <row r="1" spans="1:23" x14ac:dyDescent="0.3">
      <c r="A1" t="str">
        <f>[1]Bunting!T2</f>
        <v>Runners</v>
      </c>
      <c r="B1" t="str">
        <f>[1]Bunting!U2</f>
        <v>Outs</v>
      </c>
      <c r="C1" t="str">
        <f>[1]Bunting!V2</f>
        <v>Sacrifice Value</v>
      </c>
      <c r="D1" t="str">
        <f>[1]Bunting!W2</f>
        <v>Reach Value</v>
      </c>
      <c r="E1" t="str">
        <f>[1]Bunting!X2</f>
        <v>Fail Value</v>
      </c>
      <c r="F1" t="str">
        <f>[1]Bunting!Y2</f>
        <v>Max</v>
      </c>
      <c r="G1" t="str">
        <f>[1]Bunting!Z2</f>
        <v>Min</v>
      </c>
      <c r="H1" t="str">
        <f>[1]Bunting!AA2</f>
        <v>MIN-AVG Spread</v>
      </c>
      <c r="I1" t="str">
        <f>[1]Bunting!AB2</f>
        <v>Zones</v>
      </c>
      <c r="J1" t="str">
        <f>[1]Bunting!AC2</f>
        <v>Tilt min</v>
      </c>
      <c r="K1" t="str">
        <f>[1]Bunting!AD2</f>
        <v>Tilt max</v>
      </c>
      <c r="L1" t="str">
        <f>[1]Bunting!AE2</f>
        <v>Lean min</v>
      </c>
      <c r="M1" t="str">
        <f>[1]Bunting!AF2</f>
        <v>Lean max</v>
      </c>
      <c r="N1" t="str">
        <f>[1]Bunting!AG2</f>
        <v>Likely min</v>
      </c>
      <c r="O1" t="str">
        <f>[1]Bunting!AH2</f>
        <v>Likely max</v>
      </c>
      <c r="P1" t="str">
        <f>[1]Bunting!AI2</f>
        <v>MAX-AVG Spread</v>
      </c>
      <c r="Q1" t="str">
        <f>[1]Bunting!AJ2</f>
        <v>Zones</v>
      </c>
      <c r="R1" t="str">
        <f>[1]Bunting!AK2</f>
        <v>Tilt min</v>
      </c>
      <c r="S1" t="str">
        <f>[1]Bunting!AL2</f>
        <v>Tilt max</v>
      </c>
      <c r="T1" t="str">
        <f>[1]Bunting!AM2</f>
        <v>Lean min</v>
      </c>
      <c r="U1" t="str">
        <f>[1]Bunting!AN2</f>
        <v>Lean max</v>
      </c>
      <c r="V1" t="str">
        <f>[1]Bunting!AO2</f>
        <v>Likely min</v>
      </c>
      <c r="W1" t="str">
        <f>[1]Bunting!AP2</f>
        <v>Likely max</v>
      </c>
    </row>
    <row r="2" spans="1:23" x14ac:dyDescent="0.3">
      <c r="A2">
        <f>[1]Bunting!T3</f>
        <v>1</v>
      </c>
      <c r="B2">
        <f>[1]Bunting!U3</f>
        <v>0</v>
      </c>
      <c r="C2" s="2">
        <f>[1]Bunting!V3</f>
        <v>-0.25008001497638799</v>
      </c>
      <c r="D2" s="2">
        <f>[1]Bunting!W3</f>
        <v>0.75110584428807381</v>
      </c>
      <c r="E2" s="2">
        <f>[1]Bunting!X3</f>
        <v>-0.47742930801911176</v>
      </c>
      <c r="F2" s="2">
        <f>[1]Bunting!Y3</f>
        <v>-9.6576169311595739E-2</v>
      </c>
      <c r="G2" s="2">
        <f>[1]Bunting!Z3</f>
        <v>-0.40358386064118024</v>
      </c>
      <c r="H2" s="2">
        <f>[1]Bunting!AA3</f>
        <v>-0.15350384566479225</v>
      </c>
      <c r="I2" s="2">
        <f>[1]Bunting!AB3</f>
        <v>-5.1167948554930752E-2</v>
      </c>
      <c r="J2" s="2">
        <f>[1]Bunting!AC3</f>
        <v>-0.25008001497638799</v>
      </c>
      <c r="K2" s="2">
        <f>[1]Bunting!AD3</f>
        <v>-0.30124796353131872</v>
      </c>
      <c r="L2" s="2">
        <f>[1]Bunting!AE3</f>
        <v>-0.30124796353131872</v>
      </c>
      <c r="M2" s="2">
        <f>[1]Bunting!AF3</f>
        <v>-0.35241591208624945</v>
      </c>
      <c r="N2" s="2">
        <f>[1]Bunting!AG3</f>
        <v>-0.35241591208624945</v>
      </c>
      <c r="O2" s="2">
        <f>[1]Bunting!AH3</f>
        <v>-0.40358386064118018</v>
      </c>
      <c r="P2" s="2">
        <f>[1]Bunting!AI3</f>
        <v>0.15350384566479225</v>
      </c>
      <c r="Q2" s="2">
        <f>[1]Bunting!AJ3</f>
        <v>5.1167948554930752E-2</v>
      </c>
      <c r="R2" s="2">
        <f>[1]Bunting!AK3</f>
        <v>-0.25008001497638799</v>
      </c>
      <c r="S2" s="2">
        <f>[1]Bunting!AL3</f>
        <v>-0.19891206642145723</v>
      </c>
      <c r="T2" s="2">
        <f>[1]Bunting!AM3</f>
        <v>-0.19891206642145723</v>
      </c>
      <c r="U2" s="2">
        <f>[1]Bunting!AN3</f>
        <v>-0.14774411786652647</v>
      </c>
      <c r="V2" s="2">
        <f>[1]Bunting!AO3</f>
        <v>-0.14774411786652647</v>
      </c>
      <c r="W2" s="2">
        <f>[1]Bunting!AP3</f>
        <v>-9.6576169311595711E-2</v>
      </c>
    </row>
    <row r="3" spans="1:23" x14ac:dyDescent="0.3">
      <c r="A3">
        <f>[1]Bunting!T4</f>
        <v>2</v>
      </c>
      <c r="B3">
        <f>[1]Bunting!U4</f>
        <v>0</v>
      </c>
      <c r="C3" s="2">
        <f>[1]Bunting!V4</f>
        <v>-0.17626452435954909</v>
      </c>
      <c r="D3" s="2">
        <f>[1]Bunting!W4</f>
        <v>0.58486114980960324</v>
      </c>
      <c r="E3" s="2">
        <f>[1]Bunting!X4</f>
        <v>-0.35402878908033553</v>
      </c>
      <c r="F3" s="2">
        <f>[1]Bunting!Y4</f>
        <v>9.3293363626118619E-2</v>
      </c>
      <c r="G3" s="2">
        <f>[1]Bunting!Z4</f>
        <v>-0.4458224123452168</v>
      </c>
      <c r="H3" s="2">
        <f>[1]Bunting!AA4</f>
        <v>-0.26955788798566771</v>
      </c>
      <c r="I3" s="2">
        <f>[1]Bunting!AB4</f>
        <v>-8.9852629328555908E-2</v>
      </c>
      <c r="J3" s="2">
        <f>[1]Bunting!AC4</f>
        <v>-0.17626452435954909</v>
      </c>
      <c r="K3" s="2">
        <f>[1]Bunting!AD4</f>
        <v>-0.26611715368810501</v>
      </c>
      <c r="L3" s="2">
        <f>[1]Bunting!AE4</f>
        <v>-0.26611715368810501</v>
      </c>
      <c r="M3" s="2">
        <f>[1]Bunting!AF4</f>
        <v>-0.35596978301666093</v>
      </c>
      <c r="N3" s="2">
        <f>[1]Bunting!AG4</f>
        <v>-0.35596978301666093</v>
      </c>
      <c r="O3" s="2">
        <f>[1]Bunting!AH4</f>
        <v>-0.44582241234521686</v>
      </c>
      <c r="P3" s="2">
        <f>[1]Bunting!AI4</f>
        <v>0.26955788798566771</v>
      </c>
      <c r="Q3" s="2">
        <f>[1]Bunting!AJ4</f>
        <v>8.9852629328555908E-2</v>
      </c>
      <c r="R3" s="2">
        <f>[1]Bunting!AK4</f>
        <v>-0.17626452435954909</v>
      </c>
      <c r="S3" s="2">
        <f>[1]Bunting!AL4</f>
        <v>-8.6411895030993183E-2</v>
      </c>
      <c r="T3" s="2">
        <f>[1]Bunting!AM4</f>
        <v>-8.6411895030993183E-2</v>
      </c>
      <c r="U3" s="2">
        <f>[1]Bunting!AN4</f>
        <v>3.4407342975627253E-3</v>
      </c>
      <c r="V3" s="2">
        <f>[1]Bunting!AO4</f>
        <v>3.4407342975627253E-3</v>
      </c>
      <c r="W3" s="2">
        <f>[1]Bunting!AP4</f>
        <v>9.3293363626118633E-2</v>
      </c>
    </row>
    <row r="4" spans="1:23" x14ac:dyDescent="0.3">
      <c r="A4">
        <f>[1]Bunting!T5</f>
        <v>12</v>
      </c>
      <c r="B4">
        <f>[1]Bunting!U5</f>
        <v>0</v>
      </c>
      <c r="C4" s="2">
        <f>[1]Bunting!V5</f>
        <v>-0.3084956805061716</v>
      </c>
      <c r="D4" s="2">
        <f>[1]Bunting!W5</f>
        <v>0.61563200755340519</v>
      </c>
      <c r="E4" s="2">
        <f>[1]Bunting!X5</f>
        <v>-0.74599708879184856</v>
      </c>
      <c r="F4" s="2">
        <f>[1]Bunting!Y5</f>
        <v>1.85494823651704E-2</v>
      </c>
      <c r="G4" s="2">
        <f>[1]Bunting!Z5</f>
        <v>-0.6355408433775136</v>
      </c>
      <c r="H4" s="2">
        <f>[1]Bunting!AA5</f>
        <v>-0.327045162871342</v>
      </c>
      <c r="I4" s="2">
        <f>[1]Bunting!AB5</f>
        <v>-0.10901505429044733</v>
      </c>
      <c r="J4" s="2">
        <f>[1]Bunting!AC5</f>
        <v>-0.3084956805061716</v>
      </c>
      <c r="K4" s="2">
        <f>[1]Bunting!AD5</f>
        <v>-0.41751073479661893</v>
      </c>
      <c r="L4" s="2">
        <f>[1]Bunting!AE5</f>
        <v>-0.41751073479661893</v>
      </c>
      <c r="M4" s="2">
        <f>[1]Bunting!AF5</f>
        <v>-0.52652578908706626</v>
      </c>
      <c r="N4" s="2">
        <f>[1]Bunting!AG5</f>
        <v>-0.52652578908706626</v>
      </c>
      <c r="O4" s="2">
        <f>[1]Bunting!AH5</f>
        <v>-0.6355408433775136</v>
      </c>
      <c r="P4" s="2">
        <f>[1]Bunting!AI5</f>
        <v>0.327045162871342</v>
      </c>
      <c r="Q4" s="2">
        <f>[1]Bunting!AJ5</f>
        <v>0.10901505429044733</v>
      </c>
      <c r="R4" s="2">
        <f>[1]Bunting!AK5</f>
        <v>-0.3084956805061716</v>
      </c>
      <c r="S4" s="2">
        <f>[1]Bunting!AL5</f>
        <v>-0.19948062621572427</v>
      </c>
      <c r="T4" s="2">
        <f>[1]Bunting!AM5</f>
        <v>-0.19948062621572427</v>
      </c>
      <c r="U4" s="2">
        <f>[1]Bunting!AN5</f>
        <v>-9.0465571925276933E-2</v>
      </c>
      <c r="V4" s="2">
        <f>[1]Bunting!AO5</f>
        <v>-9.0465571925276933E-2</v>
      </c>
      <c r="W4" s="2">
        <f>[1]Bunting!AP5</f>
        <v>1.85494823651704E-2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EC28-EE63-4D37-85AF-F66BB6149D34}">
  <dimension ref="A1"/>
  <sheetViews>
    <sheetView tabSelected="1" workbookViewId="0">
      <selection activeCell="E12" sqref="E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AEA6-FE32-4311-AFD2-76E593CFB961}">
  <dimension ref="A1:L19"/>
  <sheetViews>
    <sheetView zoomScale="87" workbookViewId="0">
      <selection activeCell="J24" sqref="J24"/>
    </sheetView>
  </sheetViews>
  <sheetFormatPr defaultRowHeight="14.4" x14ac:dyDescent="0.3"/>
  <cols>
    <col min="1" max="1" width="11.44140625" bestFit="1" customWidth="1"/>
    <col min="10" max="10" width="14" bestFit="1" customWidth="1"/>
  </cols>
  <sheetData>
    <row r="1" spans="1:12" x14ac:dyDescent="0.3">
      <c r="A1" t="str">
        <f>[1]Weight23_24xRuns!A30</f>
        <v>Location</v>
      </c>
      <c r="B1" t="str">
        <f>[1]Weight23_24xRuns!B30</f>
        <v>Runners</v>
      </c>
      <c r="C1" t="str">
        <f>[1]Weight23_24xRuns!C30</f>
        <v>Outs</v>
      </c>
      <c r="D1" t="str">
        <f>[1]Weight23_24xRuns!D30</f>
        <v>SB Value</v>
      </c>
      <c r="E1" t="str">
        <f>[1]Weight23_24xRuns!E30</f>
        <v>Max SB</v>
      </c>
      <c r="F1" t="str">
        <f>[1]Weight23_24xRuns!F30</f>
        <v>Min SB</v>
      </c>
      <c r="G1" t="str">
        <f>[1]Weight23_24xRuns!G30</f>
        <v>CS Value</v>
      </c>
      <c r="H1" t="str">
        <f>[1]Weight23_24xRuns!H30</f>
        <v>CS max</v>
      </c>
      <c r="I1" t="str">
        <f>[1]Weight23_24xRuns!I30</f>
        <v>CS min</v>
      </c>
      <c r="J1" t="str">
        <f>[1]Weight23_24xRuns!J30</f>
        <v>AVG Confidence</v>
      </c>
      <c r="K1" t="str">
        <f>[1]Weight23_24xRuns!K30</f>
        <v>Min conf</v>
      </c>
      <c r="L1" t="str">
        <f>[1]Weight23_24xRuns!L30</f>
        <v>Max conf</v>
      </c>
    </row>
    <row r="2" spans="1:12" x14ac:dyDescent="0.3">
      <c r="A2" t="str">
        <f>[1]Weight23_24xRuns!A31</f>
        <v>2nd</v>
      </c>
      <c r="B2">
        <f>[1]Weight23_24xRuns!B31</f>
        <v>1</v>
      </c>
      <c r="C2">
        <f>[1]Weight23_24xRuns!C31</f>
        <v>0</v>
      </c>
      <c r="D2">
        <f>[1]Weight23_24xRuns!D31</f>
        <v>0.12126283157453055</v>
      </c>
      <c r="E2">
        <f>[1]Weight23_24xRuns!E31</f>
        <v>0.33694266985271115</v>
      </c>
      <c r="F2">
        <f>[1]Weight23_24xRuns!F31</f>
        <v>-9.4417006703650053E-2</v>
      </c>
      <c r="G2">
        <f>[1]Weight23_24xRuns!G31</f>
        <v>-0.78296357991587995</v>
      </c>
      <c r="H2">
        <f>[1]Weight23_24xRuns!H31</f>
        <v>-0.88755193524247811</v>
      </c>
      <c r="I2">
        <f>[1]Weight23_24xRuns!I31</f>
        <v>-0.67837522458928179</v>
      </c>
      <c r="J2">
        <f>[1]Weight23_24xRuns!J31</f>
        <v>0.86589328730770376</v>
      </c>
      <c r="K2">
        <f>[1]Weight23_24xRuns!K31</f>
        <v>0.66814071563479049</v>
      </c>
      <c r="L2">
        <f>[1]Weight23_24xRuns!L31</f>
        <v>1.1190428050843657</v>
      </c>
    </row>
    <row r="3" spans="1:12" x14ac:dyDescent="0.3">
      <c r="A3" t="str">
        <f>[1]Weight23_24xRuns!A32</f>
        <v>2nd</v>
      </c>
      <c r="B3">
        <f>[1]Weight23_24xRuns!B32</f>
        <v>1</v>
      </c>
      <c r="C3">
        <f>[1]Weight23_24xRuns!C32</f>
        <v>1</v>
      </c>
      <c r="D3">
        <f>[1]Weight23_24xRuns!D32</f>
        <v>0.22140921733698038</v>
      </c>
      <c r="E3">
        <f>[1]Weight23_24xRuns!E32</f>
        <v>0.35816186300270281</v>
      </c>
      <c r="F3">
        <f>[1]Weight23_24xRuns!F32</f>
        <v>8.4656571671257952E-2</v>
      </c>
      <c r="G3">
        <f>[1]Weight23_24xRuns!G32</f>
        <v>-0.47827139614539005</v>
      </c>
      <c r="H3">
        <f>[1]Weight23_24xRuns!H32</f>
        <v>-0.55237581276934877</v>
      </c>
      <c r="I3">
        <f>[1]Weight23_24xRuns!I32</f>
        <v>-0.40416697952143132</v>
      </c>
      <c r="J3">
        <f>[1]Weight23_24xRuns!J32</f>
        <v>0.68355673564398522</v>
      </c>
      <c r="K3">
        <f>[1]Weight23_24xRuns!K32</f>
        <v>0.53017406265674127</v>
      </c>
      <c r="L3">
        <f>[1]Weight23_24xRuns!L32</f>
        <v>0.86710789947422073</v>
      </c>
    </row>
    <row r="4" spans="1:12" x14ac:dyDescent="0.3">
      <c r="A4" t="str">
        <f>[1]Weight23_24xRuns!A33</f>
        <v>2nd</v>
      </c>
      <c r="B4">
        <f>[1]Weight23_24xRuns!B33</f>
        <v>1</v>
      </c>
      <c r="C4">
        <f>[1]Weight23_24xRuns!C33</f>
        <v>2</v>
      </c>
      <c r="D4">
        <f>[1]Weight23_24xRuns!D33</f>
        <v>0.11121986026719133</v>
      </c>
      <c r="E4">
        <f>[1]Weight23_24xRuns!E33</f>
        <v>0.20210132442980244</v>
      </c>
      <c r="F4">
        <f>[1]Weight23_24xRuns!F33</f>
        <v>2.0338396104580214E-2</v>
      </c>
      <c r="G4">
        <f>[1]Weight23_24xRuns!G33</f>
        <v>-0.24841988683535343</v>
      </c>
      <c r="H4">
        <f>[1]Weight23_24xRuns!H33</f>
        <v>-0.28649890219039403</v>
      </c>
      <c r="I4">
        <f>[1]Weight23_24xRuns!I33</f>
        <v>-0.21034087148031283</v>
      </c>
      <c r="J4">
        <f>[1]Weight23_24xRuns!J33</f>
        <v>0.69074647292675639</v>
      </c>
      <c r="K4">
        <f>[1]Weight23_24xRuns!K33</f>
        <v>0.50998872949011509</v>
      </c>
      <c r="L4">
        <f>[1]Weight23_24xRuns!L33</f>
        <v>0.93371602403750753</v>
      </c>
    </row>
    <row r="5" spans="1:12" x14ac:dyDescent="0.3">
      <c r="A5" t="str">
        <f>[1]Weight23_24xRuns!A34</f>
        <v>3rd</v>
      </c>
      <c r="B5">
        <f>[1]Weight23_24xRuns!B34</f>
        <v>2</v>
      </c>
      <c r="C5">
        <f>[1]Weight23_24xRuns!C34</f>
        <v>0</v>
      </c>
      <c r="D5">
        <f>[1]Weight23_24xRuns!D34</f>
        <v>0.23417836129119873</v>
      </c>
      <c r="E5">
        <f>[1]Weight23_24xRuns!E34</f>
        <v>0.71457730065162539</v>
      </c>
      <c r="F5">
        <f>[1]Weight23_24xRuns!F34</f>
        <v>-0.24622057806922792</v>
      </c>
      <c r="G5">
        <f>[1]Weight23_24xRuns!G34</f>
        <v>-0.9042264114904105</v>
      </c>
      <c r="H5">
        <f>[1]Weight23_24xRuns!H34</f>
        <v>-1.0707720494001471</v>
      </c>
      <c r="I5">
        <f>[1]Weight23_24xRuns!I34</f>
        <v>-0.73768077358067385</v>
      </c>
      <c r="J5">
        <f>[1]Weight23_24xRuns!J34</f>
        <v>0.79429253382432596</v>
      </c>
      <c r="K5">
        <f>[1]Weight23_24xRuns!K34</f>
        <v>0.50795432758783643</v>
      </c>
      <c r="L5">
        <f>[1]Weight23_24xRuns!L34</f>
        <v>1.2986115320027265</v>
      </c>
    </row>
    <row r="6" spans="1:12" x14ac:dyDescent="0.3">
      <c r="A6" t="str">
        <f>[1]Weight23_24xRuns!A35</f>
        <v>3rd</v>
      </c>
      <c r="B6">
        <f>[1]Weight23_24xRuns!B35</f>
        <v>2</v>
      </c>
      <c r="C6">
        <f>[1]Weight23_24xRuns!C35</f>
        <v>1</v>
      </c>
      <c r="D6">
        <f>[1]Weight23_24xRuns!D35</f>
        <v>0.16595250119381943</v>
      </c>
      <c r="E6">
        <f>[1]Weight23_24xRuns!E35</f>
        <v>0.38497979093407719</v>
      </c>
      <c r="F6">
        <f>[1]Weight23_24xRuns!F35</f>
        <v>-5.3074788546438434E-2</v>
      </c>
      <c r="G6">
        <f>[1]Weight23_24xRuns!G35</f>
        <v>-0.69968061348237043</v>
      </c>
      <c r="H6">
        <f>[1]Weight23_24xRuns!H35</f>
        <v>-0.79897666192738437</v>
      </c>
      <c r="I6">
        <f>[1]Weight23_24xRuns!I35</f>
        <v>-0.60038456503735649</v>
      </c>
      <c r="J6">
        <f>[1]Weight23_24xRuns!J35</f>
        <v>0.80828771637751196</v>
      </c>
      <c r="K6">
        <f>[1]Weight23_24xRuns!K35</f>
        <v>0.60930209358492571</v>
      </c>
      <c r="L6">
        <f>[1]Weight23_24xRuns!L35</f>
        <v>1.0711551886924036</v>
      </c>
    </row>
    <row r="7" spans="1:12" x14ac:dyDescent="0.3">
      <c r="A7" t="str">
        <f>[1]Weight23_24xRuns!A36</f>
        <v>3rd</v>
      </c>
      <c r="B7">
        <f>[1]Weight23_24xRuns!B36</f>
        <v>2</v>
      </c>
      <c r="C7">
        <f>[1]Weight23_24xRuns!C36</f>
        <v>2</v>
      </c>
      <c r="D7">
        <f>[1]Weight23_24xRuns!D36</f>
        <v>4.8604756244073344E-2</v>
      </c>
      <c r="E7">
        <f>[1]Weight23_24xRuns!E36</f>
        <v>0.17708390799992968</v>
      </c>
      <c r="F7">
        <f>[1]Weight23_24xRuns!F36</f>
        <v>-7.9874395511782992E-2</v>
      </c>
      <c r="G7">
        <f>[1]Weight23_24xRuns!G36</f>
        <v>-0.35963974710254476</v>
      </c>
      <c r="H7">
        <f>[1]Weight23_24xRuns!H36</f>
        <v>-0.41244219591011527</v>
      </c>
      <c r="I7">
        <f>[1]Weight23_24xRuns!I36</f>
        <v>-0.30683729829497425</v>
      </c>
      <c r="J7">
        <f>[1]Weight23_24xRuns!J36</f>
        <v>0.88094204368795703</v>
      </c>
      <c r="K7">
        <f>[1]Weight23_24xRuns!K36</f>
        <v>0.63406458386943698</v>
      </c>
      <c r="L7">
        <f>[1]Weight23_24xRuns!L36</f>
        <v>1.2401747716288638</v>
      </c>
    </row>
    <row r="8" spans="1:12" x14ac:dyDescent="0.3">
      <c r="A8" t="str">
        <f>[1]Weight23_24xRuns!A37</f>
        <v>3rd</v>
      </c>
      <c r="B8">
        <f>[1]Weight23_24xRuns!B37</f>
        <v>12</v>
      </c>
      <c r="C8">
        <f>[1]Weight23_24xRuns!C37</f>
        <v>0</v>
      </c>
      <c r="D8">
        <f>[1]Weight23_24xRuns!D37</f>
        <v>-8.323115621175603E-3</v>
      </c>
      <c r="E8">
        <f>[1]Weight23_24xRuns!E37</f>
        <v>0.44695017401284565</v>
      </c>
      <c r="F8">
        <f>[1]Weight23_24xRuns!F37</f>
        <v>-0.46359640525519685</v>
      </c>
      <c r="G8">
        <f>[1]Weight23_24xRuns!G37</f>
        <v>-1.2236497568510099</v>
      </c>
      <c r="H8">
        <f>[1]Weight23_24xRuns!H37</f>
        <v>-1.4501669401908091</v>
      </c>
      <c r="I8">
        <f>[1]Weight23_24xRuns!I37</f>
        <v>-0.99713257351121032</v>
      </c>
      <c r="J8">
        <f>[1]Weight23_24xRuns!J37</f>
        <v>1.006848459779301</v>
      </c>
      <c r="K8">
        <f>[1]Weight23_24xRuns!K37</f>
        <v>0.6904954547935972</v>
      </c>
      <c r="L8">
        <f>[1]Weight23_24xRuns!L37</f>
        <v>1.469907004961843</v>
      </c>
    </row>
    <row r="9" spans="1:12" x14ac:dyDescent="0.3">
      <c r="A9" t="str">
        <f>[1]Weight23_24xRuns!A38</f>
        <v>3rd</v>
      </c>
      <c r="B9">
        <f>[1]Weight23_24xRuns!B38</f>
        <v>12</v>
      </c>
      <c r="C9">
        <f>[1]Weight23_24xRuns!C38</f>
        <v>1</v>
      </c>
      <c r="D9">
        <f>[1]Weight23_24xRuns!D38</f>
        <v>0.19430548000338166</v>
      </c>
      <c r="E9">
        <f>[1]Weight23_24xRuns!E38</f>
        <v>0.4662369578368547</v>
      </c>
      <c r="F9">
        <f>[1]Weight23_24xRuns!F38</f>
        <v>-7.7625997830091276E-2</v>
      </c>
      <c r="G9">
        <f>[1]Weight23_24xRuns!G38</f>
        <v>-0.80517897241175806</v>
      </c>
      <c r="H9">
        <f>[1]Weight23_24xRuns!H38</f>
        <v>-0.95692723552253756</v>
      </c>
      <c r="I9">
        <f>[1]Weight23_24xRuns!I38</f>
        <v>-0.65343070930097857</v>
      </c>
      <c r="J9">
        <f>[1]Weight23_24xRuns!J38</f>
        <v>0.80559429460471876</v>
      </c>
      <c r="K9">
        <f>[1]Weight23_24xRuns!K38</f>
        <v>0.58359344337531904</v>
      </c>
      <c r="L9">
        <f>[1]Weight23_24xRuns!L38</f>
        <v>1.0882814608947959</v>
      </c>
    </row>
    <row r="10" spans="1:12" x14ac:dyDescent="0.3">
      <c r="A10" t="str">
        <f>[1]Weight23_24xRuns!A39</f>
        <v>3rd</v>
      </c>
      <c r="B10">
        <f>[1]Weight23_24xRuns!B39</f>
        <v>12</v>
      </c>
      <c r="C10">
        <f>[1]Weight23_24xRuns!C39</f>
        <v>2</v>
      </c>
      <c r="D10">
        <f>[1]Weight23_24xRuns!D39</f>
        <v>2.2391928984451637E-2</v>
      </c>
      <c r="E10">
        <f>[1]Weight23_24xRuns!E39</f>
        <v>0.19022859222032729</v>
      </c>
      <c r="F10">
        <f>[1]Weight23_24xRuns!F39</f>
        <v>-0.14544473425142407</v>
      </c>
      <c r="G10">
        <f>[1]Weight23_24xRuns!G39</f>
        <v>-0.52135458269988921</v>
      </c>
      <c r="H10">
        <f>[1]Weight23_24xRuns!H39</f>
        <v>-0.5973883375194009</v>
      </c>
      <c r="I10">
        <f>[1]Weight23_24xRuns!I39</f>
        <v>-0.44532082788037752</v>
      </c>
      <c r="J10">
        <f>[1]Weight23_24xRuns!J39</f>
        <v>0.95881917676108097</v>
      </c>
      <c r="K10">
        <f>[1]Weight23_24xRuns!K39</f>
        <v>0.70068638849487896</v>
      </c>
      <c r="L10">
        <f>[1]Weight23_24xRuns!L39</f>
        <v>1.3218205395534355</v>
      </c>
    </row>
    <row r="11" spans="1:12" x14ac:dyDescent="0.3">
      <c r="A11" t="str">
        <f>[1]Weight23_24xRuns!A40</f>
        <v>2nd</v>
      </c>
      <c r="B11">
        <f>[1]Weight23_24xRuns!B40</f>
        <v>13</v>
      </c>
      <c r="C11">
        <f>[1]Weight23_24xRuns!C40</f>
        <v>0</v>
      </c>
      <c r="D11">
        <f>[1]Weight23_24xRuns!D40</f>
        <v>6.3777807261224284E-2</v>
      </c>
      <c r="E11">
        <f>[1]Weight23_24xRuns!E40</f>
        <v>0.57052263113346413</v>
      </c>
      <c r="F11">
        <f>[1]Weight23_24xRuns!F40</f>
        <v>-0.44296701661101534</v>
      </c>
      <c r="G11">
        <f>[1]Weight23_24xRuns!G40</f>
        <v>-0.82796492269903432</v>
      </c>
      <c r="H11">
        <f>[1]Weight23_24xRuns!H40</f>
        <v>-1.2505566869124589</v>
      </c>
      <c r="I11">
        <f>[1]Weight23_24xRuns!I40</f>
        <v>-0.40537315848560995</v>
      </c>
      <c r="J11">
        <f>[1]Weight23_24xRuns!J40</f>
        <v>0.92847958820581966</v>
      </c>
      <c r="K11">
        <f>[1]Weight23_24xRuns!K40</f>
        <v>0.41538570285649162</v>
      </c>
      <c r="L11">
        <f>[1]Weight23_24xRuns!L40</f>
        <v>1.5485050551051154</v>
      </c>
    </row>
    <row r="12" spans="1:12" x14ac:dyDescent="0.3">
      <c r="A12" t="str">
        <f>[1]Weight23_24xRuns!A41</f>
        <v>2nd</v>
      </c>
      <c r="B12">
        <f>[1]Weight23_24xRuns!B41</f>
        <v>13</v>
      </c>
      <c r="C12">
        <f>[1]Weight23_24xRuns!C41</f>
        <v>1</v>
      </c>
      <c r="D12">
        <f>[1]Weight23_24xRuns!D41</f>
        <v>0.23190472630175041</v>
      </c>
      <c r="E12">
        <f>[1]Weight23_24xRuns!E41</f>
        <v>0.55236019096623767</v>
      </c>
      <c r="F12">
        <f>[1]Weight23_24xRuns!F41</f>
        <v>-8.8550738362736858E-2</v>
      </c>
      <c r="G12">
        <f>[1]Weight23_24xRuns!G41</f>
        <v>-0.83965983590387505</v>
      </c>
      <c r="H12">
        <f>[1]Weight23_24xRuns!H41</f>
        <v>-1.0735987689298949</v>
      </c>
      <c r="I12">
        <f>[1]Weight23_24xRuns!I41</f>
        <v>-0.60572090287785518</v>
      </c>
      <c r="J12">
        <f>[1]Weight23_24xRuns!J41</f>
        <v>0.78358305744600609</v>
      </c>
      <c r="K12">
        <f>[1]Weight23_24xRuns!K41</f>
        <v>0.5230384176873546</v>
      </c>
      <c r="L12">
        <f>[1]Weight23_24xRuns!L41</f>
        <v>1.0898948433121096</v>
      </c>
    </row>
    <row r="13" spans="1:12" x14ac:dyDescent="0.3">
      <c r="A13" t="str">
        <f>[1]Weight23_24xRuns!A42</f>
        <v>2nd</v>
      </c>
      <c r="B13">
        <f>[1]Weight23_24xRuns!B42</f>
        <v>13</v>
      </c>
      <c r="C13">
        <f>[1]Weight23_24xRuns!C42</f>
        <v>2</v>
      </c>
      <c r="D13">
        <f>[1]Weight23_24xRuns!D42</f>
        <v>0.13831870570696359</v>
      </c>
      <c r="E13">
        <f>[1]Weight23_24xRuns!E42</f>
        <v>0.34832882364780776</v>
      </c>
      <c r="F13">
        <f>[1]Weight23_24xRuns!F42</f>
        <v>-7.1691412233880536E-2</v>
      </c>
      <c r="G13">
        <f>[1]Weight23_24xRuns!G42</f>
        <v>-0.54374651168434085</v>
      </c>
      <c r="H13">
        <f>[1]Weight23_24xRuns!H42</f>
        <v>-0.63554942010070481</v>
      </c>
      <c r="I13">
        <f>[1]Weight23_24xRuns!I42</f>
        <v>-0.45194360326797683</v>
      </c>
      <c r="J13">
        <f>[1]Weight23_24xRuns!J42</f>
        <v>0.79720604103520876</v>
      </c>
      <c r="K13">
        <f>[1]Weight23_24xRuns!K42</f>
        <v>0.56473719207064021</v>
      </c>
      <c r="L13">
        <f>[1]Weight23_24xRuns!L42</f>
        <v>1.1271444428094619</v>
      </c>
    </row>
    <row r="14" spans="1:12" x14ac:dyDescent="0.3">
      <c r="A14" t="str">
        <f>[1]Weight23_24xRuns!A43</f>
        <v>Double</v>
      </c>
      <c r="B14">
        <f>[1]Weight23_24xRuns!B43</f>
        <v>12</v>
      </c>
      <c r="C14">
        <f>[1]Weight23_24xRuns!C43</f>
        <v>0</v>
      </c>
      <c r="D14">
        <f>[1]Weight23_24xRuns!D43</f>
        <v>5.5454691640048681E-2</v>
      </c>
      <c r="E14">
        <f>[1]Weight23_24xRuns!E43</f>
        <v>0.44839957871319891</v>
      </c>
      <c r="F14">
        <f>[1]Weight23_24xRuns!F43</f>
        <v>-0.33749019543310133</v>
      </c>
      <c r="G14">
        <f>[1]Weight23_24xRuns!G43</f>
        <v>-1.0022405395140295</v>
      </c>
      <c r="H14">
        <f>[1]Weight23_24xRuns!H43</f>
        <v>-1.2539493546748841</v>
      </c>
      <c r="I14">
        <f>[1]Weight23_24xRuns!I43</f>
        <v>-0.75053172435317472</v>
      </c>
      <c r="J14">
        <f>[1]Weight23_24xRuns!J43</f>
        <v>0.94757025463796352</v>
      </c>
      <c r="K14">
        <f>[1]Weight23_24xRuns!K43</f>
        <v>0.62600060773592525</v>
      </c>
      <c r="L14">
        <f>[1]Weight23_24xRuns!L43</f>
        <v>1.368254484697734</v>
      </c>
    </row>
    <row r="15" spans="1:12" x14ac:dyDescent="0.3">
      <c r="A15" t="str">
        <f>[1]Weight23_24xRuns!A44</f>
        <v>Double</v>
      </c>
      <c r="B15">
        <f>[1]Weight23_24xRuns!B44</f>
        <v>12</v>
      </c>
      <c r="C15">
        <f>[1]Weight23_24xRuns!C44</f>
        <v>1</v>
      </c>
      <c r="D15">
        <f>[1]Weight23_24xRuns!D44</f>
        <v>0.42621020630513207</v>
      </c>
      <c r="E15">
        <f>[1]Weight23_24xRuns!E44</f>
        <v>0.70207268864762418</v>
      </c>
      <c r="F15">
        <f>[1]Weight23_24xRuns!F44</f>
        <v>0.15034772396264007</v>
      </c>
      <c r="G15">
        <f>[1]Weight23_24xRuns!G44</f>
        <v>-0.69395911214456674</v>
      </c>
      <c r="H15">
        <f>[1]Weight23_24xRuns!H44</f>
        <v>-0.86043080870787603</v>
      </c>
      <c r="I15">
        <f>[1]Weight23_24xRuns!I44</f>
        <v>-0.52748741558125722</v>
      </c>
      <c r="J15">
        <f>[1]Weight23_24xRuns!J44</f>
        <v>0.61951269394255326</v>
      </c>
      <c r="K15">
        <f>[1]Weight23_24xRuns!K44</f>
        <v>0.42900498622803884</v>
      </c>
      <c r="L15">
        <f>[1]Weight23_24xRuns!L44</f>
        <v>0.8512555232396799</v>
      </c>
    </row>
    <row r="16" spans="1:12" x14ac:dyDescent="0.3">
      <c r="A16" t="str">
        <f>[1]Weight23_24xRuns!A45</f>
        <v>Double</v>
      </c>
      <c r="B16">
        <f>[1]Weight23_24xRuns!B45</f>
        <v>12</v>
      </c>
      <c r="C16">
        <f>[1]Weight23_24xRuns!C45</f>
        <v>2</v>
      </c>
      <c r="D16">
        <f>[1]Weight23_24xRuns!D45</f>
        <v>0.16071063469141522</v>
      </c>
      <c r="E16">
        <f>[1]Weight23_24xRuns!E45</f>
        <v>0.35495159903540707</v>
      </c>
      <c r="F16">
        <f>[1]Weight23_24xRuns!F45</f>
        <v>-3.3530329652576629E-2</v>
      </c>
      <c r="G16">
        <f>[1]Weight23_24xRuns!G45</f>
        <v>-0.52135458269988921</v>
      </c>
      <c r="H16">
        <f>[1]Weight23_24xRuns!H45</f>
        <v>-0.5973883375194009</v>
      </c>
      <c r="I16">
        <f>[1]Weight23_24xRuns!I45</f>
        <v>-0.44532082788037752</v>
      </c>
      <c r="J16">
        <f>[1]Weight23_24xRuns!J45</f>
        <v>0.76437643997433946</v>
      </c>
      <c r="K16">
        <f>[1]Weight23_24xRuns!K45</f>
        <v>0.55646154097377165</v>
      </c>
      <c r="L16">
        <f>[1]Weight23_24xRuns!L45</f>
        <v>1.0594659101844237</v>
      </c>
    </row>
    <row r="17" spans="1:12" x14ac:dyDescent="0.3">
      <c r="A17" t="str">
        <f>[1]Weight23_24xRuns!A46</f>
        <v>Double (2nd)</v>
      </c>
      <c r="B17">
        <f>[1]Weight23_24xRuns!B46</f>
        <v>12</v>
      </c>
      <c r="C17">
        <f>[1]Weight23_24xRuns!C46</f>
        <v>0</v>
      </c>
      <c r="D17">
        <f>[1]Weight23_24xRuns!D46</f>
        <v>5.5454691640048681E-2</v>
      </c>
      <c r="E17">
        <f>[1]Weight23_24xRuns!E46</f>
        <v>0.44839957871319891</v>
      </c>
      <c r="F17">
        <f>[1]Weight23_24xRuns!F46</f>
        <v>-0.33749019543310133</v>
      </c>
      <c r="G17">
        <f>[1]Weight23_24xRuns!G46</f>
        <v>-0.83628803832020993</v>
      </c>
      <c r="H17">
        <f>[1]Weight23_24xRuns!H46</f>
        <v>-1.1450798657345449</v>
      </c>
      <c r="I17">
        <f>[1]Weight23_24xRuns!I46</f>
        <v>-0.52749621090587517</v>
      </c>
      <c r="J17">
        <f>[1]Weight23_24xRuns!J46</f>
        <v>0.93781312728782207</v>
      </c>
      <c r="K17">
        <f>[1]Weight23_24xRuns!K46</f>
        <v>0.54052514266074991</v>
      </c>
      <c r="L17">
        <f>[1]Weight23_24xRuns!L46</f>
        <v>1.4178981082151889</v>
      </c>
    </row>
    <row r="18" spans="1:12" x14ac:dyDescent="0.3">
      <c r="A18" t="str">
        <f>[1]Weight23_24xRuns!A47</f>
        <v>Double (2nd)</v>
      </c>
      <c r="B18">
        <f>[1]Weight23_24xRuns!B47</f>
        <v>12</v>
      </c>
      <c r="C18">
        <f>[1]Weight23_24xRuns!C47</f>
        <v>1</v>
      </c>
      <c r="D18">
        <f>[1]Weight23_24xRuns!D47</f>
        <v>0.42621020630513207</v>
      </c>
      <c r="E18">
        <f>[1]Weight23_24xRuns!E47</f>
        <v>0.70207268864762418</v>
      </c>
      <c r="F18">
        <f>[1]Weight23_24xRuns!F47</f>
        <v>0.15034772396264007</v>
      </c>
      <c r="G18">
        <f>[1]Weight23_24xRuns!G47</f>
        <v>-0.64535435590049339</v>
      </c>
      <c r="H18">
        <f>[1]Weight23_24xRuns!H47</f>
        <v>-0.83470030660451799</v>
      </c>
      <c r="I18">
        <f>[1]Weight23_24xRuns!I47</f>
        <v>-0.45600840519646862</v>
      </c>
      <c r="J18">
        <f>[1]Weight23_24xRuns!J47</f>
        <v>0.60225429121335061</v>
      </c>
      <c r="K18">
        <f>[1]Weight23_24xRuns!K47</f>
        <v>0.39376206694024396</v>
      </c>
      <c r="L18">
        <f>[1]Weight23_24xRuns!L47</f>
        <v>0.84737015932504856</v>
      </c>
    </row>
    <row r="19" spans="1:12" x14ac:dyDescent="0.3">
      <c r="A19" t="str">
        <f>[1]Weight23_24xRuns!A48</f>
        <v>Double (2nd)</v>
      </c>
      <c r="B19">
        <f>[1]Weight23_24xRuns!B48</f>
        <v>12</v>
      </c>
      <c r="C19">
        <f>[1]Weight23_24xRuns!C48</f>
        <v>2</v>
      </c>
      <c r="D19">
        <f>[1]Weight23_24xRuns!D48</f>
        <v>0.16071063469141522</v>
      </c>
      <c r="E19">
        <f>[1]Weight23_24xRuns!E48</f>
        <v>0.35495159903540707</v>
      </c>
      <c r="F19">
        <f>[1]Weight23_24xRuns!F48</f>
        <v>-3.3530329652576629E-2</v>
      </c>
      <c r="G19">
        <f>[1]Weight23_24xRuns!G48</f>
        <v>-0.52135458269988921</v>
      </c>
      <c r="H19">
        <f>[1]Weight23_24xRuns!H48</f>
        <v>-0.5973883375194009</v>
      </c>
      <c r="I19">
        <f>[1]Weight23_24xRuns!I48</f>
        <v>-0.44532082788037752</v>
      </c>
      <c r="J19">
        <f>[1]Weight23_24xRuns!J48</f>
        <v>0.76437643997433946</v>
      </c>
      <c r="K19">
        <f>[1]Weight23_24xRuns!K48</f>
        <v>0.55646154097377165</v>
      </c>
      <c r="L19">
        <f>[1]Weight23_24xRuns!L48</f>
        <v>1.0594659101844237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26B0-7C0C-4E7E-BEE0-B65D0C740685}">
  <dimension ref="A1:P19"/>
  <sheetViews>
    <sheetView zoomScale="81" workbookViewId="0">
      <selection activeCell="Q15" sqref="Q15"/>
    </sheetView>
  </sheetViews>
  <sheetFormatPr defaultRowHeight="14.4" x14ac:dyDescent="0.3"/>
  <cols>
    <col min="1" max="1" width="14.6640625" customWidth="1"/>
  </cols>
  <sheetData>
    <row r="1" spans="1:16" x14ac:dyDescent="0.3">
      <c r="A1" t="str">
        <f>[1]Weight23_24xRuns!S30</f>
        <v>MAX-AVG Spread</v>
      </c>
      <c r="B1" t="str">
        <f>[1]Weight23_24xRuns!T30</f>
        <v>Zones</v>
      </c>
      <c r="C1" t="str">
        <f>[1]Weight23_24xRuns!U30</f>
        <v>Tilt min</v>
      </c>
      <c r="D1" t="str">
        <f>[1]Weight23_24xRuns!V30</f>
        <v>Tilt max</v>
      </c>
      <c r="E1" t="str">
        <f>[1]Weight23_24xRuns!W30</f>
        <v>Lean min</v>
      </c>
      <c r="F1" t="str">
        <f>[1]Weight23_24xRuns!X30</f>
        <v>Lean max</v>
      </c>
      <c r="G1" t="str">
        <f>[1]Weight23_24xRuns!Y30</f>
        <v>Likely min</v>
      </c>
      <c r="H1" t="str">
        <f>[1]Weight23_24xRuns!Z30</f>
        <v>Likely max</v>
      </c>
      <c r="I1" t="str">
        <f>[1]Weight23_24xRuns!AA30</f>
        <v>AVG-min Spread</v>
      </c>
      <c r="J1" t="str">
        <f>[1]Weight23_24xRuns!AB30</f>
        <v>Zones</v>
      </c>
      <c r="K1" t="str">
        <f>[1]Weight23_24xRuns!AC30</f>
        <v>Tilt min</v>
      </c>
      <c r="L1" t="str">
        <f>[1]Weight23_24xRuns!AD30</f>
        <v>Tilt max</v>
      </c>
      <c r="M1" t="str">
        <f>[1]Weight23_24xRuns!AE30</f>
        <v>Lean min</v>
      </c>
      <c r="N1" t="str">
        <f>[1]Weight23_24xRuns!AF30</f>
        <v>Lean max</v>
      </c>
      <c r="O1" t="str">
        <f>[1]Weight23_24xRuns!AG30</f>
        <v>Likely min</v>
      </c>
      <c r="P1" t="str">
        <f>[1]Weight23_24xRuns!AH30</f>
        <v>Likely max</v>
      </c>
    </row>
    <row r="2" spans="1:16" x14ac:dyDescent="0.3">
      <c r="A2" s="1">
        <f>[1]Weight23_24xRuns!S31</f>
        <v>0.25314951777666195</v>
      </c>
      <c r="B2" s="1">
        <f>[1]Weight23_24xRuns!T31</f>
        <v>8.4383172592220654E-2</v>
      </c>
      <c r="C2" s="1">
        <f>[1]Weight23_24xRuns!U31</f>
        <v>0.86589328730770376</v>
      </c>
      <c r="D2" s="1">
        <f>[1]Weight23_24xRuns!V31</f>
        <v>0.95027645989992438</v>
      </c>
      <c r="E2" s="1">
        <f>[1]Weight23_24xRuns!W31</f>
        <v>0.95027645989992438</v>
      </c>
      <c r="F2" s="1">
        <f>[1]Weight23_24xRuns!X31</f>
        <v>1.0346596324921451</v>
      </c>
      <c r="G2" s="1">
        <f>[1]Weight23_24xRuns!Y31</f>
        <v>1.0346596324921451</v>
      </c>
      <c r="H2" s="1">
        <f>[1]Weight23_24xRuns!Z31</f>
        <v>1.1190428050843657</v>
      </c>
      <c r="I2" s="1">
        <f>[1]Weight23_24xRuns!AA31</f>
        <v>0.19775257167291327</v>
      </c>
      <c r="J2" s="1">
        <f>[1]Weight23_24xRuns!AB31</f>
        <v>6.5917523890971094E-2</v>
      </c>
      <c r="K2" s="1">
        <f>[1]Weight23_24xRuns!AC31</f>
        <v>0.86589328730770376</v>
      </c>
      <c r="L2" s="1">
        <f>[1]Weight23_24xRuns!AD31</f>
        <v>0.79997576341673271</v>
      </c>
      <c r="M2" s="1">
        <f>[1]Weight23_24xRuns!AE31</f>
        <v>0.79997576341673271</v>
      </c>
      <c r="N2" s="1">
        <f>[1]Weight23_24xRuns!AF31</f>
        <v>0.73405823952576166</v>
      </c>
      <c r="O2" s="1">
        <f>[1]Weight23_24xRuns!AG31</f>
        <v>0.73405823952576166</v>
      </c>
      <c r="P2" s="1">
        <f>[1]Weight23_24xRuns!AH31</f>
        <v>0.66814071563479061</v>
      </c>
    </row>
    <row r="3" spans="1:16" x14ac:dyDescent="0.3">
      <c r="A3" s="1">
        <f>[1]Weight23_24xRuns!S32</f>
        <v>0.18355116383023551</v>
      </c>
      <c r="B3" s="1">
        <f>[1]Weight23_24xRuns!T32</f>
        <v>6.1183721276745172E-2</v>
      </c>
      <c r="C3" s="1">
        <f>[1]Weight23_24xRuns!U32</f>
        <v>0.68355673564398522</v>
      </c>
      <c r="D3" s="1">
        <f>[1]Weight23_24xRuns!V32</f>
        <v>0.74474045692073043</v>
      </c>
      <c r="E3" s="1">
        <f>[1]Weight23_24xRuns!W32</f>
        <v>0.74474045692073043</v>
      </c>
      <c r="F3" s="1">
        <f>[1]Weight23_24xRuns!X32</f>
        <v>0.80592417819747564</v>
      </c>
      <c r="G3" s="1">
        <f>[1]Weight23_24xRuns!Y32</f>
        <v>0.80592417819747564</v>
      </c>
      <c r="H3" s="1">
        <f>[1]Weight23_24xRuns!Z32</f>
        <v>0.86710789947422084</v>
      </c>
      <c r="I3" s="1">
        <f>[1]Weight23_24xRuns!AA32</f>
        <v>0.15338267298724395</v>
      </c>
      <c r="J3" s="1">
        <f>[1]Weight23_24xRuns!AB32</f>
        <v>5.1127557662414648E-2</v>
      </c>
      <c r="K3" s="1">
        <f>[1]Weight23_24xRuns!AC32</f>
        <v>0.68355673564398522</v>
      </c>
      <c r="L3" s="1">
        <f>[1]Weight23_24xRuns!AD32</f>
        <v>0.63242917798157061</v>
      </c>
      <c r="M3" s="1">
        <f>[1]Weight23_24xRuns!AE32</f>
        <v>0.63242917798157061</v>
      </c>
      <c r="N3" s="1">
        <f>[1]Weight23_24xRuns!AF32</f>
        <v>0.581301620319156</v>
      </c>
      <c r="O3" s="1">
        <f>[1]Weight23_24xRuns!AG32</f>
        <v>0.581301620319156</v>
      </c>
      <c r="P3" s="1">
        <f>[1]Weight23_24xRuns!AH32</f>
        <v>0.53017406265674138</v>
      </c>
    </row>
    <row r="4" spans="1:16" x14ac:dyDescent="0.3">
      <c r="A4" s="1">
        <f>[1]Weight23_24xRuns!S33</f>
        <v>0.24296955111075114</v>
      </c>
      <c r="B4" s="1">
        <f>[1]Weight23_24xRuns!T33</f>
        <v>8.0989850370250374E-2</v>
      </c>
      <c r="C4" s="1">
        <f>[1]Weight23_24xRuns!U33</f>
        <v>0.69074647292675639</v>
      </c>
      <c r="D4" s="1">
        <f>[1]Weight23_24xRuns!V33</f>
        <v>0.77173632329700681</v>
      </c>
      <c r="E4" s="1">
        <f>[1]Weight23_24xRuns!W33</f>
        <v>0.77173632329700681</v>
      </c>
      <c r="F4" s="1">
        <f>[1]Weight23_24xRuns!X33</f>
        <v>0.85272617366725723</v>
      </c>
      <c r="G4" s="1">
        <f>[1]Weight23_24xRuns!Y33</f>
        <v>0.85272617366725723</v>
      </c>
      <c r="H4" s="1">
        <f>[1]Weight23_24xRuns!Z33</f>
        <v>0.93371602403750764</v>
      </c>
      <c r="I4" s="1">
        <f>[1]Weight23_24xRuns!AA33</f>
        <v>0.1807577434366413</v>
      </c>
      <c r="J4" s="1">
        <f>[1]Weight23_24xRuns!AB33</f>
        <v>6.0252581145547102E-2</v>
      </c>
      <c r="K4" s="1">
        <f>[1]Weight23_24xRuns!AC33</f>
        <v>0.69074647292675639</v>
      </c>
      <c r="L4" s="1">
        <f>[1]Weight23_24xRuns!AD33</f>
        <v>0.63049389178120929</v>
      </c>
      <c r="M4" s="1">
        <f>[1]Weight23_24xRuns!AE33</f>
        <v>0.63049389178120929</v>
      </c>
      <c r="N4" s="1">
        <f>[1]Weight23_24xRuns!AF33</f>
        <v>0.57024131063566219</v>
      </c>
      <c r="O4" s="1">
        <f>[1]Weight23_24xRuns!AG33</f>
        <v>0.57024131063566219</v>
      </c>
      <c r="P4" s="1">
        <f>[1]Weight23_24xRuns!AH33</f>
        <v>0.50998872949011509</v>
      </c>
    </row>
    <row r="5" spans="1:16" x14ac:dyDescent="0.3">
      <c r="A5" s="1">
        <f>[1]Weight23_24xRuns!S34</f>
        <v>0.50431899817840053</v>
      </c>
      <c r="B5" s="1">
        <f>[1]Weight23_24xRuns!T34</f>
        <v>0.16810633272613351</v>
      </c>
      <c r="C5" s="1">
        <f>[1]Weight23_24xRuns!U34</f>
        <v>0.79429253382432596</v>
      </c>
      <c r="D5" s="1">
        <f>[1]Weight23_24xRuns!V34</f>
        <v>0.96239886655045948</v>
      </c>
      <c r="E5" s="1">
        <f>[1]Weight23_24xRuns!W34</f>
        <v>0.96239886655045948</v>
      </c>
      <c r="F5" s="1">
        <f>[1]Weight23_24xRuns!X34</f>
        <v>1.1305051992765929</v>
      </c>
      <c r="G5" s="1">
        <f>[1]Weight23_24xRuns!Y34</f>
        <v>1.1305051992765929</v>
      </c>
      <c r="H5" s="1">
        <f>[1]Weight23_24xRuns!Z34</f>
        <v>1.2986115320027265</v>
      </c>
      <c r="I5" s="1">
        <f>[1]Weight23_24xRuns!AA34</f>
        <v>0.28633820623648953</v>
      </c>
      <c r="J5" s="1">
        <f>[1]Weight23_24xRuns!AB34</f>
        <v>9.5446068745496507E-2</v>
      </c>
      <c r="K5" s="1">
        <f>[1]Weight23_24xRuns!AC34</f>
        <v>0.79429253382432596</v>
      </c>
      <c r="L5" s="1">
        <f>[1]Weight23_24xRuns!AD34</f>
        <v>0.69884646507882942</v>
      </c>
      <c r="M5" s="1">
        <f>[1]Weight23_24xRuns!AE34</f>
        <v>0.69884646507882942</v>
      </c>
      <c r="N5" s="1">
        <f>[1]Weight23_24xRuns!AF34</f>
        <v>0.60340039633333287</v>
      </c>
      <c r="O5" s="1">
        <f>[1]Weight23_24xRuns!AG34</f>
        <v>0.60340039633333287</v>
      </c>
      <c r="P5" s="1">
        <f>[1]Weight23_24xRuns!AH34</f>
        <v>0.50795432758783632</v>
      </c>
    </row>
    <row r="6" spans="1:16" x14ac:dyDescent="0.3">
      <c r="A6" s="1">
        <f>[1]Weight23_24xRuns!S35</f>
        <v>0.2628674723148916</v>
      </c>
      <c r="B6" s="1">
        <f>[1]Weight23_24xRuns!T35</f>
        <v>8.7622490771630535E-2</v>
      </c>
      <c r="C6" s="1">
        <f>[1]Weight23_24xRuns!U35</f>
        <v>0.80828771637751196</v>
      </c>
      <c r="D6" s="1">
        <f>[1]Weight23_24xRuns!V35</f>
        <v>0.89591020714914249</v>
      </c>
      <c r="E6" s="1">
        <f>[1]Weight23_24xRuns!W35</f>
        <v>0.89591020714914249</v>
      </c>
      <c r="F6" s="1">
        <f>[1]Weight23_24xRuns!X35</f>
        <v>0.98353269792077302</v>
      </c>
      <c r="G6" s="1">
        <f>[1]Weight23_24xRuns!Y35</f>
        <v>0.98353269792077302</v>
      </c>
      <c r="H6" s="1">
        <f>[1]Weight23_24xRuns!Z35</f>
        <v>1.0711551886924036</v>
      </c>
      <c r="I6" s="1">
        <f>[1]Weight23_24xRuns!AA35</f>
        <v>0.19898562279258625</v>
      </c>
      <c r="J6" s="1">
        <f>[1]Weight23_24xRuns!AB35</f>
        <v>6.6328540930862087E-2</v>
      </c>
      <c r="K6" s="1">
        <f>[1]Weight23_24xRuns!AC35</f>
        <v>0.80828771637751196</v>
      </c>
      <c r="L6" s="1">
        <f>[1]Weight23_24xRuns!AD35</f>
        <v>0.74195917544664991</v>
      </c>
      <c r="M6" s="1">
        <f>[1]Weight23_24xRuns!AE35</f>
        <v>0.74195917544664991</v>
      </c>
      <c r="N6" s="1">
        <f>[1]Weight23_24xRuns!AF35</f>
        <v>0.67563063451578786</v>
      </c>
      <c r="O6" s="1">
        <f>[1]Weight23_24xRuns!AG35</f>
        <v>0.67563063451578786</v>
      </c>
      <c r="P6" s="1">
        <f>[1]Weight23_24xRuns!AH35</f>
        <v>0.60930209358492582</v>
      </c>
    </row>
    <row r="7" spans="1:16" x14ac:dyDescent="0.3">
      <c r="A7" s="1">
        <f>[1]Weight23_24xRuns!S36</f>
        <v>0.35923272794090677</v>
      </c>
      <c r="B7" s="1">
        <f>[1]Weight23_24xRuns!T36</f>
        <v>0.11974424264696892</v>
      </c>
      <c r="C7" s="1">
        <f>[1]Weight23_24xRuns!U36</f>
        <v>0.88094204368795703</v>
      </c>
      <c r="D7" s="1">
        <f>[1]Weight23_24xRuns!V36</f>
        <v>1.000686286334926</v>
      </c>
      <c r="E7" s="1">
        <f>[1]Weight23_24xRuns!W36</f>
        <v>1.000686286334926</v>
      </c>
      <c r="F7" s="1">
        <f>[1]Weight23_24xRuns!X36</f>
        <v>1.120430528981895</v>
      </c>
      <c r="G7" s="1">
        <f>[1]Weight23_24xRuns!Y36</f>
        <v>1.120430528981895</v>
      </c>
      <c r="H7" s="1">
        <f>[1]Weight23_24xRuns!Z36</f>
        <v>1.240174771628864</v>
      </c>
      <c r="I7" s="1">
        <f>[1]Weight23_24xRuns!AA36</f>
        <v>0.24687745981852005</v>
      </c>
      <c r="J7" s="1">
        <f>[1]Weight23_24xRuns!AB36</f>
        <v>8.2292486606173346E-2</v>
      </c>
      <c r="K7" s="1">
        <f>[1]Weight23_24xRuns!AC36</f>
        <v>0.88094204368795703</v>
      </c>
      <c r="L7" s="1">
        <f>[1]Weight23_24xRuns!AD36</f>
        <v>0.79864955708178365</v>
      </c>
      <c r="M7" s="1">
        <f>[1]Weight23_24xRuns!AE36</f>
        <v>0.79864955708178365</v>
      </c>
      <c r="N7" s="1">
        <f>[1]Weight23_24xRuns!AF36</f>
        <v>0.71635707047561026</v>
      </c>
      <c r="O7" s="1">
        <f>[1]Weight23_24xRuns!AG36</f>
        <v>0.71635707047561026</v>
      </c>
      <c r="P7" s="1">
        <f>[1]Weight23_24xRuns!AH36</f>
        <v>0.63406458386943687</v>
      </c>
    </row>
    <row r="8" spans="1:16" x14ac:dyDescent="0.3">
      <c r="A8" s="1">
        <f>[1]Weight23_24xRuns!S37</f>
        <v>0.46305854518254197</v>
      </c>
      <c r="B8" s="1">
        <f>[1]Weight23_24xRuns!T37</f>
        <v>0.15435284839418065</v>
      </c>
      <c r="C8" s="1">
        <f>[1]Weight23_24xRuns!U37</f>
        <v>1.006848459779301</v>
      </c>
      <c r="D8" s="1">
        <f>[1]Weight23_24xRuns!V37</f>
        <v>1.1612013081734818</v>
      </c>
      <c r="E8" s="1">
        <f>[1]Weight23_24xRuns!W37</f>
        <v>1.1612013081734818</v>
      </c>
      <c r="F8" s="1">
        <f>[1]Weight23_24xRuns!X37</f>
        <v>1.3155541565676625</v>
      </c>
      <c r="G8" s="1">
        <f>[1]Weight23_24xRuns!Y37</f>
        <v>1.3155541565676625</v>
      </c>
      <c r="H8" s="1">
        <f>[1]Weight23_24xRuns!Z37</f>
        <v>1.4699070049618432</v>
      </c>
      <c r="I8" s="1">
        <f>[1]Weight23_24xRuns!AA37</f>
        <v>0.31635300498570385</v>
      </c>
      <c r="J8" s="1">
        <f>[1]Weight23_24xRuns!AB37</f>
        <v>0.10545100166190129</v>
      </c>
      <c r="K8" s="1">
        <f>[1]Weight23_24xRuns!AC37</f>
        <v>1.006848459779301</v>
      </c>
      <c r="L8" s="1">
        <f>[1]Weight23_24xRuns!AD37</f>
        <v>0.9013974581173998</v>
      </c>
      <c r="M8" s="1">
        <f>[1]Weight23_24xRuns!AE37</f>
        <v>0.9013974581173998</v>
      </c>
      <c r="N8" s="1">
        <f>[1]Weight23_24xRuns!AF37</f>
        <v>0.79594645645549855</v>
      </c>
      <c r="O8" s="1">
        <f>[1]Weight23_24xRuns!AG37</f>
        <v>0.79594645645549855</v>
      </c>
      <c r="P8" s="1">
        <f>[1]Weight23_24xRuns!AH37</f>
        <v>0.69049545479359731</v>
      </c>
    </row>
    <row r="9" spans="1:16" x14ac:dyDescent="0.3">
      <c r="A9" s="1">
        <f>[1]Weight23_24xRuns!S38</f>
        <v>0.28268716629007717</v>
      </c>
      <c r="B9" s="1">
        <f>[1]Weight23_24xRuns!T38</f>
        <v>9.4229055430025729E-2</v>
      </c>
      <c r="C9" s="1">
        <f>[1]Weight23_24xRuns!U38</f>
        <v>0.80559429460471876</v>
      </c>
      <c r="D9" s="1">
        <f>[1]Weight23_24xRuns!V38</f>
        <v>0.89982335003474445</v>
      </c>
      <c r="E9" s="1">
        <f>[1]Weight23_24xRuns!W38</f>
        <v>0.89982335003474445</v>
      </c>
      <c r="F9" s="1">
        <f>[1]Weight23_24xRuns!X38</f>
        <v>0.99405240546477014</v>
      </c>
      <c r="G9" s="1">
        <f>[1]Weight23_24xRuns!Y38</f>
        <v>0.99405240546477014</v>
      </c>
      <c r="H9" s="1">
        <f>[1]Weight23_24xRuns!Z38</f>
        <v>1.0882814608947959</v>
      </c>
      <c r="I9" s="1">
        <f>[1]Weight23_24xRuns!AA38</f>
        <v>0.22200085122939972</v>
      </c>
      <c r="J9" s="1">
        <f>[1]Weight23_24xRuns!AB38</f>
        <v>7.4000283743133236E-2</v>
      </c>
      <c r="K9" s="1">
        <f>[1]Weight23_24xRuns!AC38</f>
        <v>0.80559429460471876</v>
      </c>
      <c r="L9" s="1">
        <f>[1]Weight23_24xRuns!AD38</f>
        <v>0.73159401086158549</v>
      </c>
      <c r="M9" s="1">
        <f>[1]Weight23_24xRuns!AE38</f>
        <v>0.73159401086158549</v>
      </c>
      <c r="N9" s="1">
        <f>[1]Weight23_24xRuns!AF38</f>
        <v>0.65759372711845221</v>
      </c>
      <c r="O9" s="1">
        <f>[1]Weight23_24xRuns!AG38</f>
        <v>0.65759372711845221</v>
      </c>
      <c r="P9" s="1">
        <f>[1]Weight23_24xRuns!AH38</f>
        <v>0.58359344337531893</v>
      </c>
    </row>
    <row r="10" spans="1:16" x14ac:dyDescent="0.3">
      <c r="A10" s="1">
        <f>[1]Weight23_24xRuns!S39</f>
        <v>0.36300136279235451</v>
      </c>
      <c r="B10" s="1">
        <f>[1]Weight23_24xRuns!T39</f>
        <v>0.12100045426411817</v>
      </c>
      <c r="C10" s="1">
        <f>[1]Weight23_24xRuns!U39</f>
        <v>0.95881917676108097</v>
      </c>
      <c r="D10" s="1">
        <f>[1]Weight23_24xRuns!V39</f>
        <v>1.0798196310251991</v>
      </c>
      <c r="E10" s="1">
        <f>[1]Weight23_24xRuns!W39</f>
        <v>1.0798196310251991</v>
      </c>
      <c r="F10" s="1">
        <f>[1]Weight23_24xRuns!X39</f>
        <v>1.2008200852893172</v>
      </c>
      <c r="G10" s="1">
        <f>[1]Weight23_24xRuns!Y39</f>
        <v>1.2008200852893172</v>
      </c>
      <c r="H10" s="1">
        <f>[1]Weight23_24xRuns!Z39</f>
        <v>1.3218205395534353</v>
      </c>
      <c r="I10" s="1">
        <f>[1]Weight23_24xRuns!AA39</f>
        <v>0.25813278826620201</v>
      </c>
      <c r="J10" s="1">
        <f>[1]Weight23_24xRuns!AB39</f>
        <v>8.6044262755400669E-2</v>
      </c>
      <c r="K10" s="1">
        <f>[1]Weight23_24xRuns!AC39</f>
        <v>0.95881917676108097</v>
      </c>
      <c r="L10" s="1">
        <f>[1]Weight23_24xRuns!AD39</f>
        <v>0.8727749140056803</v>
      </c>
      <c r="M10" s="1">
        <f>[1]Weight23_24xRuns!AE39</f>
        <v>0.8727749140056803</v>
      </c>
      <c r="N10" s="1">
        <f>[1]Weight23_24xRuns!AF39</f>
        <v>0.78673065125027963</v>
      </c>
      <c r="O10" s="1">
        <f>[1]Weight23_24xRuns!AG39</f>
        <v>0.78673065125027963</v>
      </c>
      <c r="P10" s="1">
        <f>[1]Weight23_24xRuns!AH39</f>
        <v>0.70068638849487896</v>
      </c>
    </row>
    <row r="11" spans="1:16" x14ac:dyDescent="0.3">
      <c r="A11" s="1">
        <f>[1]Weight23_24xRuns!S40</f>
        <v>0.62002546689929572</v>
      </c>
      <c r="B11" s="1">
        <f>[1]Weight23_24xRuns!T40</f>
        <v>0.20667515563309857</v>
      </c>
      <c r="C11" s="1">
        <f>[1]Weight23_24xRuns!U40</f>
        <v>0.92847958820581966</v>
      </c>
      <c r="D11" s="1">
        <f>[1]Weight23_24xRuns!V40</f>
        <v>1.1351547438389182</v>
      </c>
      <c r="E11" s="1">
        <f>[1]Weight23_24xRuns!W40</f>
        <v>1.1351547438389182</v>
      </c>
      <c r="F11" s="1">
        <f>[1]Weight23_24xRuns!X40</f>
        <v>1.3418298994720168</v>
      </c>
      <c r="G11" s="1">
        <f>[1]Weight23_24xRuns!Y40</f>
        <v>1.3418298994720168</v>
      </c>
      <c r="H11" s="1">
        <f>[1]Weight23_24xRuns!Z40</f>
        <v>1.5485050551051154</v>
      </c>
      <c r="I11" s="1">
        <f>[1]Weight23_24xRuns!AA40</f>
        <v>0.51309388534932809</v>
      </c>
      <c r="J11" s="1">
        <f>[1]Weight23_24xRuns!AB40</f>
        <v>0.17103129511644269</v>
      </c>
      <c r="K11" s="1">
        <f>[1]Weight23_24xRuns!AC40</f>
        <v>0.92847958820581966</v>
      </c>
      <c r="L11" s="1">
        <f>[1]Weight23_24xRuns!AD40</f>
        <v>0.757448293089377</v>
      </c>
      <c r="M11" s="1">
        <f>[1]Weight23_24xRuns!AE40</f>
        <v>0.757448293089377</v>
      </c>
      <c r="N11" s="1">
        <f>[1]Weight23_24xRuns!AF40</f>
        <v>0.58641699797293434</v>
      </c>
      <c r="O11" s="1">
        <f>[1]Weight23_24xRuns!AG40</f>
        <v>0.58641699797293434</v>
      </c>
      <c r="P11" s="1">
        <f>[1]Weight23_24xRuns!AH40</f>
        <v>0.41538570285649168</v>
      </c>
    </row>
    <row r="12" spans="1:16" x14ac:dyDescent="0.3">
      <c r="A12" s="1">
        <f>[1]Weight23_24xRuns!S41</f>
        <v>0.30631178586610353</v>
      </c>
      <c r="B12" s="1">
        <f>[1]Weight23_24xRuns!T41</f>
        <v>0.1021039286220345</v>
      </c>
      <c r="C12" s="1">
        <f>[1]Weight23_24xRuns!U41</f>
        <v>0.78358305744600609</v>
      </c>
      <c r="D12" s="1">
        <f>[1]Weight23_24xRuns!V41</f>
        <v>0.88568698606804064</v>
      </c>
      <c r="E12" s="1">
        <f>[1]Weight23_24xRuns!W41</f>
        <v>0.88568698606804064</v>
      </c>
      <c r="F12" s="1">
        <f>[1]Weight23_24xRuns!X41</f>
        <v>0.98779091469007518</v>
      </c>
      <c r="G12" s="1">
        <f>[1]Weight23_24xRuns!Y41</f>
        <v>0.98779091469007518</v>
      </c>
      <c r="H12" s="1">
        <f>[1]Weight23_24xRuns!Z41</f>
        <v>1.0898948433121096</v>
      </c>
      <c r="I12" s="1">
        <f>[1]Weight23_24xRuns!AA41</f>
        <v>0.2605446397586515</v>
      </c>
      <c r="J12" s="1">
        <f>[1]Weight23_24xRuns!AB41</f>
        <v>8.6848213252883832E-2</v>
      </c>
      <c r="K12" s="1">
        <f>[1]Weight23_24xRuns!AC41</f>
        <v>0.78358305744600609</v>
      </c>
      <c r="L12" s="1">
        <f>[1]Weight23_24xRuns!AD41</f>
        <v>0.69673484419312226</v>
      </c>
      <c r="M12" s="1">
        <f>[1]Weight23_24xRuns!AE41</f>
        <v>0.69673484419312226</v>
      </c>
      <c r="N12" s="1">
        <f>[1]Weight23_24xRuns!AF41</f>
        <v>0.60988663094023843</v>
      </c>
      <c r="O12" s="1">
        <f>[1]Weight23_24xRuns!AG41</f>
        <v>0.60988663094023843</v>
      </c>
      <c r="P12" s="1">
        <f>[1]Weight23_24xRuns!AH41</f>
        <v>0.5230384176873546</v>
      </c>
    </row>
    <row r="13" spans="1:16" x14ac:dyDescent="0.3">
      <c r="A13" s="1">
        <f>[1]Weight23_24xRuns!S42</f>
        <v>0.32993840177425315</v>
      </c>
      <c r="B13" s="1">
        <f>[1]Weight23_24xRuns!T42</f>
        <v>0.10997946725808438</v>
      </c>
      <c r="C13" s="1">
        <f>[1]Weight23_24xRuns!U42</f>
        <v>0.79720604103520876</v>
      </c>
      <c r="D13" s="1">
        <f>[1]Weight23_24xRuns!V42</f>
        <v>0.90718550829329314</v>
      </c>
      <c r="E13" s="1">
        <f>[1]Weight23_24xRuns!W42</f>
        <v>0.90718550829329314</v>
      </c>
      <c r="F13" s="1">
        <f>[1]Weight23_24xRuns!X42</f>
        <v>1.0171649755513776</v>
      </c>
      <c r="G13" s="1">
        <f>[1]Weight23_24xRuns!Y42</f>
        <v>1.0171649755513776</v>
      </c>
      <c r="H13" s="1">
        <f>[1]Weight23_24xRuns!Z42</f>
        <v>1.1271444428094619</v>
      </c>
      <c r="I13" s="1">
        <f>[1]Weight23_24xRuns!AA42</f>
        <v>0.23246884896456854</v>
      </c>
      <c r="J13" s="1">
        <f>[1]Weight23_24xRuns!AB42</f>
        <v>7.7489616321522847E-2</v>
      </c>
      <c r="K13" s="1">
        <f>[1]Weight23_24xRuns!AC42</f>
        <v>0.79720604103520876</v>
      </c>
      <c r="L13" s="1">
        <f>[1]Weight23_24xRuns!AD42</f>
        <v>0.71971642471368591</v>
      </c>
      <c r="M13" s="1">
        <f>[1]Weight23_24xRuns!AE42</f>
        <v>0.71971642471368591</v>
      </c>
      <c r="N13" s="1">
        <f>[1]Weight23_24xRuns!AF42</f>
        <v>0.64222680839216306</v>
      </c>
      <c r="O13" s="1">
        <f>[1]Weight23_24xRuns!AG42</f>
        <v>0.64222680839216306</v>
      </c>
      <c r="P13" s="1">
        <f>[1]Weight23_24xRuns!AH42</f>
        <v>0.56473719207064021</v>
      </c>
    </row>
    <row r="14" spans="1:16" x14ac:dyDescent="0.3">
      <c r="A14" s="1">
        <f>[1]Weight23_24xRuns!S43</f>
        <v>0.42068423005977051</v>
      </c>
      <c r="B14" s="1">
        <f>[1]Weight23_24xRuns!T43</f>
        <v>0.14022807668659018</v>
      </c>
      <c r="C14" s="1">
        <f>[1]Weight23_24xRuns!U43</f>
        <v>0.94757025463796352</v>
      </c>
      <c r="D14" s="1">
        <f>[1]Weight23_24xRuns!V43</f>
        <v>1.0877983313245536</v>
      </c>
      <c r="E14" s="1">
        <f>[1]Weight23_24xRuns!W43</f>
        <v>1.0877983313245536</v>
      </c>
      <c r="F14" s="1">
        <f>[1]Weight23_24xRuns!X43</f>
        <v>1.2280264080111438</v>
      </c>
      <c r="G14" s="1">
        <f>[1]Weight23_24xRuns!Y43</f>
        <v>1.2280264080111438</v>
      </c>
      <c r="H14" s="1">
        <f>[1]Weight23_24xRuns!Z43</f>
        <v>1.368254484697734</v>
      </c>
      <c r="I14" s="1">
        <f>[1]Weight23_24xRuns!AA43</f>
        <v>0.32156964690203826</v>
      </c>
      <c r="J14" s="1">
        <f>[1]Weight23_24xRuns!AB43</f>
        <v>0.10718988230067943</v>
      </c>
      <c r="K14" s="1">
        <f>[1]Weight23_24xRuns!AC43</f>
        <v>0.94757025463796352</v>
      </c>
      <c r="L14" s="1">
        <f>[1]Weight23_24xRuns!AD43</f>
        <v>0.84038037233728413</v>
      </c>
      <c r="M14" s="1">
        <f>[1]Weight23_24xRuns!AE43</f>
        <v>0.84038037233728413</v>
      </c>
      <c r="N14" s="1">
        <f>[1]Weight23_24xRuns!AF43</f>
        <v>0.73319049003660475</v>
      </c>
      <c r="O14" s="1">
        <f>[1]Weight23_24xRuns!AG43</f>
        <v>0.73319049003660475</v>
      </c>
      <c r="P14" s="1">
        <f>[1]Weight23_24xRuns!AH43</f>
        <v>0.62600060773592536</v>
      </c>
    </row>
    <row r="15" spans="1:16" x14ac:dyDescent="0.3">
      <c r="A15" s="1">
        <f>[1]Weight23_24xRuns!S44</f>
        <v>0.23174282929712664</v>
      </c>
      <c r="B15" s="1">
        <f>[1]Weight23_24xRuns!T44</f>
        <v>7.724760976570888E-2</v>
      </c>
      <c r="C15" s="1">
        <f>[1]Weight23_24xRuns!U44</f>
        <v>0.61951269394255326</v>
      </c>
      <c r="D15" s="1">
        <f>[1]Weight23_24xRuns!V44</f>
        <v>0.69676030370826214</v>
      </c>
      <c r="E15" s="1">
        <f>[1]Weight23_24xRuns!W44</f>
        <v>0.69676030370826214</v>
      </c>
      <c r="F15" s="1">
        <f>[1]Weight23_24xRuns!X44</f>
        <v>0.77400791347397102</v>
      </c>
      <c r="G15" s="1">
        <f>[1]Weight23_24xRuns!Y44</f>
        <v>0.77400791347397102</v>
      </c>
      <c r="H15" s="1">
        <f>[1]Weight23_24xRuns!Z44</f>
        <v>0.8512555232396799</v>
      </c>
      <c r="I15" s="1">
        <f>[1]Weight23_24xRuns!AA44</f>
        <v>0.19050770771451442</v>
      </c>
      <c r="J15" s="1">
        <f>[1]Weight23_24xRuns!AB44</f>
        <v>6.3502569238171477E-2</v>
      </c>
      <c r="K15" s="1">
        <f>[1]Weight23_24xRuns!AC44</f>
        <v>0.61951269394255326</v>
      </c>
      <c r="L15" s="1">
        <f>[1]Weight23_24xRuns!AD44</f>
        <v>0.55601012470438183</v>
      </c>
      <c r="M15" s="1">
        <f>[1]Weight23_24xRuns!AE44</f>
        <v>0.55601012470438183</v>
      </c>
      <c r="N15" s="1">
        <f>[1]Weight23_24xRuns!AF44</f>
        <v>0.49250755546621033</v>
      </c>
      <c r="O15" s="1">
        <f>[1]Weight23_24xRuns!AG44</f>
        <v>0.49250755546621033</v>
      </c>
      <c r="P15" s="1">
        <f>[1]Weight23_24xRuns!AH44</f>
        <v>0.42900498622803884</v>
      </c>
    </row>
    <row r="16" spans="1:16" x14ac:dyDescent="0.3">
      <c r="A16" s="1">
        <f>[1]Weight23_24xRuns!S45</f>
        <v>0.29508947021008425</v>
      </c>
      <c r="B16" s="1">
        <f>[1]Weight23_24xRuns!T45</f>
        <v>9.8363156736694754E-2</v>
      </c>
      <c r="C16" s="1">
        <f>[1]Weight23_24xRuns!U45</f>
        <v>0.76437643997433946</v>
      </c>
      <c r="D16" s="1">
        <f>[1]Weight23_24xRuns!V45</f>
        <v>0.86273959671103417</v>
      </c>
      <c r="E16" s="1">
        <f>[1]Weight23_24xRuns!W45</f>
        <v>0.86273959671103417</v>
      </c>
      <c r="F16" s="1">
        <f>[1]Weight23_24xRuns!X45</f>
        <v>0.96110275344772889</v>
      </c>
      <c r="G16" s="1">
        <f>[1]Weight23_24xRuns!Y45</f>
        <v>0.96110275344772889</v>
      </c>
      <c r="H16" s="1">
        <f>[1]Weight23_24xRuns!Z45</f>
        <v>1.0594659101844237</v>
      </c>
      <c r="I16" s="1">
        <f>[1]Weight23_24xRuns!AA45</f>
        <v>0.20791489900056781</v>
      </c>
      <c r="J16" s="1">
        <f>[1]Weight23_24xRuns!AB45</f>
        <v>6.9304966333522608E-2</v>
      </c>
      <c r="K16" s="1">
        <f>[1]Weight23_24xRuns!AC45</f>
        <v>0.76437643997433946</v>
      </c>
      <c r="L16" s="1">
        <f>[1]Weight23_24xRuns!AD45</f>
        <v>0.69507147364081689</v>
      </c>
      <c r="M16" s="1">
        <f>[1]Weight23_24xRuns!AE45</f>
        <v>0.69507147364081689</v>
      </c>
      <c r="N16" s="1">
        <f>[1]Weight23_24xRuns!AF45</f>
        <v>0.62576650730729433</v>
      </c>
      <c r="O16" s="1">
        <f>[1]Weight23_24xRuns!AG45</f>
        <v>0.62576650730729433</v>
      </c>
      <c r="P16" s="1">
        <f>[1]Weight23_24xRuns!AH45</f>
        <v>0.55646154097377176</v>
      </c>
    </row>
    <row r="17" spans="1:16" x14ac:dyDescent="0.3">
      <c r="A17" s="1">
        <f>[1]Weight23_24xRuns!S46</f>
        <v>0.48008498092736684</v>
      </c>
      <c r="B17" s="1">
        <f>[1]Weight23_24xRuns!T46</f>
        <v>0.16002832697578895</v>
      </c>
      <c r="C17" s="1">
        <f>[1]Weight23_24xRuns!U46</f>
        <v>0.93781312728782207</v>
      </c>
      <c r="D17" s="1">
        <f>[1]Weight23_24xRuns!V46</f>
        <v>1.097841454263611</v>
      </c>
      <c r="E17" s="1">
        <f>[1]Weight23_24xRuns!W46</f>
        <v>1.097841454263611</v>
      </c>
      <c r="F17" s="1">
        <f>[1]Weight23_24xRuns!X46</f>
        <v>1.2578697812394</v>
      </c>
      <c r="G17" s="1">
        <f>[1]Weight23_24xRuns!Y46</f>
        <v>1.2578697812394</v>
      </c>
      <c r="H17" s="1">
        <f>[1]Weight23_24xRuns!Z46</f>
        <v>1.4178981082151889</v>
      </c>
      <c r="I17" s="1">
        <f>[1]Weight23_24xRuns!AA46</f>
        <v>0.39728798462707215</v>
      </c>
      <c r="J17" s="1">
        <f>[1]Weight23_24xRuns!AB46</f>
        <v>0.13242932820902406</v>
      </c>
      <c r="K17" s="1">
        <f>[1]Weight23_24xRuns!AC46</f>
        <v>0.93781312728782207</v>
      </c>
      <c r="L17" s="1">
        <f>[1]Weight23_24xRuns!AD46</f>
        <v>0.80538379907879798</v>
      </c>
      <c r="M17" s="1">
        <f>[1]Weight23_24xRuns!AE46</f>
        <v>0.80538379907879798</v>
      </c>
      <c r="N17" s="1">
        <f>[1]Weight23_24xRuns!AF46</f>
        <v>0.67295447086977389</v>
      </c>
      <c r="O17" s="1">
        <f>[1]Weight23_24xRuns!AG46</f>
        <v>0.67295447086977389</v>
      </c>
      <c r="P17" s="1">
        <f>[1]Weight23_24xRuns!AH46</f>
        <v>0.5405251426607498</v>
      </c>
    </row>
    <row r="18" spans="1:16" x14ac:dyDescent="0.3">
      <c r="A18" s="1">
        <f>[1]Weight23_24xRuns!S47</f>
        <v>0.24511586811169794</v>
      </c>
      <c r="B18" s="1">
        <f>[1]Weight23_24xRuns!T47</f>
        <v>8.1705289370565981E-2</v>
      </c>
      <c r="C18" s="1">
        <f>[1]Weight23_24xRuns!U47</f>
        <v>0.60225429121335061</v>
      </c>
      <c r="D18" s="1">
        <f>[1]Weight23_24xRuns!V47</f>
        <v>0.68395958058391659</v>
      </c>
      <c r="E18" s="1">
        <f>[1]Weight23_24xRuns!W47</f>
        <v>0.68395958058391659</v>
      </c>
      <c r="F18" s="1">
        <f>[1]Weight23_24xRuns!X47</f>
        <v>0.76566486995448257</v>
      </c>
      <c r="G18" s="1">
        <f>[1]Weight23_24xRuns!Y47</f>
        <v>0.76566486995448257</v>
      </c>
      <c r="H18" s="1">
        <f>[1]Weight23_24xRuns!Z47</f>
        <v>0.84737015932504856</v>
      </c>
      <c r="I18" s="1">
        <f>[1]Weight23_24xRuns!AA47</f>
        <v>0.20849222427310665</v>
      </c>
      <c r="J18" s="1">
        <f>[1]Weight23_24xRuns!AB47</f>
        <v>6.9497408091035551E-2</v>
      </c>
      <c r="K18" s="1">
        <f>[1]Weight23_24xRuns!AC47</f>
        <v>0.60225429121335061</v>
      </c>
      <c r="L18" s="1">
        <f>[1]Weight23_24xRuns!AD47</f>
        <v>0.53275688312231506</v>
      </c>
      <c r="M18" s="1">
        <f>[1]Weight23_24xRuns!AE47</f>
        <v>0.53275688312231506</v>
      </c>
      <c r="N18" s="1">
        <f>[1]Weight23_24xRuns!AF47</f>
        <v>0.46325947503127951</v>
      </c>
      <c r="O18" s="1">
        <f>[1]Weight23_24xRuns!AG47</f>
        <v>0.46325947503127951</v>
      </c>
      <c r="P18" s="1">
        <f>[1]Weight23_24xRuns!AH47</f>
        <v>0.39376206694024396</v>
      </c>
    </row>
    <row r="19" spans="1:16" x14ac:dyDescent="0.3">
      <c r="A19" s="1">
        <f>[1]Weight23_24xRuns!S48</f>
        <v>0.29508947021008425</v>
      </c>
      <c r="B19" s="1">
        <f>[1]Weight23_24xRuns!T48</f>
        <v>9.8363156736694754E-2</v>
      </c>
      <c r="C19" s="1">
        <f>[1]Weight23_24xRuns!U48</f>
        <v>0.76437643997433946</v>
      </c>
      <c r="D19" s="1">
        <f>[1]Weight23_24xRuns!V48</f>
        <v>0.86273959671103417</v>
      </c>
      <c r="E19" s="1">
        <f>[1]Weight23_24xRuns!W48</f>
        <v>0.86273959671103417</v>
      </c>
      <c r="F19" s="1">
        <f>[1]Weight23_24xRuns!X48</f>
        <v>0.96110275344772889</v>
      </c>
      <c r="G19" s="1">
        <f>[1]Weight23_24xRuns!Y48</f>
        <v>0.96110275344772889</v>
      </c>
      <c r="H19" s="1">
        <f>[1]Weight23_24xRuns!Z48</f>
        <v>1.0594659101844237</v>
      </c>
      <c r="I19" s="1">
        <f>[1]Weight23_24xRuns!AA48</f>
        <v>0.20791489900056781</v>
      </c>
      <c r="J19" s="1">
        <f>[1]Weight23_24xRuns!AB48</f>
        <v>6.9304966333522608E-2</v>
      </c>
      <c r="K19" s="1">
        <f>[1]Weight23_24xRuns!AC48</f>
        <v>0.76437643997433946</v>
      </c>
      <c r="L19" s="1">
        <f>[1]Weight23_24xRuns!AD48</f>
        <v>0.69507147364081689</v>
      </c>
      <c r="M19" s="1">
        <f>[1]Weight23_24xRuns!AE48</f>
        <v>0.69507147364081689</v>
      </c>
      <c r="N19" s="1">
        <f>[1]Weight23_24xRuns!AF48</f>
        <v>0.62576650730729433</v>
      </c>
      <c r="O19" s="1">
        <f>[1]Weight23_24xRuns!AG48</f>
        <v>0.62576650730729433</v>
      </c>
      <c r="P19" s="1">
        <f>[1]Weight23_24xRuns!AH48</f>
        <v>0.55646154097377176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4723-4815-492D-AAD5-13AA3CB4155F}">
  <dimension ref="A1:E26"/>
  <sheetViews>
    <sheetView zoomScale="87" workbookViewId="0">
      <selection activeCell="A21" sqref="A21"/>
    </sheetView>
  </sheetViews>
  <sheetFormatPr defaultRowHeight="14.4" x14ac:dyDescent="0.3"/>
  <cols>
    <col min="3" max="3" width="12.109375" bestFit="1" customWidth="1"/>
  </cols>
  <sheetData>
    <row r="1" spans="1:5" x14ac:dyDescent="0.3">
      <c r="A1" t="str">
        <f>[1]Weight23_24Probs!A2</f>
        <v>Runners</v>
      </c>
      <c r="B1" t="str">
        <f>[1]Weight23_24Probs!B2</f>
        <v>Outs</v>
      </c>
      <c r="C1" t="str">
        <f>[1]Weight23_24Probs!K2</f>
        <v>WeightedProb</v>
      </c>
      <c r="D1" t="str">
        <f>[1]Weight23_24Probs!L2</f>
        <v>Upper</v>
      </c>
      <c r="E1" t="str">
        <f>[1]Weight23_24Probs!M2</f>
        <v>Lower</v>
      </c>
    </row>
    <row r="2" spans="1:5" x14ac:dyDescent="0.3">
      <c r="A2">
        <f>[1]Weight23_24Probs!A3</f>
        <v>0</v>
      </c>
      <c r="B2">
        <f>[1]Weight23_24Probs!B3</f>
        <v>0</v>
      </c>
      <c r="C2" s="1">
        <f>[1]Weight23_24Probs!K3</f>
        <v>0.30360579402282678</v>
      </c>
      <c r="D2" s="1">
        <f>[1]Weight23_24Probs!L3</f>
        <v>0.31653746427424961</v>
      </c>
      <c r="E2" s="1">
        <f>[1]Weight23_24Probs!M3</f>
        <v>0.29067412377140395</v>
      </c>
    </row>
    <row r="3" spans="1:5" x14ac:dyDescent="0.3">
      <c r="A3">
        <f>[1]Weight23_24Probs!A4</f>
        <v>1</v>
      </c>
      <c r="B3">
        <f>[1]Weight23_24Probs!B4</f>
        <v>0</v>
      </c>
      <c r="C3" s="1">
        <f>[1]Weight23_24Probs!K4</f>
        <v>0.48914022859674089</v>
      </c>
      <c r="D3" s="1">
        <f>[1]Weight23_24Probs!L4</f>
        <v>0.51407468857164162</v>
      </c>
      <c r="E3" s="1">
        <f>[1]Weight23_24Probs!M4</f>
        <v>0.46420576862184015</v>
      </c>
    </row>
    <row r="4" spans="1:5" x14ac:dyDescent="0.3">
      <c r="A4">
        <f>[1]Weight23_24Probs!A5</f>
        <v>2</v>
      </c>
      <c r="B4">
        <f>[1]Weight23_24Probs!B5</f>
        <v>0</v>
      </c>
      <c r="C4" s="1">
        <f>[1]Weight23_24Probs!K5</f>
        <v>0.596195132320119</v>
      </c>
      <c r="D4" s="1">
        <f>[1]Weight23_24Probs!L5</f>
        <v>0.63986332218681086</v>
      </c>
      <c r="E4" s="1">
        <f>[1]Weight23_24Probs!M5</f>
        <v>0.55252694245342715</v>
      </c>
    </row>
    <row r="5" spans="1:5" x14ac:dyDescent="0.3">
      <c r="A5">
        <f>[1]Weight23_24Probs!A6</f>
        <v>3</v>
      </c>
      <c r="B5">
        <f>[1]Weight23_24Probs!B6</f>
        <v>0</v>
      </c>
      <c r="C5" s="1">
        <f>[1]Weight23_24Probs!K6</f>
        <v>0.76822916666666663</v>
      </c>
      <c r="D5" s="1">
        <f>[1]Weight23_24Probs!L6</f>
        <v>0.85263942740477072</v>
      </c>
      <c r="E5" s="1">
        <f>[1]Weight23_24Probs!M6</f>
        <v>0.68381890592856254</v>
      </c>
    </row>
    <row r="6" spans="1:5" x14ac:dyDescent="0.3">
      <c r="A6">
        <f>[1]Weight23_24Probs!A7</f>
        <v>12</v>
      </c>
      <c r="B6">
        <f>[1]Weight23_24Probs!B7</f>
        <v>0</v>
      </c>
      <c r="C6" s="1">
        <f>[1]Weight23_24Probs!K7</f>
        <v>0.7199376442096832</v>
      </c>
      <c r="D6" s="1">
        <f>[1]Weight23_24Probs!L7</f>
        <v>0.76106190858915457</v>
      </c>
      <c r="E6" s="1">
        <f>[1]Weight23_24Probs!M7</f>
        <v>0.67881337983021184</v>
      </c>
    </row>
    <row r="7" spans="1:5" x14ac:dyDescent="0.3">
      <c r="A7">
        <f>[1]Weight23_24Probs!A8</f>
        <v>13</v>
      </c>
      <c r="B7">
        <f>[1]Weight23_24Probs!B8</f>
        <v>0</v>
      </c>
      <c r="C7" s="1">
        <f>[1]Weight23_24Probs!K8</f>
        <v>0.84473662852041231</v>
      </c>
      <c r="D7" s="1">
        <f>[1]Weight23_24Probs!L8</f>
        <v>0.91211022811398335</v>
      </c>
      <c r="E7" s="1">
        <f>[1]Weight23_24Probs!M8</f>
        <v>0.77736302892684128</v>
      </c>
    </row>
    <row r="8" spans="1:5" x14ac:dyDescent="0.3">
      <c r="A8">
        <f>[1]Weight23_24Probs!A9</f>
        <v>23</v>
      </c>
      <c r="B8">
        <f>[1]Weight23_24Probs!B9</f>
        <v>0</v>
      </c>
      <c r="C8" s="1">
        <f>[1]Weight23_24Probs!K9</f>
        <v>0.85175689062408944</v>
      </c>
      <c r="D8" s="1">
        <f>[1]Weight23_24Probs!L9</f>
        <v>0.91260758090814109</v>
      </c>
      <c r="E8" s="1">
        <f>[1]Weight23_24Probs!M9</f>
        <v>0.79090620034003778</v>
      </c>
    </row>
    <row r="9" spans="1:5" x14ac:dyDescent="0.3">
      <c r="A9">
        <f>[1]Weight23_24Probs!A10</f>
        <v>123</v>
      </c>
      <c r="B9">
        <f>[1]Weight23_24Probs!B10</f>
        <v>0</v>
      </c>
      <c r="C9" s="1">
        <f>[1]Weight23_24Probs!K10</f>
        <v>0.8564645726807889</v>
      </c>
      <c r="D9" s="1">
        <f>[1]Weight23_24Probs!L10</f>
        <v>0.91295299801753538</v>
      </c>
      <c r="E9" s="1">
        <f>[1]Weight23_24Probs!M10</f>
        <v>0.79997614734404243</v>
      </c>
    </row>
    <row r="10" spans="1:5" x14ac:dyDescent="0.3">
      <c r="A10">
        <f>[1]Weight23_24Probs!A11</f>
        <v>0</v>
      </c>
      <c r="B10">
        <f>[1]Weight23_24Probs!B11</f>
        <v>1</v>
      </c>
      <c r="C10" s="1">
        <f>[1]Weight23_24Probs!K11</f>
        <v>0.16487275032493576</v>
      </c>
      <c r="D10" s="1">
        <f>[1]Weight23_24Probs!L11</f>
        <v>0.17771347872829019</v>
      </c>
      <c r="E10" s="1">
        <f>[1]Weight23_24Probs!M11</f>
        <v>0.15203202192158133</v>
      </c>
    </row>
    <row r="11" spans="1:5" x14ac:dyDescent="0.3">
      <c r="A11">
        <f>[1]Weight23_24Probs!A12</f>
        <v>1</v>
      </c>
      <c r="B11">
        <f>[1]Weight23_24Probs!B12</f>
        <v>1</v>
      </c>
      <c r="C11" s="1">
        <f>[1]Weight23_24Probs!K12</f>
        <v>0.30620082760580392</v>
      </c>
      <c r="D11" s="1">
        <f>[1]Weight23_24Probs!L12</f>
        <v>0.32848134304256271</v>
      </c>
      <c r="E11" s="1">
        <f>[1]Weight23_24Probs!M12</f>
        <v>0.28392031216904512</v>
      </c>
    </row>
    <row r="12" spans="1:5" x14ac:dyDescent="0.3">
      <c r="A12">
        <f>[1]Weight23_24Probs!A13</f>
        <v>2</v>
      </c>
      <c r="B12">
        <f>[1]Weight23_24Probs!B13</f>
        <v>1</v>
      </c>
      <c r="C12" s="1">
        <f>[1]Weight23_24Probs!K13</f>
        <v>0.45353888535706716</v>
      </c>
      <c r="D12" s="1">
        <f>[1]Weight23_24Probs!L13</f>
        <v>0.48685077916942893</v>
      </c>
      <c r="E12" s="1">
        <f>[1]Weight23_24Probs!M13</f>
        <v>0.42022699154470539</v>
      </c>
    </row>
    <row r="13" spans="1:5" x14ac:dyDescent="0.3">
      <c r="A13">
        <f>[1]Weight23_24Probs!A14</f>
        <v>3</v>
      </c>
      <c r="B13">
        <f>[1]Weight23_24Probs!B14</f>
        <v>1</v>
      </c>
      <c r="C13" s="1">
        <f>[1]Weight23_24Probs!K14</f>
        <v>0.65461236451493832</v>
      </c>
      <c r="D13" s="1">
        <f>[1]Weight23_24Probs!L14</f>
        <v>0.70850953578815012</v>
      </c>
      <c r="E13" s="1">
        <f>[1]Weight23_24Probs!M14</f>
        <v>0.60071519324172651</v>
      </c>
    </row>
    <row r="14" spans="1:5" x14ac:dyDescent="0.3">
      <c r="A14">
        <f>[1]Weight23_24Probs!A15</f>
        <v>12</v>
      </c>
      <c r="B14">
        <f>[1]Weight23_24Probs!B15</f>
        <v>1</v>
      </c>
      <c r="C14" s="1">
        <f>[1]Weight23_24Probs!K15</f>
        <v>0.48532848555731412</v>
      </c>
      <c r="D14" s="1">
        <f>[1]Weight23_24Probs!L15</f>
        <v>0.522701717826206</v>
      </c>
      <c r="E14" s="1">
        <f>[1]Weight23_24Probs!M15</f>
        <v>0.44795525328842223</v>
      </c>
    </row>
    <row r="15" spans="1:5" x14ac:dyDescent="0.3">
      <c r="A15">
        <f>[1]Weight23_24Probs!A16</f>
        <v>13</v>
      </c>
      <c r="B15">
        <f>[1]Weight23_24Probs!B16</f>
        <v>1</v>
      </c>
      <c r="C15" s="1">
        <f>[1]Weight23_24Probs!K16</f>
        <v>0.68192184418145951</v>
      </c>
      <c r="D15" s="1">
        <f>[1]Weight23_24Probs!L16</f>
        <v>0.73360071288314055</v>
      </c>
      <c r="E15" s="1">
        <f>[1]Weight23_24Probs!M16</f>
        <v>0.63024297547977848</v>
      </c>
    </row>
    <row r="16" spans="1:5" x14ac:dyDescent="0.3">
      <c r="A16">
        <f>[1]Weight23_24Probs!A17</f>
        <v>23</v>
      </c>
      <c r="B16">
        <f>[1]Weight23_24Probs!B17</f>
        <v>1</v>
      </c>
      <c r="C16" s="1">
        <f>[1]Weight23_24Probs!K17</f>
        <v>0.73263426276490717</v>
      </c>
      <c r="D16" s="1">
        <f>[1]Weight23_24Probs!L17</f>
        <v>0.78090137305550478</v>
      </c>
      <c r="E16" s="1">
        <f>[1]Weight23_24Probs!M17</f>
        <v>0.68436715247430957</v>
      </c>
    </row>
    <row r="17" spans="1:5" x14ac:dyDescent="0.3">
      <c r="A17">
        <f>[1]Weight23_24Probs!A18</f>
        <v>123</v>
      </c>
      <c r="B17">
        <f>[1]Weight23_24Probs!B18</f>
        <v>1</v>
      </c>
      <c r="C17" s="1">
        <f>[1]Weight23_24Probs!K18</f>
        <v>0.71835434776933726</v>
      </c>
      <c r="D17" s="1">
        <f>[1]Weight23_24Probs!L18</f>
        <v>0.76623688006688062</v>
      </c>
      <c r="E17" s="1">
        <f>[1]Weight23_24Probs!M18</f>
        <v>0.67047181547179391</v>
      </c>
    </row>
    <row r="18" spans="1:5" x14ac:dyDescent="0.3">
      <c r="A18">
        <f>[1]Weight23_24Probs!A19</f>
        <v>0</v>
      </c>
      <c r="B18">
        <f>[1]Weight23_24Probs!B19</f>
        <v>2</v>
      </c>
      <c r="C18" s="1">
        <f>[1]Weight23_24Probs!K19</f>
        <v>6.4378403585660396E-2</v>
      </c>
      <c r="D18" s="1">
        <f>[1]Weight23_24Probs!L19</f>
        <v>7.4020330684560626E-2</v>
      </c>
      <c r="E18" s="1">
        <f>[1]Weight23_24Probs!M19</f>
        <v>5.4736476486760159E-2</v>
      </c>
    </row>
    <row r="19" spans="1:5" x14ac:dyDescent="0.3">
      <c r="A19">
        <f>[1]Weight23_24Probs!A20</f>
        <v>1</v>
      </c>
      <c r="B19">
        <f>[1]Weight23_24Probs!B20</f>
        <v>2</v>
      </c>
      <c r="C19" s="1">
        <f>[1]Weight23_24Probs!K20</f>
        <v>0.13736831031057481</v>
      </c>
      <c r="D19" s="1">
        <f>[1]Weight23_24Probs!L20</f>
        <v>0.15441798805502482</v>
      </c>
      <c r="E19" s="1">
        <f>[1]Weight23_24Probs!M20</f>
        <v>0.12031863256612481</v>
      </c>
    </row>
    <row r="20" spans="1:5" x14ac:dyDescent="0.3">
      <c r="A20">
        <f>[1]Weight23_24Probs!A21</f>
        <v>2</v>
      </c>
      <c r="B20">
        <f>[1]Weight23_24Probs!B21</f>
        <v>2</v>
      </c>
      <c r="C20" s="1">
        <f>[1]Weight23_24Probs!K21</f>
        <v>0.2219712537792895</v>
      </c>
      <c r="D20" s="1">
        <f>[1]Weight23_24Probs!L21</f>
        <v>0.24762625233540897</v>
      </c>
      <c r="E20" s="1">
        <f>[1]Weight23_24Probs!M21</f>
        <v>0.19631625522317003</v>
      </c>
    </row>
    <row r="21" spans="1:5" x14ac:dyDescent="0.3">
      <c r="A21">
        <f>[1]Weight23_24Probs!A22</f>
        <v>3</v>
      </c>
      <c r="B21">
        <f>[1]Weight23_24Probs!B22</f>
        <v>2</v>
      </c>
      <c r="C21" s="1">
        <f>[1]Weight23_24Probs!K22</f>
        <v>0.28072500524398847</v>
      </c>
      <c r="D21" s="1">
        <f>[1]Weight23_24Probs!L22</f>
        <v>0.32187893982944488</v>
      </c>
      <c r="E21" s="1">
        <f>[1]Weight23_24Probs!M22</f>
        <v>0.23957107065853206</v>
      </c>
    </row>
    <row r="22" spans="1:5" x14ac:dyDescent="0.3">
      <c r="A22">
        <f>[1]Weight23_24Probs!A23</f>
        <v>12</v>
      </c>
      <c r="B22">
        <f>[1]Weight23_24Probs!B23</f>
        <v>2</v>
      </c>
      <c r="C22" s="1">
        <f>[1]Weight23_24Probs!K23</f>
        <v>0.26611739544950913</v>
      </c>
      <c r="D22" s="1">
        <f>[1]Weight23_24Probs!L23</f>
        <v>0.29697362747255657</v>
      </c>
      <c r="E22" s="1">
        <f>[1]Weight23_24Probs!M23</f>
        <v>0.23526116342646169</v>
      </c>
    </row>
    <row r="23" spans="1:5" x14ac:dyDescent="0.3">
      <c r="A23">
        <f>[1]Weight23_24Probs!A24</f>
        <v>13</v>
      </c>
      <c r="B23">
        <f>[1]Weight23_24Probs!B24</f>
        <v>2</v>
      </c>
      <c r="C23" s="1">
        <f>[1]Weight23_24Probs!K24</f>
        <v>0.33254264845058112</v>
      </c>
      <c r="D23" s="1">
        <f>[1]Weight23_24Probs!L24</f>
        <v>0.37837039374226633</v>
      </c>
      <c r="E23" s="1">
        <f>[1]Weight23_24Probs!M24</f>
        <v>0.28671490315889592</v>
      </c>
    </row>
    <row r="24" spans="1:5" x14ac:dyDescent="0.3">
      <c r="A24">
        <f>[1]Weight23_24Probs!A25</f>
        <v>23</v>
      </c>
      <c r="B24">
        <f>[1]Weight23_24Probs!B25</f>
        <v>2</v>
      </c>
      <c r="C24" s="1">
        <f>[1]Weight23_24Probs!K25</f>
        <v>0.33577504725897922</v>
      </c>
      <c r="D24" s="1">
        <f>[1]Weight23_24Probs!L25</f>
        <v>0.38402689678055757</v>
      </c>
      <c r="E24" s="1">
        <f>[1]Weight23_24Probs!M25</f>
        <v>0.28752319773740087</v>
      </c>
    </row>
    <row r="25" spans="1:5" x14ac:dyDescent="0.3">
      <c r="A25">
        <f>[1]Weight23_24Probs!A26</f>
        <v>123</v>
      </c>
      <c r="B25">
        <f>[1]Weight23_24Probs!B26</f>
        <v>2</v>
      </c>
      <c r="C25" s="1">
        <f>[1]Weight23_24Probs!K26</f>
        <v>0.34641553010205672</v>
      </c>
      <c r="D25" s="1">
        <f>[1]Weight23_24Probs!L26</f>
        <v>0.39570612921550552</v>
      </c>
      <c r="E25" s="1">
        <f>[1]Weight23_24Probs!M26</f>
        <v>0.29712493098860793</v>
      </c>
    </row>
    <row r="26" spans="1:5" x14ac:dyDescent="0.3">
      <c r="E2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EF98-F4C9-47EA-81A8-63100541FBA1}">
  <dimension ref="A1:AB19"/>
  <sheetViews>
    <sheetView topLeftCell="S1" zoomScale="85" workbookViewId="0">
      <selection activeCell="Y24" sqref="Y24"/>
    </sheetView>
  </sheetViews>
  <sheetFormatPr defaultRowHeight="14.4" x14ac:dyDescent="0.3"/>
  <cols>
    <col min="1" max="1" width="11.77734375" bestFit="1" customWidth="1"/>
    <col min="20" max="20" width="9.21875" bestFit="1" customWidth="1"/>
  </cols>
  <sheetData>
    <row r="1" spans="1:28" x14ac:dyDescent="0.3">
      <c r="A1" t="str">
        <f>[1]Weight23_24Probs!A31</f>
        <v>Location</v>
      </c>
      <c r="B1" t="str">
        <f>[1]Weight23_24Probs!B31</f>
        <v>Runners</v>
      </c>
      <c r="C1" t="str">
        <f>[1]Weight23_24Probs!C31</f>
        <v>Outs</v>
      </c>
      <c r="D1" t="str">
        <f>[1]Weight23_24Probs!D31</f>
        <v>SB Value</v>
      </c>
      <c r="E1" t="str">
        <f>[1]Weight23_24Probs!E31</f>
        <v>Max SB</v>
      </c>
      <c r="F1" t="str">
        <f>[1]Weight23_24Probs!F31</f>
        <v>Min SB</v>
      </c>
      <c r="G1" t="str">
        <f>[1]Weight23_24Probs!G31</f>
        <v>CS Value</v>
      </c>
      <c r="H1" t="str">
        <f>[1]Weight23_24Probs!H31</f>
        <v>CS max</v>
      </c>
      <c r="I1" t="str">
        <f>[1]Weight23_24Probs!I31</f>
        <v>CS min</v>
      </c>
      <c r="J1" t="str">
        <f>[1]Weight23_24Probs!J31</f>
        <v>AVG Confidence</v>
      </c>
      <c r="K1" t="str">
        <f>[1]Weight23_24Probs!K31</f>
        <v>Min conf</v>
      </c>
      <c r="L1" t="str">
        <f>[1]Weight23_24Probs!L31</f>
        <v>Max conf</v>
      </c>
      <c r="M1" t="str">
        <f>[1]Weight23_24Probs!A51</f>
        <v>MAX-AVG Spread</v>
      </c>
      <c r="N1" t="str">
        <f>[1]Weight23_24Probs!B51</f>
        <v>Zones</v>
      </c>
      <c r="O1" t="str">
        <f>[1]Weight23_24Probs!C51</f>
        <v>Tilt min</v>
      </c>
      <c r="P1" t="str">
        <f>[1]Weight23_24Probs!D51</f>
        <v>Tilt max</v>
      </c>
      <c r="Q1" t="str">
        <f>[1]Weight23_24Probs!E51</f>
        <v>Lean min</v>
      </c>
      <c r="R1" t="str">
        <f>[1]Weight23_24Probs!F51</f>
        <v>Lean max</v>
      </c>
      <c r="S1" t="str">
        <f>[1]Weight23_24Probs!G51</f>
        <v>Likely min</v>
      </c>
      <c r="T1" t="str">
        <f>[1]Weight23_24Probs!H51</f>
        <v>Likely max</v>
      </c>
      <c r="U1" t="str">
        <f>[1]Weight23_24Probs!I51</f>
        <v>AVG-min Spread</v>
      </c>
      <c r="V1" t="str">
        <f>[1]Weight23_24Probs!J51</f>
        <v>Zones</v>
      </c>
      <c r="W1" t="str">
        <f>[1]Weight23_24Probs!K51</f>
        <v>Tilt min</v>
      </c>
      <c r="X1" t="str">
        <f>[1]Weight23_24Probs!L51</f>
        <v>Tilt max</v>
      </c>
      <c r="Y1" t="str">
        <f>[1]Weight23_24Probs!M51</f>
        <v>Lean min</v>
      </c>
      <c r="Z1" t="str">
        <f>[1]Weight23_24Probs!N51</f>
        <v>Lean max</v>
      </c>
      <c r="AA1" t="str">
        <f>[1]Weight23_24Probs!O51</f>
        <v>Likely min</v>
      </c>
      <c r="AB1" t="str">
        <f>[1]Weight23_24Probs!P51</f>
        <v>Likely max</v>
      </c>
    </row>
    <row r="2" spans="1:28" x14ac:dyDescent="0.3">
      <c r="A2" t="str">
        <f>[1]Weight23_24Probs!A32</f>
        <v>2nd</v>
      </c>
      <c r="B2">
        <f>[1]Weight23_24Probs!B32</f>
        <v>1</v>
      </c>
      <c r="C2">
        <f>[1]Weight23_24Probs!C32</f>
        <v>0</v>
      </c>
      <c r="D2" s="1">
        <f>[1]Weight23_24Probs!D32</f>
        <v>0.10705490372337811</v>
      </c>
      <c r="E2" s="1">
        <f>[1]Weight23_24Probs!E32</f>
        <v>0.1756575535649707</v>
      </c>
      <c r="F2" s="1">
        <f>[1]Weight23_24Probs!F32</f>
        <v>3.8452253881785525E-2</v>
      </c>
      <c r="G2" s="1">
        <f>[1]Weight23_24Probs!G32</f>
        <v>-0.32426747827180513</v>
      </c>
      <c r="H2" s="1">
        <f>[1]Weight23_24Probs!H32</f>
        <v>-0.3620426666500603</v>
      </c>
      <c r="I2" s="1">
        <f>[1]Weight23_24Probs!I32</f>
        <v>-0.28649228989354997</v>
      </c>
      <c r="J2" s="1">
        <f>[1]Weight23_24Probs!J32</f>
        <v>0.75179840371795581</v>
      </c>
      <c r="K2" s="1">
        <f>[1]Weight23_24Probs!K32</f>
        <v>0.61991212146599706</v>
      </c>
      <c r="L2" s="1">
        <f>[1]Weight23_24Probs!L32</f>
        <v>0.90398816087174827</v>
      </c>
      <c r="M2" s="1">
        <f>[1]Weight23_24Probs!A52</f>
        <v>0.15218975715379246</v>
      </c>
      <c r="N2" s="1">
        <f>[1]Weight23_24Probs!B52</f>
        <v>5.0729919051264151E-2</v>
      </c>
      <c r="O2" s="1">
        <f>[1]Weight23_24Probs!C52</f>
        <v>0.75179840371795581</v>
      </c>
      <c r="P2" s="1">
        <f>[1]Weight23_24Probs!D52</f>
        <v>0.80252832276921993</v>
      </c>
      <c r="Q2" s="1">
        <f>[1]Weight23_24Probs!E52</f>
        <v>0.80252832276921993</v>
      </c>
      <c r="R2" s="1">
        <f>[1]Weight23_24Probs!F52</f>
        <v>0.85325824182048404</v>
      </c>
      <c r="S2" s="1">
        <f>[1]Weight23_24Probs!G52</f>
        <v>0.85325824182048404</v>
      </c>
      <c r="T2" s="1">
        <f>[1]Weight23_24Probs!H52</f>
        <v>0.90398816087174816</v>
      </c>
      <c r="U2" s="1">
        <f>[1]Weight23_24Probs!I52</f>
        <v>0.13188628225195875</v>
      </c>
      <c r="V2" s="1">
        <f>[1]Weight23_24Probs!J52</f>
        <v>4.3962094083986249E-2</v>
      </c>
      <c r="W2" s="1">
        <f>[1]Weight23_24Probs!K52</f>
        <v>0.75179840371795581</v>
      </c>
      <c r="X2" s="1">
        <f>[1]Weight23_24Probs!L52</f>
        <v>0.7078363096339696</v>
      </c>
      <c r="Y2" s="1">
        <f>[1]Weight23_24Probs!M52</f>
        <v>0.7078363096339696</v>
      </c>
      <c r="Z2" s="1">
        <f>[1]Weight23_24Probs!N52</f>
        <v>0.66387421554998338</v>
      </c>
      <c r="AA2" s="1">
        <f>[1]Weight23_24Probs!O52</f>
        <v>0.66387421554998338</v>
      </c>
      <c r="AB2" s="1">
        <f>[1]Weight23_24Probs!P52</f>
        <v>0.61991212146599717</v>
      </c>
    </row>
    <row r="3" spans="1:28" x14ac:dyDescent="0.3">
      <c r="A3" t="str">
        <f>[1]Weight23_24Probs!A33</f>
        <v>2nd</v>
      </c>
      <c r="B3">
        <f>[1]Weight23_24Probs!B33</f>
        <v>1</v>
      </c>
      <c r="C3">
        <f>[1]Weight23_24Probs!C33</f>
        <v>1</v>
      </c>
      <c r="D3" s="1">
        <f>[1]Weight23_24Probs!D33</f>
        <v>0.14733805775126324</v>
      </c>
      <c r="E3" s="1">
        <f>[1]Weight23_24Probs!E33</f>
        <v>0.20293046700038381</v>
      </c>
      <c r="F3" s="1">
        <f>[1]Weight23_24Probs!F33</f>
        <v>9.1745648502142674E-2</v>
      </c>
      <c r="G3" s="1">
        <f>[1]Weight23_24Probs!G33</f>
        <v>-0.24182242402014353</v>
      </c>
      <c r="H3" s="1">
        <f>[1]Weight23_24Probs!H33</f>
        <v>-0.27374486655580255</v>
      </c>
      <c r="I3" s="1">
        <f>[1]Weight23_24Probs!I33</f>
        <v>-0.20989998148448449</v>
      </c>
      <c r="J3" s="1">
        <f>[1]Weight23_24Probs!J33</f>
        <v>0.62139511935898528</v>
      </c>
      <c r="K3" s="1">
        <f>[1]Weight23_24Probs!K33</f>
        <v>0.50844113425945148</v>
      </c>
      <c r="L3" s="1">
        <f>[1]Weight23_24Probs!L33</f>
        <v>0.74897939967717841</v>
      </c>
      <c r="M3" s="1">
        <f>[1]Weight23_24Probs!A53</f>
        <v>0.12758428031819313</v>
      </c>
      <c r="N3" s="1">
        <f>[1]Weight23_24Probs!B53</f>
        <v>4.2528093439397709E-2</v>
      </c>
      <c r="O3" s="1">
        <f>[1]Weight23_24Probs!C53</f>
        <v>0.62139511935898528</v>
      </c>
      <c r="P3" s="1">
        <f>[1]Weight23_24Probs!D53</f>
        <v>0.66392321279838296</v>
      </c>
      <c r="Q3" s="1">
        <f>[1]Weight23_24Probs!E53</f>
        <v>0.66392321279838296</v>
      </c>
      <c r="R3" s="1">
        <f>[1]Weight23_24Probs!F53</f>
        <v>0.70645130623778063</v>
      </c>
      <c r="S3" s="1">
        <f>[1]Weight23_24Probs!G53</f>
        <v>0.70645130623778063</v>
      </c>
      <c r="T3" s="1">
        <f>[1]Weight23_24Probs!H53</f>
        <v>0.7489793996771783</v>
      </c>
      <c r="U3" s="1">
        <f>[1]Weight23_24Probs!I53</f>
        <v>0.1129539850995338</v>
      </c>
      <c r="V3" s="1">
        <f>[1]Weight23_24Probs!J53</f>
        <v>3.7651328366511271E-2</v>
      </c>
      <c r="W3" s="1">
        <f>[1]Weight23_24Probs!K53</f>
        <v>0.62139511935898528</v>
      </c>
      <c r="X3" s="1">
        <f>[1]Weight23_24Probs!L53</f>
        <v>0.58374379099247398</v>
      </c>
      <c r="Y3" s="1">
        <f>[1]Weight23_24Probs!M53</f>
        <v>0.58374379099247398</v>
      </c>
      <c r="Z3" s="1">
        <f>[1]Weight23_24Probs!N53</f>
        <v>0.54609246262596267</v>
      </c>
      <c r="AA3" s="1">
        <f>[1]Weight23_24Probs!O53</f>
        <v>0.54609246262596267</v>
      </c>
      <c r="AB3" s="1">
        <f>[1]Weight23_24Probs!P53</f>
        <v>0.50844113425945137</v>
      </c>
    </row>
    <row r="4" spans="1:28" x14ac:dyDescent="0.3">
      <c r="A4" t="str">
        <f>[1]Weight23_24Probs!A34</f>
        <v>2nd</v>
      </c>
      <c r="B4">
        <f>[1]Weight23_24Probs!B34</f>
        <v>1</v>
      </c>
      <c r="C4">
        <f>[1]Weight23_24Probs!C34</f>
        <v>2</v>
      </c>
      <c r="D4" s="1">
        <f>[1]Weight23_24Probs!D34</f>
        <v>8.4602943468714692E-2</v>
      </c>
      <c r="E4" s="1">
        <f>[1]Weight23_24Probs!E34</f>
        <v>0.12730761976928417</v>
      </c>
      <c r="F4" s="1">
        <f>[1]Weight23_24Probs!F34</f>
        <v>4.1898267168145209E-2</v>
      </c>
      <c r="G4" s="1">
        <f>[1]Weight23_24Probs!G34</f>
        <v>-0.13736831031057481</v>
      </c>
      <c r="H4" s="1">
        <f>[1]Weight23_24Probs!H34</f>
        <v>-0.15441798805502482</v>
      </c>
      <c r="I4" s="1">
        <f>[1]Weight23_24Probs!I34</f>
        <v>-0.12031863256612481</v>
      </c>
      <c r="J4" s="1">
        <f>[1]Weight23_24Probs!J34</f>
        <v>0.61885630671421488</v>
      </c>
      <c r="K4" s="1">
        <f>[1]Weight23_24Probs!K34</f>
        <v>0.48588803259499969</v>
      </c>
      <c r="L4" s="1">
        <f>[1]Weight23_24Probs!L34</f>
        <v>0.78657769770253738</v>
      </c>
      <c r="M4" s="1">
        <f>[1]Weight23_24Probs!A54</f>
        <v>0.16772139098832251</v>
      </c>
      <c r="N4" s="1">
        <f>[1]Weight23_24Probs!B54</f>
        <v>5.5907130329440835E-2</v>
      </c>
      <c r="O4" s="1">
        <f>[1]Weight23_24Probs!C54</f>
        <v>0.61885630671421488</v>
      </c>
      <c r="P4" s="1">
        <f>[1]Weight23_24Probs!D54</f>
        <v>0.67476343704365571</v>
      </c>
      <c r="Q4" s="1">
        <f>[1]Weight23_24Probs!E54</f>
        <v>0.67476343704365571</v>
      </c>
      <c r="R4" s="1">
        <f>[1]Weight23_24Probs!F54</f>
        <v>0.73067056737309655</v>
      </c>
      <c r="S4" s="1">
        <f>[1]Weight23_24Probs!G54</f>
        <v>0.73067056737309655</v>
      </c>
      <c r="T4" s="1">
        <f>[1]Weight23_24Probs!H54</f>
        <v>0.78657769770253738</v>
      </c>
      <c r="U4" s="1">
        <f>[1]Weight23_24Probs!I54</f>
        <v>0.13296827411921519</v>
      </c>
      <c r="V4" s="1">
        <f>[1]Weight23_24Probs!J54</f>
        <v>4.4322758039738397E-2</v>
      </c>
      <c r="W4" s="1">
        <f>[1]Weight23_24Probs!K54</f>
        <v>0.61885630671421488</v>
      </c>
      <c r="X4" s="1">
        <f>[1]Weight23_24Probs!L54</f>
        <v>0.57453354867447648</v>
      </c>
      <c r="Y4" s="1">
        <f>[1]Weight23_24Probs!M54</f>
        <v>0.57453354867447648</v>
      </c>
      <c r="Z4" s="1">
        <f>[1]Weight23_24Probs!N54</f>
        <v>0.53021079063473808</v>
      </c>
      <c r="AA4" s="1">
        <f>[1]Weight23_24Probs!O54</f>
        <v>0.53021079063473808</v>
      </c>
      <c r="AB4" s="1">
        <f>[1]Weight23_24Probs!P54</f>
        <v>0.48588803259499969</v>
      </c>
    </row>
    <row r="5" spans="1:28" x14ac:dyDescent="0.3">
      <c r="A5" t="str">
        <f>[1]Weight23_24Probs!A35</f>
        <v>3rd</v>
      </c>
      <c r="B5">
        <f>[1]Weight23_24Probs!B35</f>
        <v>2</v>
      </c>
      <c r="C5">
        <f>[1]Weight23_24Probs!C35</f>
        <v>0</v>
      </c>
      <c r="D5" s="1">
        <f>[1]Weight23_24Probs!D35</f>
        <v>0.17203403434654763</v>
      </c>
      <c r="E5" s="1">
        <f>[1]Weight23_24Probs!E35</f>
        <v>0.30011248495134357</v>
      </c>
      <c r="F5" s="1">
        <f>[1]Weight23_24Probs!F35</f>
        <v>4.395558374175168E-2</v>
      </c>
      <c r="G5" s="1">
        <f>[1]Weight23_24Probs!G35</f>
        <v>-0.43132238199518325</v>
      </c>
      <c r="H5" s="1">
        <f>[1]Weight23_24Probs!H35</f>
        <v>-0.48783130026522953</v>
      </c>
      <c r="I5" s="1">
        <f>[1]Weight23_24Probs!I35</f>
        <v>-0.37481346372513696</v>
      </c>
      <c r="J5" s="1">
        <f>[1]Weight23_24Probs!J35</f>
        <v>0.71487162531622028</v>
      </c>
      <c r="K5" s="1">
        <f>[1]Weight23_24Probs!K35</f>
        <v>0.55534012947663436</v>
      </c>
      <c r="L5" s="1">
        <f>[1]Weight23_24Probs!L35</f>
        <v>0.91734361063862813</v>
      </c>
      <c r="M5" s="1">
        <f>[1]Weight23_24Probs!A55</f>
        <v>0.20247198532240784</v>
      </c>
      <c r="N5" s="1">
        <f>[1]Weight23_24Probs!B55</f>
        <v>6.7490661774135943E-2</v>
      </c>
      <c r="O5" s="1">
        <f>[1]Weight23_24Probs!C55</f>
        <v>0.71487162531622028</v>
      </c>
      <c r="P5" s="1">
        <f>[1]Weight23_24Probs!D55</f>
        <v>0.78236228709035627</v>
      </c>
      <c r="Q5" s="1">
        <f>[1]Weight23_24Probs!E55</f>
        <v>0.78236228709035627</v>
      </c>
      <c r="R5" s="1">
        <f>[1]Weight23_24Probs!F55</f>
        <v>0.84985294886449225</v>
      </c>
      <c r="S5" s="1">
        <f>[1]Weight23_24Probs!G55</f>
        <v>0.84985294886449225</v>
      </c>
      <c r="T5" s="1">
        <f>[1]Weight23_24Probs!H55</f>
        <v>0.91734361063862824</v>
      </c>
      <c r="U5" s="1">
        <f>[1]Weight23_24Probs!I55</f>
        <v>0.15953149583958592</v>
      </c>
      <c r="V5" s="1">
        <f>[1]Weight23_24Probs!J55</f>
        <v>5.3177165279861972E-2</v>
      </c>
      <c r="W5" s="1">
        <f>[1]Weight23_24Probs!K55</f>
        <v>0.71487162531622028</v>
      </c>
      <c r="X5" s="1">
        <f>[1]Weight23_24Probs!L55</f>
        <v>0.66169446003635835</v>
      </c>
      <c r="Y5" s="1">
        <f>[1]Weight23_24Probs!M55</f>
        <v>0.66169446003635835</v>
      </c>
      <c r="Z5" s="1">
        <f>[1]Weight23_24Probs!N55</f>
        <v>0.60851729475649641</v>
      </c>
      <c r="AA5" s="1">
        <f>[1]Weight23_24Probs!O55</f>
        <v>0.60851729475649641</v>
      </c>
      <c r="AB5" s="1">
        <f>[1]Weight23_24Probs!P55</f>
        <v>0.55534012947663447</v>
      </c>
    </row>
    <row r="6" spans="1:28" x14ac:dyDescent="0.3">
      <c r="A6" t="str">
        <f>[1]Weight23_24Probs!A36</f>
        <v>3rd</v>
      </c>
      <c r="B6">
        <f>[1]Weight23_24Probs!B36</f>
        <v>2</v>
      </c>
      <c r="C6">
        <f>[1]Weight23_24Probs!C36</f>
        <v>1</v>
      </c>
      <c r="D6" s="1">
        <f>[1]Weight23_24Probs!D36</f>
        <v>0.20107347915787116</v>
      </c>
      <c r="E6" s="1">
        <f>[1]Weight23_24Probs!E36</f>
        <v>0.28828254424344474</v>
      </c>
      <c r="F6" s="1">
        <f>[1]Weight23_24Probs!F36</f>
        <v>0.11386441407229758</v>
      </c>
      <c r="G6" s="1">
        <f>[1]Weight23_24Probs!G36</f>
        <v>-0.38916048177140677</v>
      </c>
      <c r="H6" s="1">
        <f>[1]Weight23_24Probs!H36</f>
        <v>-0.43211430268266876</v>
      </c>
      <c r="I6" s="1">
        <f>[1]Weight23_24Probs!I36</f>
        <v>-0.34620666086014473</v>
      </c>
      <c r="J6" s="1">
        <f>[1]Weight23_24Probs!J36</f>
        <v>0.65933258255540494</v>
      </c>
      <c r="K6" s="1">
        <f>[1]Weight23_24Probs!K36</f>
        <v>0.54564625855789228</v>
      </c>
      <c r="L6" s="1">
        <f>[1]Weight23_24Probs!L36</f>
        <v>0.79144898770220817</v>
      </c>
      <c r="M6" s="1">
        <f>[1]Weight23_24Probs!A56</f>
        <v>0.13211640514680323</v>
      </c>
      <c r="N6" s="1">
        <f>[1]Weight23_24Probs!B56</f>
        <v>4.4038801715601074E-2</v>
      </c>
      <c r="O6" s="1">
        <f>[1]Weight23_24Probs!C56</f>
        <v>0.65933258255540494</v>
      </c>
      <c r="P6" s="1">
        <f>[1]Weight23_24Probs!D56</f>
        <v>0.70337138427100598</v>
      </c>
      <c r="Q6" s="1">
        <f>[1]Weight23_24Probs!E56</f>
        <v>0.70337138427100598</v>
      </c>
      <c r="R6" s="1">
        <f>[1]Weight23_24Probs!F56</f>
        <v>0.74741018598660702</v>
      </c>
      <c r="S6" s="1">
        <f>[1]Weight23_24Probs!G56</f>
        <v>0.74741018598660702</v>
      </c>
      <c r="T6" s="1">
        <f>[1]Weight23_24Probs!H56</f>
        <v>0.79144898770220806</v>
      </c>
      <c r="U6" s="1">
        <f>[1]Weight23_24Probs!I56</f>
        <v>0.11368632399751266</v>
      </c>
      <c r="V6" s="1">
        <f>[1]Weight23_24Probs!J56</f>
        <v>3.7895441332504221E-2</v>
      </c>
      <c r="W6" s="1">
        <f>[1]Weight23_24Probs!K56</f>
        <v>0.65933258255540494</v>
      </c>
      <c r="X6" s="1">
        <f>[1]Weight23_24Probs!L56</f>
        <v>0.62143714122290072</v>
      </c>
      <c r="Y6" s="1">
        <f>[1]Weight23_24Probs!M56</f>
        <v>0.62143714122290072</v>
      </c>
      <c r="Z6" s="1">
        <f>[1]Weight23_24Probs!N56</f>
        <v>0.5835416998903965</v>
      </c>
      <c r="AA6" s="1">
        <f>[1]Weight23_24Probs!O56</f>
        <v>0.5835416998903965</v>
      </c>
      <c r="AB6" s="1">
        <f>[1]Weight23_24Probs!P56</f>
        <v>0.54564625855789228</v>
      </c>
    </row>
    <row r="7" spans="1:28" x14ac:dyDescent="0.3">
      <c r="A7" t="str">
        <f>[1]Weight23_24Probs!A37</f>
        <v>3rd</v>
      </c>
      <c r="B7">
        <f>[1]Weight23_24Probs!B37</f>
        <v>2</v>
      </c>
      <c r="C7">
        <f>[1]Weight23_24Probs!C37</f>
        <v>2</v>
      </c>
      <c r="D7" s="1">
        <f>[1]Weight23_24Probs!D37</f>
        <v>5.8753751464698967E-2</v>
      </c>
      <c r="E7" s="1">
        <f>[1]Weight23_24Probs!E37</f>
        <v>0.12556268460627484</v>
      </c>
      <c r="F7" s="1">
        <f>[1]Weight23_24Probs!F37</f>
        <v>-8.0551816768769102E-3</v>
      </c>
      <c r="G7" s="1">
        <f>[1]Weight23_24Probs!G37</f>
        <v>-0.2219712537792895</v>
      </c>
      <c r="H7" s="1">
        <f>[1]Weight23_24Probs!H37</f>
        <v>-0.24762625233540897</v>
      </c>
      <c r="I7" s="1">
        <f>[1]Weight23_24Probs!I37</f>
        <v>-0.19631625522317003</v>
      </c>
      <c r="J7" s="1">
        <f>[1]Weight23_24Probs!J37</f>
        <v>0.7907070963855396</v>
      </c>
      <c r="K7" s="1">
        <f>[1]Weight23_24Probs!K37</f>
        <v>0.60990711392050945</v>
      </c>
      <c r="L7" s="1">
        <f>[1]Weight23_24Probs!L37</f>
        <v>1.0336233488239412</v>
      </c>
      <c r="M7" s="1">
        <f>[1]Weight23_24Probs!A57</f>
        <v>0.24291625243840165</v>
      </c>
      <c r="N7" s="1">
        <f>[1]Weight23_24Probs!B57</f>
        <v>8.0972084146133882E-2</v>
      </c>
      <c r="O7" s="1">
        <f>[1]Weight23_24Probs!C57</f>
        <v>0.7907070963855396</v>
      </c>
      <c r="P7" s="1">
        <f>[1]Weight23_24Probs!D57</f>
        <v>0.87167918053167348</v>
      </c>
      <c r="Q7" s="1">
        <f>[1]Weight23_24Probs!E57</f>
        <v>0.87167918053167348</v>
      </c>
      <c r="R7" s="1">
        <f>[1]Weight23_24Probs!F57</f>
        <v>0.95265126467780736</v>
      </c>
      <c r="S7" s="1">
        <f>[1]Weight23_24Probs!G57</f>
        <v>0.95265126467780736</v>
      </c>
      <c r="T7" s="1">
        <f>[1]Weight23_24Probs!H57</f>
        <v>1.0336233488239412</v>
      </c>
      <c r="U7" s="1">
        <f>[1]Weight23_24Probs!I57</f>
        <v>0.18079998246503015</v>
      </c>
      <c r="V7" s="1">
        <f>[1]Weight23_24Probs!J57</f>
        <v>6.0266660821676719E-2</v>
      </c>
      <c r="W7" s="1">
        <f>[1]Weight23_24Probs!K57</f>
        <v>0.7907070963855396</v>
      </c>
      <c r="X7" s="1">
        <f>[1]Weight23_24Probs!L57</f>
        <v>0.73044043556386284</v>
      </c>
      <c r="Y7" s="1">
        <f>[1]Weight23_24Probs!M57</f>
        <v>0.73044043556386284</v>
      </c>
      <c r="Z7" s="1">
        <f>[1]Weight23_24Probs!N57</f>
        <v>0.67017377474218609</v>
      </c>
      <c r="AA7" s="1">
        <f>[1]Weight23_24Probs!O57</f>
        <v>0.67017377474218609</v>
      </c>
      <c r="AB7" s="1">
        <f>[1]Weight23_24Probs!P57</f>
        <v>0.60990711392050934</v>
      </c>
    </row>
    <row r="8" spans="1:28" x14ac:dyDescent="0.3">
      <c r="A8" t="str">
        <f>[1]Weight23_24Probs!A38</f>
        <v>3rd</v>
      </c>
      <c r="B8">
        <f>[1]Weight23_24Probs!B38</f>
        <v>12</v>
      </c>
      <c r="C8">
        <f>[1]Weight23_24Probs!C38</f>
        <v>0</v>
      </c>
      <c r="D8" s="1">
        <f>[1]Weight23_24Probs!D38</f>
        <v>0.12479898431072911</v>
      </c>
      <c r="E8" s="1">
        <f>[1]Weight23_24Probs!E38</f>
        <v>0.23329684828377151</v>
      </c>
      <c r="F8" s="1">
        <f>[1]Weight23_24Probs!F38</f>
        <v>1.6301120337686714E-2</v>
      </c>
      <c r="G8" s="1">
        <f>[1]Weight23_24Probs!G38</f>
        <v>-0.41373681660387929</v>
      </c>
      <c r="H8" s="1">
        <f>[1]Weight23_24Probs!H38</f>
        <v>-0.47714159642010945</v>
      </c>
      <c r="I8" s="1">
        <f>[1]Weight23_24Probs!I38</f>
        <v>-0.35033203678764913</v>
      </c>
      <c r="J8" s="1">
        <f>[1]Weight23_24Probs!J38</f>
        <v>0.768262418025357</v>
      </c>
      <c r="K8" s="1">
        <f>[1]Weight23_24Probs!K38</f>
        <v>0.60026507554501485</v>
      </c>
      <c r="L8" s="1">
        <f>[1]Weight23_24Probs!L38</f>
        <v>0.96696451323713017</v>
      </c>
      <c r="M8" s="1">
        <f>[1]Weight23_24Probs!A58</f>
        <v>0.19870209521177318</v>
      </c>
      <c r="N8" s="1">
        <f>[1]Weight23_24Probs!B58</f>
        <v>6.6234031737257726E-2</v>
      </c>
      <c r="O8" s="1">
        <f>[1]Weight23_24Probs!C58</f>
        <v>0.768262418025357</v>
      </c>
      <c r="P8" s="1">
        <f>[1]Weight23_24Probs!D58</f>
        <v>0.83449644976261472</v>
      </c>
      <c r="Q8" s="1">
        <f>[1]Weight23_24Probs!E58</f>
        <v>0.83449644976261472</v>
      </c>
      <c r="R8" s="1">
        <f>[1]Weight23_24Probs!F58</f>
        <v>0.90073048149987245</v>
      </c>
      <c r="S8" s="1">
        <f>[1]Weight23_24Probs!G58</f>
        <v>0.90073048149987245</v>
      </c>
      <c r="T8" s="1">
        <f>[1]Weight23_24Probs!H58</f>
        <v>0.96696451323713017</v>
      </c>
      <c r="U8" s="1">
        <f>[1]Weight23_24Probs!I58</f>
        <v>0.16799734248034215</v>
      </c>
      <c r="V8" s="1">
        <f>[1]Weight23_24Probs!J58</f>
        <v>5.599911416011405E-2</v>
      </c>
      <c r="W8" s="1">
        <f>[1]Weight23_24Probs!K58</f>
        <v>0.768262418025357</v>
      </c>
      <c r="X8" s="1">
        <f>[1]Weight23_24Probs!L58</f>
        <v>0.71226330386524295</v>
      </c>
      <c r="Y8" s="1">
        <f>[1]Weight23_24Probs!M58</f>
        <v>0.71226330386524295</v>
      </c>
      <c r="Z8" s="1">
        <f>[1]Weight23_24Probs!N58</f>
        <v>0.6562641897051289</v>
      </c>
      <c r="AA8" s="1">
        <f>[1]Weight23_24Probs!O58</f>
        <v>0.6562641897051289</v>
      </c>
      <c r="AB8" s="1">
        <f>[1]Weight23_24Probs!P58</f>
        <v>0.60026507554501485</v>
      </c>
    </row>
    <row r="9" spans="1:28" x14ac:dyDescent="0.3">
      <c r="A9" t="str">
        <f>[1]Weight23_24Probs!A39</f>
        <v>3rd</v>
      </c>
      <c r="B9">
        <f>[1]Weight23_24Probs!B39</f>
        <v>12</v>
      </c>
      <c r="C9">
        <f>[1]Weight23_24Probs!C39</f>
        <v>1</v>
      </c>
      <c r="D9" s="1">
        <f>[1]Weight23_24Probs!D39</f>
        <v>0.1965933586241454</v>
      </c>
      <c r="E9" s="1">
        <f>[1]Weight23_24Probs!E39</f>
        <v>0.28564545959471832</v>
      </c>
      <c r="F9" s="1">
        <f>[1]Weight23_24Probs!F39</f>
        <v>0.10754125765357248</v>
      </c>
      <c r="G9" s="1">
        <f>[1]Weight23_24Probs!G39</f>
        <v>-0.34796017524673928</v>
      </c>
      <c r="H9" s="1">
        <f>[1]Weight23_24Probs!H39</f>
        <v>-0.40238308526008121</v>
      </c>
      <c r="I9" s="1">
        <f>[1]Weight23_24Probs!I39</f>
        <v>-0.2935372652333974</v>
      </c>
      <c r="J9" s="1">
        <f>[1]Weight23_24Probs!J39</f>
        <v>0.63898249410542196</v>
      </c>
      <c r="K9" s="1">
        <f>[1]Weight23_24Probs!K39</f>
        <v>0.50681288072000175</v>
      </c>
      <c r="L9" s="1">
        <f>[1]Weight23_24Probs!L39</f>
        <v>0.78910350300381193</v>
      </c>
      <c r="M9" s="1">
        <f>[1]Weight23_24Probs!A59</f>
        <v>0.15012100889838997</v>
      </c>
      <c r="N9" s="1">
        <f>[1]Weight23_24Probs!B59</f>
        <v>5.0040336299463327E-2</v>
      </c>
      <c r="O9" s="1">
        <f>[1]Weight23_24Probs!C59</f>
        <v>0.63898249410542196</v>
      </c>
      <c r="P9" s="1">
        <f>[1]Weight23_24Probs!D59</f>
        <v>0.68902283040488532</v>
      </c>
      <c r="Q9" s="1">
        <f>[1]Weight23_24Probs!E59</f>
        <v>0.68902283040488532</v>
      </c>
      <c r="R9" s="1">
        <f>[1]Weight23_24Probs!F59</f>
        <v>0.73906316670434868</v>
      </c>
      <c r="S9" s="1">
        <f>[1]Weight23_24Probs!G59</f>
        <v>0.73906316670434868</v>
      </c>
      <c r="T9" s="1">
        <f>[1]Weight23_24Probs!H59</f>
        <v>0.78910350300381205</v>
      </c>
      <c r="U9" s="1">
        <f>[1]Weight23_24Probs!I59</f>
        <v>0.13216961338542021</v>
      </c>
      <c r="V9" s="1">
        <f>[1]Weight23_24Probs!J59</f>
        <v>4.4056537795140072E-2</v>
      </c>
      <c r="W9" s="1">
        <f>[1]Weight23_24Probs!K59</f>
        <v>0.63898249410542196</v>
      </c>
      <c r="X9" s="1">
        <f>[1]Weight23_24Probs!L59</f>
        <v>0.59492595631028189</v>
      </c>
      <c r="Y9" s="1">
        <f>[1]Weight23_24Probs!M59</f>
        <v>0.59492595631028189</v>
      </c>
      <c r="Z9" s="1">
        <f>[1]Weight23_24Probs!N59</f>
        <v>0.55086941851514182</v>
      </c>
      <c r="AA9" s="1">
        <f>[1]Weight23_24Probs!O59</f>
        <v>0.55086941851514182</v>
      </c>
      <c r="AB9" s="1">
        <f>[1]Weight23_24Probs!P59</f>
        <v>0.50681288072000175</v>
      </c>
    </row>
    <row r="10" spans="1:28" x14ac:dyDescent="0.3">
      <c r="A10" t="str">
        <f>[1]Weight23_24Probs!A40</f>
        <v>3rd</v>
      </c>
      <c r="B10">
        <f>[1]Weight23_24Probs!B40</f>
        <v>12</v>
      </c>
      <c r="C10">
        <f>[1]Weight23_24Probs!C40</f>
        <v>2</v>
      </c>
      <c r="D10" s="1">
        <f>[1]Weight23_24Probs!D40</f>
        <v>6.6425253001071993E-2</v>
      </c>
      <c r="E10" s="1">
        <f>[1]Weight23_24Probs!E40</f>
        <v>0.14310923031580464</v>
      </c>
      <c r="F10" s="1">
        <f>[1]Weight23_24Probs!F40</f>
        <v>-1.025872431366065E-2</v>
      </c>
      <c r="G10" s="1">
        <f>[1]Weight23_24Probs!G40</f>
        <v>-0.26611739544950913</v>
      </c>
      <c r="H10" s="1">
        <f>[1]Weight23_24Probs!H40</f>
        <v>-0.29697362747255657</v>
      </c>
      <c r="I10" s="1">
        <f>[1]Weight23_24Probs!I40</f>
        <v>-0.23526116342646169</v>
      </c>
      <c r="J10" s="1">
        <f>[1]Weight23_24Probs!J40</f>
        <v>0.80025042408675173</v>
      </c>
      <c r="K10" s="1">
        <f>[1]Weight23_24Probs!K40</f>
        <v>0.6217747670466891</v>
      </c>
      <c r="L10" s="1">
        <f>[1]Weight23_24Probs!L40</f>
        <v>1.0357802269803023</v>
      </c>
      <c r="M10" s="1">
        <f>[1]Weight23_24Probs!A60</f>
        <v>0.23552980289355052</v>
      </c>
      <c r="N10" s="1">
        <f>[1]Weight23_24Probs!B60</f>
        <v>7.8509934297850179E-2</v>
      </c>
      <c r="O10" s="1">
        <f>[1]Weight23_24Probs!C60</f>
        <v>0.80025042408675173</v>
      </c>
      <c r="P10" s="1">
        <f>[1]Weight23_24Probs!D60</f>
        <v>0.87876035838460187</v>
      </c>
      <c r="Q10" s="1">
        <f>[1]Weight23_24Probs!E60</f>
        <v>0.87876035838460187</v>
      </c>
      <c r="R10" s="1">
        <f>[1]Weight23_24Probs!F60</f>
        <v>0.95727029268245201</v>
      </c>
      <c r="S10" s="1">
        <f>[1]Weight23_24Probs!G60</f>
        <v>0.95727029268245201</v>
      </c>
      <c r="T10" s="1">
        <f>[1]Weight23_24Probs!H60</f>
        <v>1.0357802269803023</v>
      </c>
      <c r="U10" s="1">
        <f>[1]Weight23_24Probs!I60</f>
        <v>0.17847565704006263</v>
      </c>
      <c r="V10" s="1">
        <f>[1]Weight23_24Probs!J60</f>
        <v>5.9491885680020874E-2</v>
      </c>
      <c r="W10" s="1">
        <f>[1]Weight23_24Probs!K60</f>
        <v>0.80025042408675173</v>
      </c>
      <c r="X10" s="1">
        <f>[1]Weight23_24Probs!L60</f>
        <v>0.74075853840673089</v>
      </c>
      <c r="Y10" s="1">
        <f>[1]Weight23_24Probs!M60</f>
        <v>0.74075853840673089</v>
      </c>
      <c r="Z10" s="1">
        <f>[1]Weight23_24Probs!N60</f>
        <v>0.68126665272671005</v>
      </c>
      <c r="AA10" s="1">
        <f>[1]Weight23_24Probs!O60</f>
        <v>0.68126665272671005</v>
      </c>
      <c r="AB10" s="1">
        <f>[1]Weight23_24Probs!P60</f>
        <v>0.62177476704668921</v>
      </c>
    </row>
    <row r="11" spans="1:28" x14ac:dyDescent="0.3">
      <c r="A11" t="str">
        <f>[1]Weight23_24Probs!A41</f>
        <v>2nd</v>
      </c>
      <c r="B11">
        <f>[1]Weight23_24Probs!B41</f>
        <v>13</v>
      </c>
      <c r="C11">
        <f>[1]Weight23_24Probs!C41</f>
        <v>0</v>
      </c>
      <c r="D11" s="1">
        <f>[1]Weight23_24Probs!D41</f>
        <v>7.0202621036771218E-3</v>
      </c>
      <c r="E11" s="1">
        <f>[1]Weight23_24Probs!E41</f>
        <v>0.13524455198129981</v>
      </c>
      <c r="F11" s="1">
        <f>[1]Weight23_24Probs!F41</f>
        <v>-0.12120402777394557</v>
      </c>
      <c r="G11" s="1">
        <f>[1]Weight23_24Probs!G41</f>
        <v>-0.190124264005474</v>
      </c>
      <c r="H11" s="1">
        <f>[1]Weight23_24Probs!H41</f>
        <v>-0.31139503487225684</v>
      </c>
      <c r="I11" s="1">
        <f>[1]Weight23_24Probs!I41</f>
        <v>-6.8853493138691158E-2</v>
      </c>
      <c r="J11" s="1">
        <f>[1]Weight23_24Probs!J41</f>
        <v>0.96439027630018859</v>
      </c>
      <c r="K11" s="1">
        <f>[1]Weight23_24Probs!K41</f>
        <v>0.33735498592459134</v>
      </c>
      <c r="L11" s="1">
        <f>[1]Weight23_24Probs!L41</f>
        <v>1.637275282481123</v>
      </c>
      <c r="M11" s="1">
        <f>[1]Weight23_24Probs!A61</f>
        <v>0.67288500618093439</v>
      </c>
      <c r="N11" s="1">
        <f>[1]Weight23_24Probs!B61</f>
        <v>0.22429500206031147</v>
      </c>
      <c r="O11" s="1">
        <f>[1]Weight23_24Probs!C61</f>
        <v>0.96439027630018859</v>
      </c>
      <c r="P11" s="1">
        <f>[1]Weight23_24Probs!D61</f>
        <v>1.1886852783605</v>
      </c>
      <c r="Q11" s="1">
        <f>[1]Weight23_24Probs!E61</f>
        <v>1.1886852783605</v>
      </c>
      <c r="R11" s="1">
        <f>[1]Weight23_24Probs!F61</f>
        <v>1.4129802804208114</v>
      </c>
      <c r="S11" s="1">
        <f>[1]Weight23_24Probs!G61</f>
        <v>1.4129802804208114</v>
      </c>
      <c r="T11" s="1">
        <f>[1]Weight23_24Probs!H61</f>
        <v>1.6372752824811228</v>
      </c>
      <c r="U11" s="1">
        <f>[1]Weight23_24Probs!I61</f>
        <v>0.62703529037559724</v>
      </c>
      <c r="V11" s="1">
        <f>[1]Weight23_24Probs!J61</f>
        <v>0.20901176345853242</v>
      </c>
      <c r="W11" s="1">
        <f>[1]Weight23_24Probs!K61</f>
        <v>0.96439027630018859</v>
      </c>
      <c r="X11" s="1">
        <f>[1]Weight23_24Probs!L61</f>
        <v>0.75537851284165614</v>
      </c>
      <c r="Y11" s="1">
        <f>[1]Weight23_24Probs!M61</f>
        <v>0.75537851284165614</v>
      </c>
      <c r="Z11" s="1">
        <f>[1]Weight23_24Probs!N61</f>
        <v>0.54636674938312368</v>
      </c>
      <c r="AA11" s="1">
        <f>[1]Weight23_24Probs!O61</f>
        <v>0.54636674938312368</v>
      </c>
      <c r="AB11" s="1">
        <f>[1]Weight23_24Probs!P61</f>
        <v>0.33735498592459123</v>
      </c>
    </row>
    <row r="12" spans="1:28" x14ac:dyDescent="0.3">
      <c r="A12" t="str">
        <f>[1]Weight23_24Probs!A42</f>
        <v>2nd</v>
      </c>
      <c r="B12">
        <f>[1]Weight23_24Probs!B42</f>
        <v>13</v>
      </c>
      <c r="C12">
        <f>[1]Weight23_24Probs!C42</f>
        <v>1</v>
      </c>
      <c r="D12" s="1">
        <f>[1]Weight23_24Probs!D42</f>
        <v>5.071241858344766E-2</v>
      </c>
      <c r="E12" s="1">
        <f>[1]Weight23_24Probs!E42</f>
        <v>0.1506583975757263</v>
      </c>
      <c r="F12" s="1">
        <f>[1]Weight23_24Probs!F42</f>
        <v>-4.9233560408830979E-2</v>
      </c>
      <c r="G12" s="1">
        <f>[1]Weight23_24Probs!G42</f>
        <v>-0.40119683893747105</v>
      </c>
      <c r="H12" s="1">
        <f>[1]Weight23_24Probs!H42</f>
        <v>-0.49402964222460849</v>
      </c>
      <c r="I12" s="1">
        <f>[1]Weight23_24Probs!I42</f>
        <v>-0.3083640356503336</v>
      </c>
      <c r="J12" s="1">
        <f>[1]Weight23_24Probs!J42</f>
        <v>0.88778185500857942</v>
      </c>
      <c r="K12" s="1">
        <f>[1]Weight23_24Probs!K42</f>
        <v>0.67178423826286093</v>
      </c>
      <c r="L12" s="1">
        <f>[1]Weight23_24Probs!L42</f>
        <v>1.1106879363861442</v>
      </c>
      <c r="M12" s="1">
        <f>[1]Weight23_24Probs!A62</f>
        <v>0.22290608137756474</v>
      </c>
      <c r="N12" s="1">
        <f>[1]Weight23_24Probs!B62</f>
        <v>7.4302027125854916E-2</v>
      </c>
      <c r="O12" s="1">
        <f>[1]Weight23_24Probs!C62</f>
        <v>0.88778185500857942</v>
      </c>
      <c r="P12" s="1">
        <f>[1]Weight23_24Probs!D62</f>
        <v>0.9620838821344343</v>
      </c>
      <c r="Q12" s="1">
        <f>[1]Weight23_24Probs!E62</f>
        <v>0.9620838821344343</v>
      </c>
      <c r="R12" s="1">
        <f>[1]Weight23_24Probs!F62</f>
        <v>1.0363859092602892</v>
      </c>
      <c r="S12" s="1">
        <f>[1]Weight23_24Probs!G62</f>
        <v>1.0363859092602892</v>
      </c>
      <c r="T12" s="1">
        <f>[1]Weight23_24Probs!H62</f>
        <v>1.1106879363861442</v>
      </c>
      <c r="U12" s="1">
        <f>[1]Weight23_24Probs!I62</f>
        <v>0.21599761674571849</v>
      </c>
      <c r="V12" s="1">
        <f>[1]Weight23_24Probs!J62</f>
        <v>7.1999205581906159E-2</v>
      </c>
      <c r="W12" s="1">
        <f>[1]Weight23_24Probs!K62</f>
        <v>0.88778185500857942</v>
      </c>
      <c r="X12" s="1">
        <f>[1]Weight23_24Probs!L62</f>
        <v>0.81578264942667322</v>
      </c>
      <c r="Y12" s="1">
        <f>[1]Weight23_24Probs!M62</f>
        <v>0.81578264942667322</v>
      </c>
      <c r="Z12" s="1">
        <f>[1]Weight23_24Probs!N62</f>
        <v>0.74378344384476702</v>
      </c>
      <c r="AA12" s="1">
        <f>[1]Weight23_24Probs!O62</f>
        <v>0.74378344384476702</v>
      </c>
      <c r="AB12" s="1">
        <f>[1]Weight23_24Probs!P62</f>
        <v>0.67178423826286082</v>
      </c>
    </row>
    <row r="13" spans="1:28" x14ac:dyDescent="0.3">
      <c r="A13" t="str">
        <f>[1]Weight23_24Probs!A43</f>
        <v>2nd</v>
      </c>
      <c r="B13">
        <f>[1]Weight23_24Probs!B43</f>
        <v>13</v>
      </c>
      <c r="C13">
        <f>[1]Weight23_24Probs!C43</f>
        <v>2</v>
      </c>
      <c r="D13" s="1">
        <f>[1]Weight23_24Probs!D43</f>
        <v>3.2323988083980959E-3</v>
      </c>
      <c r="E13" s="1">
        <f>[1]Weight23_24Probs!E43</f>
        <v>9.7311993621661652E-2</v>
      </c>
      <c r="F13" s="1">
        <f>[1]Weight23_24Probs!F43</f>
        <v>-9.084719600486546E-2</v>
      </c>
      <c r="G13" s="1">
        <f>[1]Weight23_24Probs!G43</f>
        <v>-0.33254264845058112</v>
      </c>
      <c r="H13" s="1">
        <f>[1]Weight23_24Probs!H43</f>
        <v>-0.37837039374226633</v>
      </c>
      <c r="I13" s="1">
        <f>[1]Weight23_24Probs!I43</f>
        <v>-0.28671490315889592</v>
      </c>
      <c r="J13" s="1">
        <f>[1]Weight23_24Probs!J43</f>
        <v>0.99037332036795167</v>
      </c>
      <c r="K13" s="1">
        <f>[1]Weight23_24Probs!K43</f>
        <v>0.74660109894003568</v>
      </c>
      <c r="L13" s="1">
        <f>[1]Weight23_24Probs!L43</f>
        <v>1.315964752478294</v>
      </c>
      <c r="M13" s="1">
        <f>[1]Weight23_24Probs!A63</f>
        <v>0.32559143211034236</v>
      </c>
      <c r="N13" s="1">
        <f>[1]Weight23_24Probs!B63</f>
        <v>0.10853047737011412</v>
      </c>
      <c r="O13" s="1">
        <f>[1]Weight23_24Probs!C63</f>
        <v>0.99037332036795167</v>
      </c>
      <c r="P13" s="1">
        <f>[1]Weight23_24Probs!D63</f>
        <v>1.0989037977380658</v>
      </c>
      <c r="Q13" s="1">
        <f>[1]Weight23_24Probs!E63</f>
        <v>1.0989037977380658</v>
      </c>
      <c r="R13" s="1">
        <f>[1]Weight23_24Probs!F63</f>
        <v>1.2074342751081799</v>
      </c>
      <c r="S13" s="1">
        <f>[1]Weight23_24Probs!G63</f>
        <v>1.2074342751081799</v>
      </c>
      <c r="T13" s="1">
        <f>[1]Weight23_24Probs!H63</f>
        <v>1.315964752478294</v>
      </c>
      <c r="U13" s="1">
        <f>[1]Weight23_24Probs!I63</f>
        <v>0.24377222142791599</v>
      </c>
      <c r="V13" s="1">
        <f>[1]Weight23_24Probs!J63</f>
        <v>8.1257407142638668E-2</v>
      </c>
      <c r="W13" s="1">
        <f>[1]Weight23_24Probs!K63</f>
        <v>0.99037332036795167</v>
      </c>
      <c r="X13" s="1">
        <f>[1]Weight23_24Probs!L63</f>
        <v>0.90911591322531304</v>
      </c>
      <c r="Y13" s="1">
        <f>[1]Weight23_24Probs!M63</f>
        <v>0.90911591322531304</v>
      </c>
      <c r="Z13" s="1">
        <f>[1]Weight23_24Probs!N63</f>
        <v>0.82785850608267442</v>
      </c>
      <c r="AA13" s="1">
        <f>[1]Weight23_24Probs!O63</f>
        <v>0.82785850608267442</v>
      </c>
      <c r="AB13" s="1">
        <f>[1]Weight23_24Probs!P63</f>
        <v>0.74660109894003579</v>
      </c>
    </row>
    <row r="14" spans="1:28" x14ac:dyDescent="0.3">
      <c r="A14" t="str">
        <f>[1]Weight23_24Probs!A44</f>
        <v>Double</v>
      </c>
      <c r="B14">
        <f>[1]Weight23_24Probs!B44</f>
        <v>12</v>
      </c>
      <c r="C14">
        <f>[1]Weight23_24Probs!C44</f>
        <v>0</v>
      </c>
      <c r="D14" s="1">
        <f>[1]Weight23_24Probs!D44</f>
        <v>0.13181924641440623</v>
      </c>
      <c r="E14" s="1">
        <f>[1]Weight23_24Probs!E44</f>
        <v>0.23379420107792925</v>
      </c>
      <c r="F14" s="1">
        <f>[1]Weight23_24Probs!F44</f>
        <v>2.9844291750883212E-2</v>
      </c>
      <c r="G14" s="1">
        <f>[1]Weight23_24Probs!G44</f>
        <v>-0.26639875885261605</v>
      </c>
      <c r="H14" s="1">
        <f>[1]Weight23_24Probs!H44</f>
        <v>-0.34083491704444918</v>
      </c>
      <c r="I14" s="1">
        <f>[1]Weight23_24Probs!I44</f>
        <v>-0.19196260066078291</v>
      </c>
      <c r="J14" s="1">
        <f>[1]Weight23_24Probs!J44</f>
        <v>0.66897718166707265</v>
      </c>
      <c r="K14" s="1">
        <f>[1]Weight23_24Probs!K44</f>
        <v>0.4508738319078946</v>
      </c>
      <c r="L14" s="1">
        <f>[1]Weight23_24Probs!L44</f>
        <v>0.91948754868697935</v>
      </c>
      <c r="M14" s="1">
        <f>[1]Weight23_24Probs!A64</f>
        <v>0.2505103670199067</v>
      </c>
      <c r="N14" s="1">
        <f>[1]Weight23_24Probs!B64</f>
        <v>8.3503455673302238E-2</v>
      </c>
      <c r="O14" s="1">
        <f>[1]Weight23_24Probs!C64</f>
        <v>0.66897718166707265</v>
      </c>
      <c r="P14" s="1">
        <f>[1]Weight23_24Probs!D64</f>
        <v>0.75248063734037485</v>
      </c>
      <c r="Q14" s="1">
        <f>[1]Weight23_24Probs!E64</f>
        <v>0.75248063734037485</v>
      </c>
      <c r="R14" s="1">
        <f>[1]Weight23_24Probs!F64</f>
        <v>0.83598409301367704</v>
      </c>
      <c r="S14" s="1">
        <f>[1]Weight23_24Probs!G64</f>
        <v>0.83598409301367704</v>
      </c>
      <c r="T14" s="1">
        <f>[1]Weight23_24Probs!H64</f>
        <v>0.91948754868697924</v>
      </c>
      <c r="U14" s="1">
        <f>[1]Weight23_24Probs!I64</f>
        <v>0.21810334975917806</v>
      </c>
      <c r="V14" s="1">
        <f>[1]Weight23_24Probs!J64</f>
        <v>7.2701116586392681E-2</v>
      </c>
      <c r="W14" s="1">
        <f>[1]Weight23_24Probs!K64</f>
        <v>0.66897718166707265</v>
      </c>
      <c r="X14" s="1">
        <f>[1]Weight23_24Probs!L64</f>
        <v>0.59627606508067998</v>
      </c>
      <c r="Y14" s="1">
        <f>[1]Weight23_24Probs!M64</f>
        <v>0.59627606508067998</v>
      </c>
      <c r="Z14" s="1">
        <f>[1]Weight23_24Probs!N64</f>
        <v>0.52357494849428732</v>
      </c>
      <c r="AA14" s="1">
        <f>[1]Weight23_24Probs!O64</f>
        <v>0.52357494849428732</v>
      </c>
      <c r="AB14" s="1">
        <f>[1]Weight23_24Probs!P64</f>
        <v>0.45087383190789465</v>
      </c>
    </row>
    <row r="15" spans="1:28" x14ac:dyDescent="0.3">
      <c r="A15" t="str">
        <f>[1]Weight23_24Probs!A45</f>
        <v>Double</v>
      </c>
      <c r="B15">
        <f>[1]Weight23_24Probs!B45</f>
        <v>12</v>
      </c>
      <c r="C15">
        <f>[1]Weight23_24Probs!C45</f>
        <v>1</v>
      </c>
      <c r="D15" s="1">
        <f>[1]Weight23_24Probs!D45</f>
        <v>0.24730577720759306</v>
      </c>
      <c r="E15" s="1">
        <f>[1]Weight23_24Probs!E45</f>
        <v>0.33294611976708255</v>
      </c>
      <c r="F15" s="1">
        <f>[1]Weight23_24Probs!F45</f>
        <v>0.16166543464810357</v>
      </c>
      <c r="G15" s="1">
        <f>[1]Weight23_24Probs!G45</f>
        <v>-0.26335723177802461</v>
      </c>
      <c r="H15" s="1">
        <f>[1]Weight23_24Probs!H45</f>
        <v>-0.32638546260303597</v>
      </c>
      <c r="I15" s="1">
        <f>[1]Weight23_24Probs!I45</f>
        <v>-0.20032900095301326</v>
      </c>
      <c r="J15" s="1">
        <f>[1]Weight23_24Probs!J45</f>
        <v>0.51571628871485742</v>
      </c>
      <c r="K15" s="1">
        <f>[1]Weight23_24Probs!K45</f>
        <v>0.37565787933722383</v>
      </c>
      <c r="L15" s="1">
        <f>[1]Weight23_24Probs!L45</f>
        <v>0.66875291991336239</v>
      </c>
      <c r="M15" s="1">
        <f>[1]Weight23_24Probs!A65</f>
        <v>0.15303663119850497</v>
      </c>
      <c r="N15" s="1">
        <f>[1]Weight23_24Probs!B65</f>
        <v>5.1012210399501656E-2</v>
      </c>
      <c r="O15" s="1">
        <f>[1]Weight23_24Probs!C65</f>
        <v>0.51571628871485742</v>
      </c>
      <c r="P15" s="1">
        <f>[1]Weight23_24Probs!D65</f>
        <v>0.56672849911435907</v>
      </c>
      <c r="Q15" s="1">
        <f>[1]Weight23_24Probs!E65</f>
        <v>0.56672849911435907</v>
      </c>
      <c r="R15" s="1">
        <f>[1]Weight23_24Probs!F65</f>
        <v>0.61774070951386073</v>
      </c>
      <c r="S15" s="1">
        <f>[1]Weight23_24Probs!G65</f>
        <v>0.61774070951386073</v>
      </c>
      <c r="T15" s="1">
        <f>[1]Weight23_24Probs!H65</f>
        <v>0.66875291991336239</v>
      </c>
      <c r="U15" s="1">
        <f>[1]Weight23_24Probs!I65</f>
        <v>0.14005840937763359</v>
      </c>
      <c r="V15" s="1">
        <f>[1]Weight23_24Probs!J65</f>
        <v>4.6686136459211193E-2</v>
      </c>
      <c r="W15" s="1">
        <f>[1]Weight23_24Probs!K65</f>
        <v>0.51571628871485742</v>
      </c>
      <c r="X15" s="1">
        <f>[1]Weight23_24Probs!L65</f>
        <v>0.4690301522556462</v>
      </c>
      <c r="Y15" s="1">
        <f>[1]Weight23_24Probs!M65</f>
        <v>0.4690301522556462</v>
      </c>
      <c r="Z15" s="1">
        <f>[1]Weight23_24Probs!N65</f>
        <v>0.42234401579643499</v>
      </c>
      <c r="AA15" s="1">
        <f>[1]Weight23_24Probs!O65</f>
        <v>0.42234401579643499</v>
      </c>
      <c r="AB15" s="1">
        <f>[1]Weight23_24Probs!P65</f>
        <v>0.37565787933722378</v>
      </c>
    </row>
    <row r="16" spans="1:28" x14ac:dyDescent="0.3">
      <c r="A16" t="str">
        <f>[1]Weight23_24Probs!A46</f>
        <v>Double</v>
      </c>
      <c r="B16">
        <f>[1]Weight23_24Probs!B46</f>
        <v>12</v>
      </c>
      <c r="C16">
        <f>[1]Weight23_24Probs!C46</f>
        <v>2</v>
      </c>
      <c r="D16" s="1">
        <f>[1]Weight23_24Probs!D46</f>
        <v>6.9657651809470089E-2</v>
      </c>
      <c r="E16" s="1">
        <f>[1]Weight23_24Probs!E46</f>
        <v>0.14876573335409587</v>
      </c>
      <c r="F16" s="1">
        <f>[1]Weight23_24Probs!F46</f>
        <v>-9.4504297351556965E-3</v>
      </c>
      <c r="G16" s="1">
        <f>[1]Weight23_24Probs!G46</f>
        <v>-0.26611739544950913</v>
      </c>
      <c r="H16" s="1">
        <f>[1]Weight23_24Probs!H46</f>
        <v>-0.29697362747255657</v>
      </c>
      <c r="I16" s="1">
        <f>[1]Weight23_24Probs!I46</f>
        <v>-0.23526116342646169</v>
      </c>
      <c r="J16" s="1">
        <f>[1]Weight23_24Probs!J46</f>
        <v>0.79254666962865772</v>
      </c>
      <c r="K16" s="1">
        <f>[1]Weight23_24Probs!K46</f>
        <v>0.61261636983957335</v>
      </c>
      <c r="L16" s="1">
        <f>[1]Weight23_24Probs!L46</f>
        <v>1.0328684078694301</v>
      </c>
      <c r="M16" s="1">
        <f>[1]Weight23_24Probs!A66</f>
        <v>0.24032173824077241</v>
      </c>
      <c r="N16" s="1">
        <f>[1]Weight23_24Probs!B66</f>
        <v>8.0107246080257474E-2</v>
      </c>
      <c r="O16" s="1">
        <f>[1]Weight23_24Probs!C66</f>
        <v>0.79254666962865772</v>
      </c>
      <c r="P16" s="1">
        <f>[1]Weight23_24Probs!D66</f>
        <v>0.87265391570891515</v>
      </c>
      <c r="Q16" s="1">
        <f>[1]Weight23_24Probs!E66</f>
        <v>0.87265391570891515</v>
      </c>
      <c r="R16" s="1">
        <f>[1]Weight23_24Probs!F66</f>
        <v>0.95276116178917258</v>
      </c>
      <c r="S16" s="1">
        <f>[1]Weight23_24Probs!G66</f>
        <v>0.95276116178917258</v>
      </c>
      <c r="T16" s="1">
        <f>[1]Weight23_24Probs!H66</f>
        <v>1.0328684078694301</v>
      </c>
      <c r="U16" s="1">
        <f>[1]Weight23_24Probs!I66</f>
        <v>0.17993029978908437</v>
      </c>
      <c r="V16" s="1">
        <f>[1]Weight23_24Probs!J66</f>
        <v>5.9976766596361454E-2</v>
      </c>
      <c r="W16" s="1">
        <f>[1]Weight23_24Probs!K66</f>
        <v>0.79254666962865772</v>
      </c>
      <c r="X16" s="1">
        <f>[1]Weight23_24Probs!L66</f>
        <v>0.7325699030322963</v>
      </c>
      <c r="Y16" s="1">
        <f>[1]Weight23_24Probs!M66</f>
        <v>0.7325699030322963</v>
      </c>
      <c r="Z16" s="1">
        <f>[1]Weight23_24Probs!N66</f>
        <v>0.67259313643593488</v>
      </c>
      <c r="AA16" s="1">
        <f>[1]Weight23_24Probs!O66</f>
        <v>0.67259313643593488</v>
      </c>
      <c r="AB16" s="1">
        <f>[1]Weight23_24Probs!P66</f>
        <v>0.61261636983957346</v>
      </c>
    </row>
    <row r="17" spans="1:28" x14ac:dyDescent="0.3">
      <c r="A17" t="str">
        <f>[1]Weight23_24Probs!A47</f>
        <v>Double (2nd)</v>
      </c>
      <c r="B17">
        <f>[1]Weight23_24Probs!B47</f>
        <v>12</v>
      </c>
      <c r="C17">
        <f>[1]Weight23_24Probs!C47</f>
        <v>0</v>
      </c>
      <c r="D17" s="1">
        <f>[1]Weight23_24Probs!D47</f>
        <v>0.13181924641440623</v>
      </c>
      <c r="E17" s="1">
        <f>[1]Weight23_24Probs!E47</f>
        <v>0.23379420107792925</v>
      </c>
      <c r="F17" s="1">
        <f>[1]Weight23_24Probs!F47</f>
        <v>2.9844291750883212E-2</v>
      </c>
      <c r="G17" s="1">
        <f>[1]Weight23_24Probs!G47</f>
        <v>-6.5325279694744887E-2</v>
      </c>
      <c r="H17" s="1">
        <f>[1]Weight23_24Probs!H47</f>
        <v>-0.16034671534742806</v>
      </c>
      <c r="I17" s="1">
        <f>[1]Weight23_24Probs!I47</f>
        <v>2.9696155957938286E-2</v>
      </c>
      <c r="J17" s="1">
        <f>[1]Weight23_24Probs!J47</f>
        <v>0.33135730919851597</v>
      </c>
      <c r="K17" s="1">
        <f>[1]Weight23_24Probs!K47</f>
        <v>-0.14549946296878868</v>
      </c>
      <c r="L17" s="1">
        <f>[1]Weight23_24Probs!L47</f>
        <v>0.84308252947282381</v>
      </c>
      <c r="M17" s="1">
        <f>[1]Weight23_24Probs!A67</f>
        <v>0.51172522027430789</v>
      </c>
      <c r="N17" s="1">
        <f>[1]Weight23_24Probs!B67</f>
        <v>0.1705750734247693</v>
      </c>
      <c r="O17" s="1">
        <f>[1]Weight23_24Probs!C67</f>
        <v>0.33135730919851597</v>
      </c>
      <c r="P17" s="1">
        <f>[1]Weight23_24Probs!D67</f>
        <v>0.50193238262328532</v>
      </c>
      <c r="Q17" s="1">
        <f>[1]Weight23_24Probs!E67</f>
        <v>0.50193238262328532</v>
      </c>
      <c r="R17" s="1">
        <f>[1]Weight23_24Probs!F67</f>
        <v>0.67250745604805462</v>
      </c>
      <c r="S17" s="1">
        <f>[1]Weight23_24Probs!G67</f>
        <v>0.67250745604805462</v>
      </c>
      <c r="T17" s="1">
        <f>[1]Weight23_24Probs!H67</f>
        <v>0.84308252947282392</v>
      </c>
      <c r="U17" s="1">
        <f>[1]Weight23_24Probs!I67</f>
        <v>0.47685677216730465</v>
      </c>
      <c r="V17" s="1">
        <f>[1]Weight23_24Probs!J67</f>
        <v>0.15895225738910154</v>
      </c>
      <c r="W17" s="1">
        <f>[1]Weight23_24Probs!K67</f>
        <v>0.33135730919851597</v>
      </c>
      <c r="X17" s="1">
        <f>[1]Weight23_24Probs!L67</f>
        <v>0.17240505180941443</v>
      </c>
      <c r="Y17" s="1">
        <f>[1]Weight23_24Probs!M67</f>
        <v>0.17240505180941443</v>
      </c>
      <c r="Z17" s="1">
        <f>[1]Weight23_24Probs!N67</f>
        <v>1.3452794420312886E-2</v>
      </c>
      <c r="AA17" s="1">
        <f>[1]Weight23_24Probs!O67</f>
        <v>1.3452794420312886E-2</v>
      </c>
      <c r="AB17" s="1">
        <f>[1]Weight23_24Probs!P67</f>
        <v>-0.14549946296878866</v>
      </c>
    </row>
    <row r="18" spans="1:28" x14ac:dyDescent="0.3">
      <c r="A18" t="str">
        <f>[1]Weight23_24Probs!A48</f>
        <v>Double (2nd)</v>
      </c>
      <c r="B18">
        <f>[1]Weight23_24Probs!B48</f>
        <v>12</v>
      </c>
      <c r="C18">
        <f>[1]Weight23_24Probs!C48</f>
        <v>1</v>
      </c>
      <c r="D18" s="1">
        <f>[1]Weight23_24Probs!D48</f>
        <v>0.24730577720759306</v>
      </c>
      <c r="E18" s="1">
        <f>[1]Weight23_24Probs!E48</f>
        <v>0.33294611976708255</v>
      </c>
      <c r="F18" s="1">
        <f>[1]Weight23_24Probs!F48</f>
        <v>0.16166543464810357</v>
      </c>
      <c r="G18" s="1">
        <f>[1]Weight23_24Probs!G48</f>
        <v>-0.20460348031332565</v>
      </c>
      <c r="H18" s="1">
        <f>[1]Weight23_24Probs!H48</f>
        <v>-0.28313064716767394</v>
      </c>
      <c r="I18" s="1">
        <f>[1]Weight23_24Probs!I48</f>
        <v>-0.12607631345897735</v>
      </c>
      <c r="J18" s="1">
        <f>[1]Weight23_24Probs!J48</f>
        <v>0.4527534608070175</v>
      </c>
      <c r="K18" s="1">
        <f>[1]Weight23_24Probs!K48</f>
        <v>0.27466264028295789</v>
      </c>
      <c r="L18" s="1">
        <f>[1]Weight23_24Probs!L48</f>
        <v>0.63654033554400546</v>
      </c>
      <c r="M18" s="1">
        <f>[1]Weight23_24Probs!A68</f>
        <v>0.18378687473698796</v>
      </c>
      <c r="N18" s="1">
        <f>[1]Weight23_24Probs!B68</f>
        <v>6.1262291578995987E-2</v>
      </c>
      <c r="O18" s="1">
        <f>[1]Weight23_24Probs!C68</f>
        <v>0.4527534608070175</v>
      </c>
      <c r="P18" s="1">
        <f>[1]Weight23_24Probs!D68</f>
        <v>0.51401575238601349</v>
      </c>
      <c r="Q18" s="1">
        <f>[1]Weight23_24Probs!E68</f>
        <v>0.51401575238601349</v>
      </c>
      <c r="R18" s="1">
        <f>[1]Weight23_24Probs!F68</f>
        <v>0.57527804396500948</v>
      </c>
      <c r="S18" s="1">
        <f>[1]Weight23_24Probs!G68</f>
        <v>0.57527804396500948</v>
      </c>
      <c r="T18" s="1">
        <f>[1]Weight23_24Probs!H68</f>
        <v>0.63654033554400546</v>
      </c>
      <c r="U18" s="1">
        <f>[1]Weight23_24Probs!I68</f>
        <v>0.17809082052405961</v>
      </c>
      <c r="V18" s="1">
        <f>[1]Weight23_24Probs!J68</f>
        <v>5.9363606841353202E-2</v>
      </c>
      <c r="W18" s="1">
        <f>[1]Weight23_24Probs!K68</f>
        <v>0.4527534608070175</v>
      </c>
      <c r="X18" s="1">
        <f>[1]Weight23_24Probs!L68</f>
        <v>0.39338985396566428</v>
      </c>
      <c r="Y18" s="1">
        <f>[1]Weight23_24Probs!M68</f>
        <v>0.39338985396566428</v>
      </c>
      <c r="Z18" s="1">
        <f>[1]Weight23_24Probs!N68</f>
        <v>0.33402624712431106</v>
      </c>
      <c r="AA18" s="1">
        <f>[1]Weight23_24Probs!O68</f>
        <v>0.33402624712431106</v>
      </c>
      <c r="AB18" s="1">
        <f>[1]Weight23_24Probs!P68</f>
        <v>0.27466264028295784</v>
      </c>
    </row>
    <row r="19" spans="1:28" x14ac:dyDescent="0.3">
      <c r="A19" t="str">
        <f>[1]Weight23_24Probs!A49</f>
        <v>Double (2nd)</v>
      </c>
      <c r="B19">
        <f>[1]Weight23_24Probs!B49</f>
        <v>12</v>
      </c>
      <c r="C19">
        <f>[1]Weight23_24Probs!C49</f>
        <v>2</v>
      </c>
      <c r="D19" s="1">
        <f>[1]Weight23_24Probs!D49</f>
        <v>6.9657651809470089E-2</v>
      </c>
      <c r="E19" s="1">
        <f>[1]Weight23_24Probs!E49</f>
        <v>0.14876573335409587</v>
      </c>
      <c r="F19" s="1">
        <f>[1]Weight23_24Probs!F49</f>
        <v>-9.4504297351556965E-3</v>
      </c>
      <c r="G19" s="1">
        <f>[1]Weight23_24Probs!G49</f>
        <v>-0.26611739544950913</v>
      </c>
      <c r="H19" s="1">
        <f>[1]Weight23_24Probs!H49</f>
        <v>-0.29697362747255657</v>
      </c>
      <c r="I19" s="1">
        <f>[1]Weight23_24Probs!I49</f>
        <v>-0.23526116342646169</v>
      </c>
      <c r="J19" s="1">
        <f>[1]Weight23_24Probs!J49</f>
        <v>0.79254666962865772</v>
      </c>
      <c r="K19" s="1">
        <f>[1]Weight23_24Probs!K49</f>
        <v>0.61261636983957335</v>
      </c>
      <c r="L19" s="1">
        <f>[1]Weight23_24Probs!L49</f>
        <v>1.0328684078694301</v>
      </c>
      <c r="M19" s="1">
        <f>[1]Weight23_24Probs!A69</f>
        <v>0.24032173824077241</v>
      </c>
      <c r="N19" s="1">
        <f>[1]Weight23_24Probs!B69</f>
        <v>8.0107246080257474E-2</v>
      </c>
      <c r="O19" s="1">
        <f>[1]Weight23_24Probs!C69</f>
        <v>0.79254666962865772</v>
      </c>
      <c r="P19" s="1">
        <f>[1]Weight23_24Probs!D69</f>
        <v>0.87265391570891515</v>
      </c>
      <c r="Q19" s="1">
        <f>[1]Weight23_24Probs!E69</f>
        <v>0.87265391570891515</v>
      </c>
      <c r="R19" s="1">
        <f>[1]Weight23_24Probs!F69</f>
        <v>0.95276116178917258</v>
      </c>
      <c r="S19" s="1">
        <f>[1]Weight23_24Probs!G69</f>
        <v>0.95276116178917258</v>
      </c>
      <c r="T19" s="1">
        <f>[1]Weight23_24Probs!H69</f>
        <v>1.0328684078694301</v>
      </c>
      <c r="U19" s="1">
        <f>[1]Weight23_24Probs!I69</f>
        <v>0.17993029978908437</v>
      </c>
      <c r="V19" s="1">
        <f>[1]Weight23_24Probs!J69</f>
        <v>5.9976766596361454E-2</v>
      </c>
      <c r="W19" s="1">
        <f>[1]Weight23_24Probs!K69</f>
        <v>0.79254666962865772</v>
      </c>
      <c r="X19" s="1">
        <f>[1]Weight23_24Probs!L69</f>
        <v>0.7325699030322963</v>
      </c>
      <c r="Y19" s="1">
        <f>[1]Weight23_24Probs!M69</f>
        <v>0.7325699030322963</v>
      </c>
      <c r="Z19" s="1">
        <f>[1]Weight23_24Probs!N69</f>
        <v>0.67259313643593488</v>
      </c>
      <c r="AA19" s="1">
        <f>[1]Weight23_24Probs!O69</f>
        <v>0.67259313643593488</v>
      </c>
      <c r="AB19" s="1">
        <f>[1]Weight23_24Probs!P69</f>
        <v>0.61261636983957346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9E95-F5FB-4C79-A174-4C881F44A67B}">
  <dimension ref="A1:E25"/>
  <sheetViews>
    <sheetView workbookViewId="0">
      <selection activeCell="F4" sqref="F4"/>
    </sheetView>
  </sheetViews>
  <sheetFormatPr defaultRowHeight="14.4" x14ac:dyDescent="0.3"/>
  <cols>
    <col min="3" max="3" width="12.109375" bestFit="1" customWidth="1"/>
  </cols>
  <sheetData>
    <row r="1" spans="1:5" x14ac:dyDescent="0.3">
      <c r="A1" t="str">
        <f>[1]Weight23_24Probs!U2</f>
        <v>Runners</v>
      </c>
      <c r="B1" t="str">
        <f>[1]Weight23_24Probs!V2</f>
        <v>Outs</v>
      </c>
      <c r="C1" t="str">
        <f>[1]Weight23_24Probs!AE2</f>
        <v>WeightedProb</v>
      </c>
      <c r="D1" t="str">
        <f>[1]Weight23_24Probs!AF2</f>
        <v>Upper</v>
      </c>
      <c r="E1" t="str">
        <f>[1]Weight23_24Probs!AG2</f>
        <v>Lower</v>
      </c>
    </row>
    <row r="2" spans="1:5" x14ac:dyDescent="0.3">
      <c r="A2">
        <f>[1]Weight23_24Probs!U3</f>
        <v>0</v>
      </c>
      <c r="B2">
        <f>[1]Weight23_24Probs!V3</f>
        <v>0</v>
      </c>
      <c r="C2" s="1">
        <f>[1]Weight23_24Probs!AE3</f>
        <v>0.14869767845453047</v>
      </c>
      <c r="D2" s="1">
        <f>[1]Weight23_24Probs!AF3</f>
        <v>0.15870380572675988</v>
      </c>
      <c r="E2" s="1">
        <f>[1]Weight23_24Probs!AG3</f>
        <v>0.13869155118230106</v>
      </c>
    </row>
    <row r="3" spans="1:5" x14ac:dyDescent="0.3">
      <c r="A3">
        <f>[1]Weight23_24Probs!U4</f>
        <v>1</v>
      </c>
      <c r="B3">
        <f>[1]Weight23_24Probs!V4</f>
        <v>0</v>
      </c>
      <c r="C3" s="1">
        <f>[1]Weight23_24Probs!AE4</f>
        <v>0.27842190394373001</v>
      </c>
      <c r="D3" s="1">
        <f>[1]Weight23_24Probs!AF4</f>
        <v>0.30077953543244584</v>
      </c>
      <c r="E3" s="1">
        <f>[1]Weight23_24Probs!AG4</f>
        <v>0.25606427245501417</v>
      </c>
    </row>
    <row r="4" spans="1:5" x14ac:dyDescent="0.3">
      <c r="A4">
        <f>[1]Weight23_24Probs!U5</f>
        <v>2</v>
      </c>
      <c r="B4">
        <f>[1]Weight23_24Probs!V5</f>
        <v>0</v>
      </c>
      <c r="C4" s="1">
        <f>[1]Weight23_24Probs!AE5</f>
        <v>0.27658624721011799</v>
      </c>
      <c r="D4" s="1">
        <f>[1]Weight23_24Probs!AF5</f>
        <v>0.31639640265485819</v>
      </c>
      <c r="E4" s="1">
        <f>[1]Weight23_24Probs!AG5</f>
        <v>0.23677609176537776</v>
      </c>
    </row>
    <row r="5" spans="1:5" x14ac:dyDescent="0.3">
      <c r="A5">
        <f>[1]Weight23_24Probs!U6</f>
        <v>3</v>
      </c>
      <c r="B5">
        <f>[1]Weight23_24Probs!V6</f>
        <v>0</v>
      </c>
      <c r="C5" s="1">
        <f>[1]Weight23_24Probs!AE6</f>
        <v>0.27951388888888884</v>
      </c>
      <c r="D5" s="1">
        <f>[1]Weight23_24Probs!AF6</f>
        <v>0.36928466043247499</v>
      </c>
      <c r="E5" s="1">
        <f>[1]Weight23_24Probs!AG6</f>
        <v>0.18974311734530269</v>
      </c>
    </row>
    <row r="6" spans="1:5" x14ac:dyDescent="0.3">
      <c r="A6">
        <f>[1]Weight23_24Probs!U7</f>
        <v>12</v>
      </c>
      <c r="B6">
        <f>[1]Weight23_24Probs!V7</f>
        <v>0</v>
      </c>
      <c r="C6" s="1">
        <f>[1]Weight23_24Probs!AE7</f>
        <v>0.47589195476821566</v>
      </c>
      <c r="D6" s="1">
        <f>[1]Weight23_24Probs!AF7</f>
        <v>0.52163108764033184</v>
      </c>
      <c r="E6" s="1">
        <f>[1]Weight23_24Probs!AG7</f>
        <v>0.43015282189609944</v>
      </c>
    </row>
    <row r="7" spans="1:5" x14ac:dyDescent="0.3">
      <c r="A7">
        <f>[1]Weight23_24Probs!U8</f>
        <v>13</v>
      </c>
      <c r="B7">
        <f>[1]Weight23_24Probs!V8</f>
        <v>0</v>
      </c>
      <c r="C7" s="1">
        <f>[1]Weight23_24Probs!AE8</f>
        <v>0.44038633227822421</v>
      </c>
      <c r="D7" s="1">
        <f>[1]Weight23_24Probs!AF8</f>
        <v>0.53274032040873176</v>
      </c>
      <c r="E7" s="1">
        <f>[1]Weight23_24Probs!AG8</f>
        <v>0.34803234414771661</v>
      </c>
    </row>
    <row r="8" spans="1:5" x14ac:dyDescent="0.3">
      <c r="A8">
        <f>[1]Weight23_24Probs!U9</f>
        <v>23</v>
      </c>
      <c r="B8">
        <f>[1]Weight23_24Probs!V9</f>
        <v>0</v>
      </c>
      <c r="C8" s="1">
        <f>[1]Weight23_24Probs!AE9</f>
        <v>0.62974185653516701</v>
      </c>
      <c r="D8" s="1">
        <f>[1]Weight23_24Probs!AF9</f>
        <v>0.71243205098538942</v>
      </c>
      <c r="E8" s="1">
        <f>[1]Weight23_24Probs!AG9</f>
        <v>0.5470516620849446</v>
      </c>
    </row>
    <row r="9" spans="1:5" x14ac:dyDescent="0.3">
      <c r="A9">
        <f>[1]Weight23_24Probs!U10</f>
        <v>123</v>
      </c>
      <c r="B9">
        <f>[1]Weight23_24Probs!V10</f>
        <v>0</v>
      </c>
      <c r="C9" s="1">
        <f>[1]Weight23_24Probs!AE10</f>
        <v>0.62842403214024833</v>
      </c>
      <c r="D9" s="1">
        <f>[1]Weight23_24Probs!AF10</f>
        <v>0.70627704335755459</v>
      </c>
      <c r="E9" s="1">
        <f>[1]Weight23_24Probs!AG10</f>
        <v>0.55057102092294208</v>
      </c>
    </row>
    <row r="10" spans="1:5" x14ac:dyDescent="0.3">
      <c r="A10">
        <f>[1]Weight23_24Probs!U11</f>
        <v>0</v>
      </c>
      <c r="B10">
        <f>[1]Weight23_24Probs!V11</f>
        <v>1</v>
      </c>
      <c r="C10" s="1">
        <f>[1]Weight23_24Probs!AE11</f>
        <v>6.9061876169924319E-2</v>
      </c>
      <c r="D10" s="1">
        <f>[1]Weight23_24Probs!AF11</f>
        <v>7.7836297524476655E-2</v>
      </c>
      <c r="E10" s="1">
        <f>[1]Weight23_24Probs!AG11</f>
        <v>6.0287454815371982E-2</v>
      </c>
    </row>
    <row r="11" spans="1:5" x14ac:dyDescent="0.3">
      <c r="A11">
        <f>[1]Weight23_24Probs!U12</f>
        <v>1</v>
      </c>
      <c r="B11">
        <f>[1]Weight23_24Probs!V12</f>
        <v>1</v>
      </c>
      <c r="C11" s="1">
        <f>[1]Weight23_24Probs!AE12</f>
        <v>0.15346152935395835</v>
      </c>
      <c r="D11" s="1">
        <f>[1]Weight23_24Probs!AF12</f>
        <v>0.17088474353411967</v>
      </c>
      <c r="E11" s="1">
        <f>[1]Weight23_24Probs!AG12</f>
        <v>0.13603831517379703</v>
      </c>
    </row>
    <row r="12" spans="1:5" x14ac:dyDescent="0.3">
      <c r="A12">
        <f>[1]Weight23_24Probs!U13</f>
        <v>2</v>
      </c>
      <c r="B12">
        <f>[1]Weight23_24Probs!V13</f>
        <v>1</v>
      </c>
      <c r="C12" s="1">
        <f>[1]Weight23_24Probs!AE13</f>
        <v>0.19394998940453487</v>
      </c>
      <c r="D12" s="1">
        <f>[1]Weight23_24Probs!AF13</f>
        <v>0.22040684954753553</v>
      </c>
      <c r="E12" s="1">
        <f>[1]Weight23_24Probs!AG13</f>
        <v>0.1674931292615342</v>
      </c>
    </row>
    <row r="13" spans="1:5" x14ac:dyDescent="0.3">
      <c r="A13">
        <f>[1]Weight23_24Probs!U14</f>
        <v>3</v>
      </c>
      <c r="B13">
        <f>[1]Weight23_24Probs!V14</f>
        <v>1</v>
      </c>
      <c r="C13" s="1">
        <f>[1]Weight23_24Probs!AE14</f>
        <v>0.15317502041364192</v>
      </c>
      <c r="D13" s="1">
        <f>[1]Weight23_24Probs!AF14</f>
        <v>0.19399861860705675</v>
      </c>
      <c r="E13" s="1">
        <f>[1]Weight23_24Probs!AG14</f>
        <v>0.11235142222022709</v>
      </c>
    </row>
    <row r="14" spans="1:5" x14ac:dyDescent="0.3">
      <c r="A14">
        <f>[1]Weight23_24Probs!U15</f>
        <v>12</v>
      </c>
      <c r="B14">
        <f>[1]Weight23_24Probs!V15</f>
        <v>1</v>
      </c>
      <c r="C14" s="1">
        <f>[1]Weight23_24Probs!AE15</f>
        <v>0.28850199907197294</v>
      </c>
      <c r="D14" s="1">
        <f>[1]Weight23_24Probs!AF15</f>
        <v>0.32238165244202421</v>
      </c>
      <c r="E14" s="1">
        <f>[1]Weight23_24Probs!AG15</f>
        <v>0.25462234570192166</v>
      </c>
    </row>
    <row r="15" spans="1:5" x14ac:dyDescent="0.3">
      <c r="A15">
        <f>[1]Weight23_24Probs!U16</f>
        <v>13</v>
      </c>
      <c r="B15">
        <f>[1]Weight23_24Probs!V16</f>
        <v>1</v>
      </c>
      <c r="C15" s="1">
        <f>[1]Weight23_24Probs!AE16</f>
        <v>0.28146572978303747</v>
      </c>
      <c r="D15" s="1">
        <f>[1]Weight23_24Probs!AF16</f>
        <v>0.33136742274802489</v>
      </c>
      <c r="E15" s="1">
        <f>[1]Weight23_24Probs!AG16</f>
        <v>0.23156403681805005</v>
      </c>
    </row>
    <row r="16" spans="1:5" x14ac:dyDescent="0.3">
      <c r="A16">
        <f>[1]Weight23_24Probs!U17</f>
        <v>23</v>
      </c>
      <c r="B16">
        <f>[1]Weight23_24Probs!V17</f>
        <v>1</v>
      </c>
      <c r="C16" s="1">
        <f>[1]Weight23_24Probs!AE17</f>
        <v>0.42137852370865242</v>
      </c>
      <c r="D16" s="1">
        <f>[1]Weight23_24Probs!AF17</f>
        <v>0.47522884308098162</v>
      </c>
      <c r="E16" s="1">
        <f>[1]Weight23_24Probs!AG17</f>
        <v>0.36752820433632322</v>
      </c>
    </row>
    <row r="17" spans="1:5" x14ac:dyDescent="0.3">
      <c r="A17">
        <f>[1]Weight23_24Probs!U18</f>
        <v>123</v>
      </c>
      <c r="B17">
        <f>[1]Weight23_24Probs!V18</f>
        <v>1</v>
      </c>
      <c r="C17" s="1">
        <f>[1]Weight23_24Probs!AE18</f>
        <v>0.45122301407053539</v>
      </c>
      <c r="D17" s="1">
        <f>[1]Weight23_24Probs!AF18</f>
        <v>0.50419543097486519</v>
      </c>
      <c r="E17" s="1">
        <f>[1]Weight23_24Probs!AG18</f>
        <v>0.39825059716620564</v>
      </c>
    </row>
    <row r="18" spans="1:5" x14ac:dyDescent="0.3">
      <c r="A18">
        <f>[1]Weight23_24Probs!U19</f>
        <v>0</v>
      </c>
      <c r="B18">
        <f>[1]Weight23_24Probs!V19</f>
        <v>2</v>
      </c>
      <c r="C18" s="1">
        <f>[1]Weight23_24Probs!AE19</f>
        <v>2.414916512526551E-2</v>
      </c>
      <c r="D18" s="1">
        <f>[1]Weight23_24Probs!AF19</f>
        <v>3.0180124494286888E-2</v>
      </c>
      <c r="E18" s="1">
        <f>[1]Weight23_24Probs!AG19</f>
        <v>1.8118205756244132E-2</v>
      </c>
    </row>
    <row r="19" spans="1:5" x14ac:dyDescent="0.3">
      <c r="A19">
        <f>[1]Weight23_24Probs!U20</f>
        <v>1</v>
      </c>
      <c r="B19">
        <f>[1]Weight23_24Probs!V20</f>
        <v>2</v>
      </c>
      <c r="C19" s="1">
        <f>[1]Weight23_24Probs!AE20</f>
        <v>6.6178809275651659E-2</v>
      </c>
      <c r="D19" s="1">
        <f>[1]Weight23_24Probs!AF20</f>
        <v>7.8491459134102368E-2</v>
      </c>
      <c r="E19" s="1">
        <f>[1]Weight23_24Probs!AG20</f>
        <v>5.3866159417200951E-2</v>
      </c>
    </row>
    <row r="20" spans="1:5" x14ac:dyDescent="0.3">
      <c r="A20">
        <f>[1]Weight23_24Probs!U21</f>
        <v>2</v>
      </c>
      <c r="B20">
        <f>[1]Weight23_24Probs!V21</f>
        <v>2</v>
      </c>
      <c r="C20" s="1">
        <f>[1]Weight23_24Probs!AE21</f>
        <v>8.1566712333081381E-2</v>
      </c>
      <c r="D20" s="1">
        <f>[1]Weight23_24Probs!AF21</f>
        <v>9.8463575695480601E-2</v>
      </c>
      <c r="E20" s="1">
        <f>[1]Weight23_24Probs!AG21</f>
        <v>6.4669848970682162E-2</v>
      </c>
    </row>
    <row r="21" spans="1:5" x14ac:dyDescent="0.3">
      <c r="A21">
        <f>[1]Weight23_24Probs!U22</f>
        <v>3</v>
      </c>
      <c r="B21">
        <f>[1]Weight23_24Probs!V22</f>
        <v>2</v>
      </c>
      <c r="C21" s="1">
        <f>[1]Weight23_24Probs!AE22</f>
        <v>8.026162735264393E-2</v>
      </c>
      <c r="D21" s="1">
        <f>[1]Weight23_24Probs!AF22</f>
        <v>0.10514501274723553</v>
      </c>
      <c r="E21" s="1">
        <f>[1]Weight23_24Probs!AG22</f>
        <v>5.5378241958052327E-2</v>
      </c>
    </row>
    <row r="22" spans="1:5" x14ac:dyDescent="0.3">
      <c r="A22">
        <f>[1]Weight23_24Probs!U23</f>
        <v>12</v>
      </c>
      <c r="B22">
        <f>[1]Weight23_24Probs!V23</f>
        <v>2</v>
      </c>
      <c r="C22" s="1">
        <f>[1]Weight23_24Probs!AE23</f>
        <v>0.14570718132391969</v>
      </c>
      <c r="D22" s="1">
        <f>[1]Weight23_24Probs!AF23</f>
        <v>0.17034128806368479</v>
      </c>
      <c r="E22" s="1">
        <f>[1]Weight23_24Probs!AG23</f>
        <v>0.12107307458415459</v>
      </c>
    </row>
    <row r="23" spans="1:5" x14ac:dyDescent="0.3">
      <c r="A23">
        <f>[1]Weight23_24Probs!U24</f>
        <v>13</v>
      </c>
      <c r="B23">
        <f>[1]Weight23_24Probs!V24</f>
        <v>2</v>
      </c>
      <c r="C23" s="1">
        <f>[1]Weight23_24Probs!AE24</f>
        <v>0.14004222378606615</v>
      </c>
      <c r="D23" s="1">
        <f>[1]Weight23_24Probs!AF24</f>
        <v>0.1737990119053375</v>
      </c>
      <c r="E23" s="1">
        <f>[1]Weight23_24Probs!AG24</f>
        <v>0.1062854356667948</v>
      </c>
    </row>
    <row r="24" spans="1:5" x14ac:dyDescent="0.3">
      <c r="A24">
        <f>[1]Weight23_24Probs!U25</f>
        <v>23</v>
      </c>
      <c r="B24">
        <f>[1]Weight23_24Probs!V25</f>
        <v>2</v>
      </c>
      <c r="C24" s="1">
        <f>[1]Weight23_24Probs!AE25</f>
        <v>0.24468336483931946</v>
      </c>
      <c r="D24" s="1">
        <f>[1]Weight23_24Probs!AF25</f>
        <v>0.28860706406582681</v>
      </c>
      <c r="E24" s="1">
        <f>[1]Weight23_24Probs!AG25</f>
        <v>0.20075966561281211</v>
      </c>
    </row>
    <row r="25" spans="1:5" x14ac:dyDescent="0.3">
      <c r="A25">
        <f>[1]Weight23_24Probs!U26</f>
        <v>123</v>
      </c>
      <c r="B25">
        <f>[1]Weight23_24Probs!V26</f>
        <v>2</v>
      </c>
      <c r="C25" s="1">
        <f>[1]Weight23_24Probs!AE26</f>
        <v>0.1878686682687806</v>
      </c>
      <c r="D25" s="1">
        <f>[1]Weight23_24Probs!AF26</f>
        <v>0.2283313692247439</v>
      </c>
      <c r="E25" s="1">
        <f>[1]Weight23_24Probs!AG26</f>
        <v>0.1474059673128173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900B-CD7E-483C-9BC5-2A949EA7097A}">
  <dimension ref="A1:AB19"/>
  <sheetViews>
    <sheetView topLeftCell="B3" zoomScale="85" workbookViewId="0">
      <selection activeCell="W23" sqref="W23"/>
    </sheetView>
  </sheetViews>
  <sheetFormatPr defaultRowHeight="14.4" x14ac:dyDescent="0.3"/>
  <cols>
    <col min="1" max="1" width="11.77734375" bestFit="1" customWidth="1"/>
    <col min="13" max="13" width="14.88671875" bestFit="1" customWidth="1"/>
  </cols>
  <sheetData>
    <row r="1" spans="1:28" x14ac:dyDescent="0.3">
      <c r="A1" t="str">
        <f>[1]Weight23_24Probs!U31</f>
        <v>Location</v>
      </c>
      <c r="B1" t="str">
        <f>[1]Weight23_24Probs!V31</f>
        <v>Runners</v>
      </c>
      <c r="C1" t="str">
        <f>[1]Weight23_24Probs!W31</f>
        <v>Outs</v>
      </c>
      <c r="D1" t="str">
        <f>[1]Weight23_24Probs!X31</f>
        <v>SB Value</v>
      </c>
      <c r="E1" t="str">
        <f>[1]Weight23_24Probs!Y31</f>
        <v>Max SB</v>
      </c>
      <c r="F1" t="str">
        <f>[1]Weight23_24Probs!Z31</f>
        <v>Min SB</v>
      </c>
      <c r="G1" t="str">
        <f>[1]Weight23_24Probs!AA31</f>
        <v>CS Value</v>
      </c>
      <c r="H1" t="str">
        <f>[1]Weight23_24Probs!AB31</f>
        <v>CS max</v>
      </c>
      <c r="I1" t="str">
        <f>[1]Weight23_24Probs!AC31</f>
        <v>CS min</v>
      </c>
      <c r="J1" t="str">
        <f>[1]Weight23_24Probs!AD31</f>
        <v>AVG Confidence</v>
      </c>
      <c r="K1" t="str">
        <f>[1]Weight23_24Probs!AE31</f>
        <v>Min conf</v>
      </c>
      <c r="L1" t="str">
        <f>[1]Weight23_24Probs!AF31</f>
        <v>Max conf</v>
      </c>
      <c r="M1" t="str">
        <f>[1]Weight23_24Probs!U51</f>
        <v>MAX-AVG Spread</v>
      </c>
      <c r="N1" t="str">
        <f>[1]Weight23_24Probs!V51</f>
        <v>Zones</v>
      </c>
      <c r="O1" t="str">
        <f>[1]Weight23_24Probs!W51</f>
        <v>Tilt min</v>
      </c>
      <c r="P1" t="str">
        <f>[1]Weight23_24Probs!X51</f>
        <v>Tilt max</v>
      </c>
      <c r="Q1" t="str">
        <f>[1]Weight23_24Probs!Y51</f>
        <v>Lean min</v>
      </c>
      <c r="R1" t="str">
        <f>[1]Weight23_24Probs!Z51</f>
        <v>Lean max</v>
      </c>
      <c r="S1" t="str">
        <f>[1]Weight23_24Probs!AA51</f>
        <v>Likely min</v>
      </c>
      <c r="T1" t="str">
        <f>[1]Weight23_24Probs!AB51</f>
        <v>Likely max</v>
      </c>
      <c r="U1" t="str">
        <f>[1]Weight23_24Probs!AC51</f>
        <v>AVG-min Spread</v>
      </c>
      <c r="V1" t="str">
        <f>[1]Weight23_24Probs!AD51</f>
        <v>Zones</v>
      </c>
      <c r="W1" t="str">
        <f>[1]Weight23_24Probs!AE51</f>
        <v>Tilt min</v>
      </c>
      <c r="X1" t="str">
        <f>[1]Weight23_24Probs!AF51</f>
        <v>Tilt max</v>
      </c>
      <c r="Y1" t="str">
        <f>[1]Weight23_24Probs!AG51</f>
        <v>Lean min</v>
      </c>
      <c r="Z1" t="str">
        <f>[1]Weight23_24Probs!AH51</f>
        <v>Lean max</v>
      </c>
      <c r="AA1" t="str">
        <f>[1]Weight23_24Probs!AI51</f>
        <v>Likely min</v>
      </c>
      <c r="AB1" t="str">
        <f>[1]Weight23_24Probs!AJ51</f>
        <v>Likely max</v>
      </c>
    </row>
    <row r="2" spans="1:28" x14ac:dyDescent="0.3">
      <c r="A2" t="str">
        <f>[1]Weight23_24Probs!U32</f>
        <v>2nd</v>
      </c>
      <c r="B2">
        <f>[1]Weight23_24Probs!V32</f>
        <v>1</v>
      </c>
      <c r="C2">
        <f>[1]Weight23_24Probs!W32</f>
        <v>0</v>
      </c>
      <c r="D2" s="1">
        <f>[1]Weight23_24Probs!X32</f>
        <v>-1.8356567336120233E-3</v>
      </c>
      <c r="E2" s="1">
        <f>[1]Weight23_24Probs!Y32</f>
        <v>6.0332130199844014E-2</v>
      </c>
      <c r="F2" s="1">
        <f>[1]Weight23_24Probs!Z32</f>
        <v>-6.4003443667068088E-2</v>
      </c>
      <c r="G2" s="1">
        <f>[1]Weight23_24Probs!AA32</f>
        <v>-0.20936002777380569</v>
      </c>
      <c r="H2" s="1">
        <f>[1]Weight23_24Probs!AB32</f>
        <v>-0.24049208061707386</v>
      </c>
      <c r="I2" s="1">
        <f>[1]Weight23_24Probs!AC32</f>
        <v>-0.17822797493053752</v>
      </c>
      <c r="J2" s="1">
        <f>[1]Weight23_24Probs!AD32</f>
        <v>1.0088454995642728</v>
      </c>
      <c r="K2" s="1">
        <f>[1]Weight23_24Probs!AE32</f>
        <v>0.74709882791646842</v>
      </c>
      <c r="L2" s="1">
        <f>[1]Weight23_24Probs!AF32</f>
        <v>1.362649090463532</v>
      </c>
      <c r="M2" s="1">
        <f>[1]Weight23_24Probs!U52</f>
        <v>0.35380359089925917</v>
      </c>
      <c r="N2" s="1">
        <f>[1]Weight23_24Probs!V52</f>
        <v>0.11793453029975305</v>
      </c>
      <c r="O2" s="1">
        <f>[1]Weight23_24Probs!W52</f>
        <v>1.0088454995642728</v>
      </c>
      <c r="P2" s="1">
        <f>[1]Weight23_24Probs!X52</f>
        <v>1.1267800298640258</v>
      </c>
      <c r="Q2" s="1">
        <f>[1]Weight23_24Probs!Y52</f>
        <v>1.1267800298640258</v>
      </c>
      <c r="R2" s="1">
        <f>[1]Weight23_24Probs!Z52</f>
        <v>1.2447145601637788</v>
      </c>
      <c r="S2" s="1">
        <f>[1]Weight23_24Probs!AA52</f>
        <v>1.2447145601637788</v>
      </c>
      <c r="T2" s="1">
        <f>[1]Weight23_24Probs!AB52</f>
        <v>1.3626490904635318</v>
      </c>
      <c r="U2" s="1">
        <f>[1]Weight23_24Probs!AC52</f>
        <v>0.26174667164780441</v>
      </c>
      <c r="V2" s="1">
        <f>[1]Weight23_24Probs!AD52</f>
        <v>8.724889054926814E-2</v>
      </c>
      <c r="W2" s="1">
        <f>[1]Weight23_24Probs!AE52</f>
        <v>1.0088454995642728</v>
      </c>
      <c r="X2" s="1">
        <f>[1]Weight23_24Probs!AF52</f>
        <v>0.92159660901500473</v>
      </c>
      <c r="Y2" s="1">
        <f>[1]Weight23_24Probs!AG52</f>
        <v>0.92159660901500473</v>
      </c>
      <c r="Z2" s="1">
        <f>[1]Weight23_24Probs!AH52</f>
        <v>0.83434771846573663</v>
      </c>
      <c r="AA2" s="1">
        <f>[1]Weight23_24Probs!AI52</f>
        <v>0.83434771846573663</v>
      </c>
      <c r="AB2" s="1">
        <f>[1]Weight23_24Probs!AJ52</f>
        <v>0.74709882791646853</v>
      </c>
    </row>
    <row r="3" spans="1:28" x14ac:dyDescent="0.3">
      <c r="A3" t="str">
        <f>[1]Weight23_24Probs!U33</f>
        <v>2nd</v>
      </c>
      <c r="B3">
        <f>[1]Weight23_24Probs!V33</f>
        <v>1</v>
      </c>
      <c r="C3">
        <f>[1]Weight23_24Probs!W33</f>
        <v>1</v>
      </c>
      <c r="D3" s="1">
        <f>[1]Weight23_24Probs!X33</f>
        <v>4.0488460050576519E-2</v>
      </c>
      <c r="E3" s="1">
        <f>[1]Weight23_24Probs!Y33</f>
        <v>8.4368534373738507E-2</v>
      </c>
      <c r="F3" s="1">
        <f>[1]Weight23_24Probs!Z33</f>
        <v>-3.3916142725854692E-3</v>
      </c>
      <c r="G3" s="1">
        <f>[1]Weight23_24Probs!AA33</f>
        <v>-0.12931236422869283</v>
      </c>
      <c r="H3" s="1">
        <f>[1]Weight23_24Probs!AB33</f>
        <v>-0.15276653777787555</v>
      </c>
      <c r="I3" s="1">
        <f>[1]Weight23_24Probs!AC33</f>
        <v>-0.10585819067951013</v>
      </c>
      <c r="J3" s="1">
        <f>[1]Weight23_24Probs!AD33</f>
        <v>0.76155321846974289</v>
      </c>
      <c r="K3" s="1">
        <f>[1]Weight23_24Probs!AE33</f>
        <v>0.55648432495422551</v>
      </c>
      <c r="L3" s="1">
        <f>[1]Weight23_24Probs!AF33</f>
        <v>1.0227053791426066</v>
      </c>
      <c r="M3" s="1">
        <f>[1]Weight23_24Probs!U53</f>
        <v>0.26115216067286373</v>
      </c>
      <c r="N3" s="1">
        <f>[1]Weight23_24Probs!V53</f>
        <v>8.7050720224287906E-2</v>
      </c>
      <c r="O3" s="1">
        <f>[1]Weight23_24Probs!W53</f>
        <v>0.76155321846974289</v>
      </c>
      <c r="P3" s="1">
        <f>[1]Weight23_24Probs!X53</f>
        <v>0.84860393869403083</v>
      </c>
      <c r="Q3" s="1">
        <f>[1]Weight23_24Probs!Y53</f>
        <v>0.84860393869403083</v>
      </c>
      <c r="R3" s="1">
        <f>[1]Weight23_24Probs!Z53</f>
        <v>0.93565465891831878</v>
      </c>
      <c r="S3" s="1">
        <f>[1]Weight23_24Probs!AA53</f>
        <v>0.93565465891831878</v>
      </c>
      <c r="T3" s="1">
        <f>[1]Weight23_24Probs!AB53</f>
        <v>1.0227053791426066</v>
      </c>
      <c r="U3" s="1">
        <f>[1]Weight23_24Probs!AC53</f>
        <v>0.20506889351551738</v>
      </c>
      <c r="V3" s="1">
        <f>[1]Weight23_24Probs!AD53</f>
        <v>6.8356297838505789E-2</v>
      </c>
      <c r="W3" s="1">
        <f>[1]Weight23_24Probs!AE53</f>
        <v>0.76155321846974289</v>
      </c>
      <c r="X3" s="1">
        <f>[1]Weight23_24Probs!AF53</f>
        <v>0.69319692063123706</v>
      </c>
      <c r="Y3" s="1">
        <f>[1]Weight23_24Probs!AG53</f>
        <v>0.69319692063123706</v>
      </c>
      <c r="Z3" s="1">
        <f>[1]Weight23_24Probs!AH53</f>
        <v>0.62484062279273123</v>
      </c>
      <c r="AA3" s="1">
        <f>[1]Weight23_24Probs!AI53</f>
        <v>0.62484062279273123</v>
      </c>
      <c r="AB3" s="1">
        <f>[1]Weight23_24Probs!AJ53</f>
        <v>0.5564843249542254</v>
      </c>
    </row>
    <row r="4" spans="1:28" x14ac:dyDescent="0.3">
      <c r="A4" t="str">
        <f>[1]Weight23_24Probs!U34</f>
        <v>2nd</v>
      </c>
      <c r="B4">
        <f>[1]Weight23_24Probs!V34</f>
        <v>1</v>
      </c>
      <c r="C4">
        <f>[1]Weight23_24Probs!W34</f>
        <v>2</v>
      </c>
      <c r="D4" s="1">
        <f>[1]Weight23_24Probs!X34</f>
        <v>1.5387903057429722E-2</v>
      </c>
      <c r="E4" s="1">
        <f>[1]Weight23_24Probs!Y34</f>
        <v>4.459741627827965E-2</v>
      </c>
      <c r="F4" s="1">
        <f>[1]Weight23_24Probs!Z34</f>
        <v>-1.3821610163420206E-2</v>
      </c>
      <c r="G4" s="1">
        <f>[1]Weight23_24Probs!AA34</f>
        <v>-6.6178809275651659E-2</v>
      </c>
      <c r="H4" s="1">
        <f>[1]Weight23_24Probs!AB34</f>
        <v>-7.8491459134102368E-2</v>
      </c>
      <c r="I4" s="1">
        <f>[1]Weight23_24Probs!AC34</f>
        <v>-5.3866159417200951E-2</v>
      </c>
      <c r="J4" s="1">
        <f>[1]Weight23_24Probs!AD34</f>
        <v>0.81134579760193692</v>
      </c>
      <c r="K4" s="1">
        <f>[1]Weight23_24Probs!AE34</f>
        <v>0.54706686240801805</v>
      </c>
      <c r="L4" s="1">
        <f>[1]Weight23_24Probs!AF34</f>
        <v>1.2137257220081987</v>
      </c>
      <c r="M4" s="1">
        <f>[1]Weight23_24Probs!U54</f>
        <v>0.4023799244062618</v>
      </c>
      <c r="N4" s="1">
        <f>[1]Weight23_24Probs!V54</f>
        <v>0.13412664146875394</v>
      </c>
      <c r="O4" s="1">
        <f>[1]Weight23_24Probs!W54</f>
        <v>0.81134579760193692</v>
      </c>
      <c r="P4" s="1">
        <f>[1]Weight23_24Probs!X54</f>
        <v>0.9454724390706909</v>
      </c>
      <c r="Q4" s="1">
        <f>[1]Weight23_24Probs!Y54</f>
        <v>0.9454724390706909</v>
      </c>
      <c r="R4" s="1">
        <f>[1]Weight23_24Probs!Z54</f>
        <v>1.0795990805394449</v>
      </c>
      <c r="S4" s="1">
        <f>[1]Weight23_24Probs!AA54</f>
        <v>1.0795990805394449</v>
      </c>
      <c r="T4" s="1">
        <f>[1]Weight23_24Probs!AB54</f>
        <v>1.2137257220081987</v>
      </c>
      <c r="U4" s="1">
        <f>[1]Weight23_24Probs!AC54</f>
        <v>0.26427893519391887</v>
      </c>
      <c r="V4" s="1">
        <f>[1]Weight23_24Probs!AD54</f>
        <v>8.8092978397972962E-2</v>
      </c>
      <c r="W4" s="1">
        <f>[1]Weight23_24Probs!AE54</f>
        <v>0.81134579760193692</v>
      </c>
      <c r="X4" s="1">
        <f>[1]Weight23_24Probs!AF54</f>
        <v>0.723252819203964</v>
      </c>
      <c r="Y4" s="1">
        <f>[1]Weight23_24Probs!AG54</f>
        <v>0.723252819203964</v>
      </c>
      <c r="Z4" s="1">
        <f>[1]Weight23_24Probs!AH54</f>
        <v>0.63515984080599108</v>
      </c>
      <c r="AA4" s="1">
        <f>[1]Weight23_24Probs!AI54</f>
        <v>0.63515984080599108</v>
      </c>
      <c r="AB4" s="1">
        <f>[1]Weight23_24Probs!AJ54</f>
        <v>0.54706686240801816</v>
      </c>
    </row>
    <row r="5" spans="1:28" x14ac:dyDescent="0.3">
      <c r="A5" t="str">
        <f>[1]Weight23_24Probs!U35</f>
        <v>3rd</v>
      </c>
      <c r="B5">
        <f>[1]Weight23_24Probs!V35</f>
        <v>2</v>
      </c>
      <c r="C5">
        <f>[1]Weight23_24Probs!W35</f>
        <v>0</v>
      </c>
      <c r="D5" s="1">
        <f>[1]Weight23_24Probs!X35</f>
        <v>2.9276416787708537E-3</v>
      </c>
      <c r="E5" s="1">
        <f>[1]Weight23_24Probs!Y35</f>
        <v>0.13250856866709723</v>
      </c>
      <c r="F5" s="1">
        <f>[1]Weight23_24Probs!Z35</f>
        <v>-0.1266532853095555</v>
      </c>
      <c r="G5" s="1">
        <f>[1]Weight23_24Probs!AA35</f>
        <v>-0.20752437104019367</v>
      </c>
      <c r="H5" s="1">
        <f>[1]Weight23_24Probs!AB35</f>
        <v>-0.25610894783948623</v>
      </c>
      <c r="I5" s="1">
        <f>[1]Weight23_24Probs!AC35</f>
        <v>-0.1589397942409011</v>
      </c>
      <c r="J5" s="1">
        <f>[1]Weight23_24Probs!AD35</f>
        <v>0.98608879220993528</v>
      </c>
      <c r="K5" s="1">
        <f>[1]Weight23_24Probs!AE35</f>
        <v>0.54534461149494839</v>
      </c>
      <c r="L5" s="1">
        <f>[1]Weight23_24Probs!AF35</f>
        <v>1.9783526099545679</v>
      </c>
      <c r="M5" s="1">
        <f>[1]Weight23_24Probs!U55</f>
        <v>0.99226381774463257</v>
      </c>
      <c r="N5" s="1">
        <f>[1]Weight23_24Probs!V55</f>
        <v>0.33075460591487754</v>
      </c>
      <c r="O5" s="1">
        <f>[1]Weight23_24Probs!W55</f>
        <v>0.98608879220993528</v>
      </c>
      <c r="P5" s="1">
        <f>[1]Weight23_24Probs!X55</f>
        <v>1.3168433981248129</v>
      </c>
      <c r="Q5" s="1">
        <f>[1]Weight23_24Probs!Y55</f>
        <v>1.3168433981248129</v>
      </c>
      <c r="R5" s="1">
        <f>[1]Weight23_24Probs!Z55</f>
        <v>1.6475980040396905</v>
      </c>
      <c r="S5" s="1">
        <f>[1]Weight23_24Probs!AA55</f>
        <v>1.6475980040396905</v>
      </c>
      <c r="T5" s="1">
        <f>[1]Weight23_24Probs!AB55</f>
        <v>1.9783526099545681</v>
      </c>
      <c r="U5" s="1">
        <f>[1]Weight23_24Probs!AC55</f>
        <v>0.44074418071498689</v>
      </c>
      <c r="V5" s="1">
        <f>[1]Weight23_24Probs!AD55</f>
        <v>0.14691472690499563</v>
      </c>
      <c r="W5" s="1">
        <f>[1]Weight23_24Probs!AE55</f>
        <v>0.98608879220993528</v>
      </c>
      <c r="X5" s="1">
        <f>[1]Weight23_24Probs!AF55</f>
        <v>0.83917406530493965</v>
      </c>
      <c r="Y5" s="1">
        <f>[1]Weight23_24Probs!AG55</f>
        <v>0.83917406530493965</v>
      </c>
      <c r="Z5" s="1">
        <f>[1]Weight23_24Probs!AH55</f>
        <v>0.69225933839994402</v>
      </c>
      <c r="AA5" s="1">
        <f>[1]Weight23_24Probs!AI55</f>
        <v>0.69225933839994402</v>
      </c>
      <c r="AB5" s="1">
        <f>[1]Weight23_24Probs!AJ55</f>
        <v>0.54534461149494839</v>
      </c>
    </row>
    <row r="6" spans="1:28" x14ac:dyDescent="0.3">
      <c r="A6" t="str">
        <f>[1]Weight23_24Probs!U36</f>
        <v>3rd</v>
      </c>
      <c r="B6">
        <f>[1]Weight23_24Probs!V36</f>
        <v>2</v>
      </c>
      <c r="C6">
        <f>[1]Weight23_24Probs!W36</f>
        <v>1</v>
      </c>
      <c r="D6" s="1">
        <f>[1]Weight23_24Probs!X36</f>
        <v>-4.0774968990892946E-2</v>
      </c>
      <c r="E6" s="1">
        <f>[1]Weight23_24Probs!Y36</f>
        <v>2.6505489345522548E-2</v>
      </c>
      <c r="F6" s="1">
        <f>[1]Weight23_24Probs!Z36</f>
        <v>-0.10805542732730844</v>
      </c>
      <c r="G6" s="1">
        <f>[1]Weight23_24Probs!AA36</f>
        <v>-0.16980082427926935</v>
      </c>
      <c r="H6" s="1">
        <f>[1]Weight23_24Probs!AB36</f>
        <v>-0.20228864379129141</v>
      </c>
      <c r="I6" s="1">
        <f>[1]Weight23_24Probs!AC36</f>
        <v>-0.13731300476724731</v>
      </c>
      <c r="J6" s="1">
        <f>[1]Weight23_24Probs!AD36</f>
        <v>1.3160216911545344</v>
      </c>
      <c r="K6" s="1">
        <f>[1]Weight23_24Probs!AE36</f>
        <v>0.8382020937924346</v>
      </c>
      <c r="L6" s="1">
        <f>[1]Weight23_24Probs!AF36</f>
        <v>2.146680877316848</v>
      </c>
      <c r="M6" s="1">
        <f>[1]Weight23_24Probs!U56</f>
        <v>0.8306591861623136</v>
      </c>
      <c r="N6" s="1">
        <f>[1]Weight23_24Probs!V56</f>
        <v>0.27688639538743787</v>
      </c>
      <c r="O6" s="1">
        <f>[1]Weight23_24Probs!W56</f>
        <v>1.3160216911545344</v>
      </c>
      <c r="P6" s="1">
        <f>[1]Weight23_24Probs!X56</f>
        <v>1.5929080865419722</v>
      </c>
      <c r="Q6" s="1">
        <f>[1]Weight23_24Probs!Y56</f>
        <v>1.5929080865419722</v>
      </c>
      <c r="R6" s="1">
        <f>[1]Weight23_24Probs!Z56</f>
        <v>1.8697944819294101</v>
      </c>
      <c r="S6" s="1">
        <f>[1]Weight23_24Probs!AA56</f>
        <v>1.8697944819294101</v>
      </c>
      <c r="T6" s="1">
        <f>[1]Weight23_24Probs!AB56</f>
        <v>2.146680877316848</v>
      </c>
      <c r="U6" s="1">
        <f>[1]Weight23_24Probs!AC56</f>
        <v>0.47781959736209978</v>
      </c>
      <c r="V6" s="1">
        <f>[1]Weight23_24Probs!AD56</f>
        <v>0.15927319912069993</v>
      </c>
      <c r="W6" s="1">
        <f>[1]Weight23_24Probs!AE56</f>
        <v>1.3160216911545344</v>
      </c>
      <c r="X6" s="1">
        <f>[1]Weight23_24Probs!AF56</f>
        <v>1.1567484920338345</v>
      </c>
      <c r="Y6" s="1">
        <f>[1]Weight23_24Probs!AG56</f>
        <v>1.1567484920338345</v>
      </c>
      <c r="Z6" s="1">
        <f>[1]Weight23_24Probs!AH56</f>
        <v>0.99747529291313453</v>
      </c>
      <c r="AA6" s="1">
        <f>[1]Weight23_24Probs!AI56</f>
        <v>0.99747529291313453</v>
      </c>
      <c r="AB6" s="1">
        <f>[1]Weight23_24Probs!AJ56</f>
        <v>0.8382020937924346</v>
      </c>
    </row>
    <row r="7" spans="1:28" x14ac:dyDescent="0.3">
      <c r="A7" t="str">
        <f>[1]Weight23_24Probs!U37</f>
        <v>3rd</v>
      </c>
      <c r="B7">
        <f>[1]Weight23_24Probs!V37</f>
        <v>2</v>
      </c>
      <c r="C7">
        <f>[1]Weight23_24Probs!W37</f>
        <v>2</v>
      </c>
      <c r="D7" s="1">
        <f>[1]Weight23_24Probs!X37</f>
        <v>-1.3050849804374515E-3</v>
      </c>
      <c r="E7" s="1">
        <f>[1]Weight23_24Probs!Y37</f>
        <v>4.0475163776553372E-2</v>
      </c>
      <c r="F7" s="1">
        <f>[1]Weight23_24Probs!Z37</f>
        <v>-4.3085333737428275E-2</v>
      </c>
      <c r="G7" s="1">
        <f>[1]Weight23_24Probs!AA37</f>
        <v>-8.1566712333081381E-2</v>
      </c>
      <c r="H7" s="1">
        <f>[1]Weight23_24Probs!AB37</f>
        <v>-9.8463575695480601E-2</v>
      </c>
      <c r="I7" s="1">
        <f>[1]Weight23_24Probs!AC37</f>
        <v>-6.4669848970682162E-2</v>
      </c>
      <c r="J7" s="1">
        <f>[1]Weight23_24Probs!AD37</f>
        <v>1.0162603852361891</v>
      </c>
      <c r="K7" s="1">
        <f>[1]Weight23_24Probs!AE37</f>
        <v>0.61505388872932976</v>
      </c>
      <c r="L7" s="1">
        <f>[1]Weight23_24Probs!AF37</f>
        <v>1.7780191680708168</v>
      </c>
      <c r="M7" s="1">
        <f>[1]Weight23_24Probs!U57</f>
        <v>0.76175878283462772</v>
      </c>
      <c r="N7" s="1">
        <f>[1]Weight23_24Probs!V57</f>
        <v>0.25391959427820926</v>
      </c>
      <c r="O7" s="1">
        <f>[1]Weight23_24Probs!W57</f>
        <v>1.0162603852361891</v>
      </c>
      <c r="P7" s="1">
        <f>[1]Weight23_24Probs!X57</f>
        <v>1.2701799795143984</v>
      </c>
      <c r="Q7" s="1">
        <f>[1]Weight23_24Probs!Y57</f>
        <v>1.2701799795143984</v>
      </c>
      <c r="R7" s="1">
        <f>[1]Weight23_24Probs!Z57</f>
        <v>1.5240995737926077</v>
      </c>
      <c r="S7" s="1">
        <f>[1]Weight23_24Probs!AA57</f>
        <v>1.5240995737926077</v>
      </c>
      <c r="T7" s="1">
        <f>[1]Weight23_24Probs!AB57</f>
        <v>1.7780191680708171</v>
      </c>
      <c r="U7" s="1">
        <f>[1]Weight23_24Probs!AC57</f>
        <v>0.40120649650685936</v>
      </c>
      <c r="V7" s="1">
        <f>[1]Weight23_24Probs!AD57</f>
        <v>0.13373549883561978</v>
      </c>
      <c r="W7" s="1">
        <f>[1]Weight23_24Probs!AE57</f>
        <v>1.0162603852361891</v>
      </c>
      <c r="X7" s="1">
        <f>[1]Weight23_24Probs!AF57</f>
        <v>0.88252488640056936</v>
      </c>
      <c r="Y7" s="1">
        <f>[1]Weight23_24Probs!AG57</f>
        <v>0.88252488640056936</v>
      </c>
      <c r="Z7" s="1">
        <f>[1]Weight23_24Probs!AH57</f>
        <v>0.74878938756494962</v>
      </c>
      <c r="AA7" s="1">
        <f>[1]Weight23_24Probs!AI57</f>
        <v>0.74878938756494962</v>
      </c>
      <c r="AB7" s="1">
        <f>[1]Weight23_24Probs!AJ57</f>
        <v>0.61505388872932987</v>
      </c>
    </row>
    <row r="8" spans="1:28" x14ac:dyDescent="0.3">
      <c r="A8" t="str">
        <f>[1]Weight23_24Probs!U38</f>
        <v>3rd</v>
      </c>
      <c r="B8">
        <f>[1]Weight23_24Probs!V38</f>
        <v>12</v>
      </c>
      <c r="C8">
        <f>[1]Weight23_24Probs!W38</f>
        <v>0</v>
      </c>
      <c r="D8" s="1">
        <f>[1]Weight23_24Probs!X38</f>
        <v>-3.5505622489991451E-2</v>
      </c>
      <c r="E8" s="1">
        <f>[1]Weight23_24Probs!Y38</f>
        <v>0.10258749851263232</v>
      </c>
      <c r="F8" s="1">
        <f>[1]Weight23_24Probs!Z38</f>
        <v>-0.17359874349261523</v>
      </c>
      <c r="G8" s="1">
        <f>[1]Weight23_24Probs!AA38</f>
        <v>-0.32243042541425732</v>
      </c>
      <c r="H8" s="1">
        <f>[1]Weight23_24Probs!AB38</f>
        <v>-0.38559277246653478</v>
      </c>
      <c r="I8" s="1">
        <f>[1]Weight23_24Probs!AC38</f>
        <v>-0.25926807836197974</v>
      </c>
      <c r="J8" s="1">
        <f>[1]Weight23_24Probs!AD38</f>
        <v>1.1237453929675199</v>
      </c>
      <c r="K8" s="1">
        <f>[1]Weight23_24Probs!AE38</f>
        <v>0.71649601368951599</v>
      </c>
      <c r="L8" s="1">
        <f>[1]Weight23_24Probs!AF38</f>
        <v>1.8188850616824312</v>
      </c>
      <c r="M8" s="1">
        <f>[1]Weight23_24Probs!U58</f>
        <v>0.6951396687149114</v>
      </c>
      <c r="N8" s="1">
        <f>[1]Weight23_24Probs!V58</f>
        <v>0.23171322290497046</v>
      </c>
      <c r="O8" s="1">
        <f>[1]Weight23_24Probs!W58</f>
        <v>1.1237453929675199</v>
      </c>
      <c r="P8" s="1">
        <f>[1]Weight23_24Probs!X58</f>
        <v>1.3554586158724904</v>
      </c>
      <c r="Q8" s="1">
        <f>[1]Weight23_24Probs!Y58</f>
        <v>1.3554586158724904</v>
      </c>
      <c r="R8" s="1">
        <f>[1]Weight23_24Probs!Z58</f>
        <v>1.5871718387774609</v>
      </c>
      <c r="S8" s="1">
        <f>[1]Weight23_24Probs!AA58</f>
        <v>1.5871718387774609</v>
      </c>
      <c r="T8" s="1">
        <f>[1]Weight23_24Probs!AB58</f>
        <v>1.8188850616824315</v>
      </c>
      <c r="U8" s="1">
        <f>[1]Weight23_24Probs!AC58</f>
        <v>0.40724937927800386</v>
      </c>
      <c r="V8" s="1">
        <f>[1]Weight23_24Probs!AD58</f>
        <v>0.13574979309266796</v>
      </c>
      <c r="W8" s="1">
        <f>[1]Weight23_24Probs!AE58</f>
        <v>1.1237453929675199</v>
      </c>
      <c r="X8" s="1">
        <f>[1]Weight23_24Probs!AF58</f>
        <v>0.98799559987485186</v>
      </c>
      <c r="Y8" s="1">
        <f>[1]Weight23_24Probs!AG58</f>
        <v>0.98799559987485186</v>
      </c>
      <c r="Z8" s="1">
        <f>[1]Weight23_24Probs!AH58</f>
        <v>0.85224580678218387</v>
      </c>
      <c r="AA8" s="1">
        <f>[1]Weight23_24Probs!AI58</f>
        <v>0.85224580678218387</v>
      </c>
      <c r="AB8" s="1">
        <f>[1]Weight23_24Probs!AJ58</f>
        <v>0.71649601368951588</v>
      </c>
    </row>
    <row r="9" spans="1:28" x14ac:dyDescent="0.3">
      <c r="A9" t="str">
        <f>[1]Weight23_24Probs!U39</f>
        <v>3rd</v>
      </c>
      <c r="B9">
        <f>[1]Weight23_24Probs!V39</f>
        <v>12</v>
      </c>
      <c r="C9">
        <f>[1]Weight23_24Probs!W39</f>
        <v>1</v>
      </c>
      <c r="D9" s="1">
        <f>[1]Weight23_24Probs!X39</f>
        <v>-7.0362692889354705E-3</v>
      </c>
      <c r="E9" s="1">
        <f>[1]Weight23_24Probs!Y39</f>
        <v>7.6745077046103227E-2</v>
      </c>
      <c r="F9" s="1">
        <f>[1]Weight23_24Probs!Z39</f>
        <v>-9.0817615623974168E-2</v>
      </c>
      <c r="G9" s="1">
        <f>[1]Weight23_24Probs!AA39</f>
        <v>-0.22232318979632126</v>
      </c>
      <c r="H9" s="1">
        <f>[1]Weight23_24Probs!AB39</f>
        <v>-0.26851549302482325</v>
      </c>
      <c r="I9" s="1">
        <f>[1]Weight23_24Probs!AC39</f>
        <v>-0.17613088656781928</v>
      </c>
      <c r="J9" s="1">
        <f>[1]Weight23_24Probs!AD39</f>
        <v>1.0326832176908494</v>
      </c>
      <c r="K9" s="1">
        <f>[1]Weight23_24Probs!AE39</f>
        <v>0.69651098526994248</v>
      </c>
      <c r="L9" s="1">
        <f>[1]Weight23_24Probs!AF39</f>
        <v>1.5110787869407618</v>
      </c>
      <c r="M9" s="1">
        <f>[1]Weight23_24Probs!U59</f>
        <v>0.47839556924991244</v>
      </c>
      <c r="N9" s="1">
        <f>[1]Weight23_24Probs!V59</f>
        <v>0.15946518974997081</v>
      </c>
      <c r="O9" s="1">
        <f>[1]Weight23_24Probs!W59</f>
        <v>1.0326832176908494</v>
      </c>
      <c r="P9" s="1">
        <f>[1]Weight23_24Probs!X59</f>
        <v>1.1921484074408202</v>
      </c>
      <c r="Q9" s="1">
        <f>[1]Weight23_24Probs!Y59</f>
        <v>1.1921484074408202</v>
      </c>
      <c r="R9" s="1">
        <f>[1]Weight23_24Probs!Z59</f>
        <v>1.351613597190791</v>
      </c>
      <c r="S9" s="1">
        <f>[1]Weight23_24Probs!AA59</f>
        <v>1.351613597190791</v>
      </c>
      <c r="T9" s="1">
        <f>[1]Weight23_24Probs!AB59</f>
        <v>1.5110787869407618</v>
      </c>
      <c r="U9" s="1">
        <f>[1]Weight23_24Probs!AC59</f>
        <v>0.33617223242090688</v>
      </c>
      <c r="V9" s="1">
        <f>[1]Weight23_24Probs!AD59</f>
        <v>0.11205741080696896</v>
      </c>
      <c r="W9" s="1">
        <f>[1]Weight23_24Probs!AE59</f>
        <v>1.0326832176908494</v>
      </c>
      <c r="X9" s="1">
        <f>[1]Weight23_24Probs!AF59</f>
        <v>0.9206258068838804</v>
      </c>
      <c r="Y9" s="1">
        <f>[1]Weight23_24Probs!AG59</f>
        <v>0.9206258068838804</v>
      </c>
      <c r="Z9" s="1">
        <f>[1]Weight23_24Probs!AH59</f>
        <v>0.80856839607691144</v>
      </c>
      <c r="AA9" s="1">
        <f>[1]Weight23_24Probs!AI59</f>
        <v>0.80856839607691144</v>
      </c>
      <c r="AB9" s="1">
        <f>[1]Weight23_24Probs!AJ59</f>
        <v>0.69651098526994248</v>
      </c>
    </row>
    <row r="10" spans="1:28" x14ac:dyDescent="0.3">
      <c r="A10" t="str">
        <f>[1]Weight23_24Probs!U40</f>
        <v>3rd</v>
      </c>
      <c r="B10">
        <f>[1]Weight23_24Probs!V40</f>
        <v>12</v>
      </c>
      <c r="C10">
        <f>[1]Weight23_24Probs!W40</f>
        <v>2</v>
      </c>
      <c r="D10" s="1">
        <f>[1]Weight23_24Probs!X40</f>
        <v>-5.6649575378535377E-3</v>
      </c>
      <c r="E10" s="1">
        <f>[1]Weight23_24Probs!Y40</f>
        <v>5.2725937321182914E-2</v>
      </c>
      <c r="F10" s="1">
        <f>[1]Weight23_24Probs!Z40</f>
        <v>-6.405585239688999E-2</v>
      </c>
      <c r="G10" s="1">
        <f>[1]Weight23_24Probs!AA40</f>
        <v>-0.14570718132391969</v>
      </c>
      <c r="H10" s="1">
        <f>[1]Weight23_24Probs!AB40</f>
        <v>-0.17034128806368479</v>
      </c>
      <c r="I10" s="1">
        <f>[1]Weight23_24Probs!AC40</f>
        <v>-0.12107307458415459</v>
      </c>
      <c r="J10" s="1">
        <f>[1]Weight23_24Probs!AD40</f>
        <v>1.040451782217537</v>
      </c>
      <c r="K10" s="1">
        <f>[1]Weight23_24Probs!AE40</f>
        <v>0.6966269442895282</v>
      </c>
      <c r="L10" s="1">
        <f>[1]Weight23_24Probs!AF40</f>
        <v>1.6026776104837666</v>
      </c>
      <c r="M10" s="1">
        <f>[1]Weight23_24Probs!U60</f>
        <v>0.56222582826622958</v>
      </c>
      <c r="N10" s="1">
        <f>[1]Weight23_24Probs!V60</f>
        <v>0.18740860942207652</v>
      </c>
      <c r="O10" s="1">
        <f>[1]Weight23_24Probs!W60</f>
        <v>1.040451782217537</v>
      </c>
      <c r="P10" s="1">
        <f>[1]Weight23_24Probs!X60</f>
        <v>1.2278603916396136</v>
      </c>
      <c r="Q10" s="1">
        <f>[1]Weight23_24Probs!Y60</f>
        <v>1.2278603916396136</v>
      </c>
      <c r="R10" s="1">
        <f>[1]Weight23_24Probs!Z60</f>
        <v>1.4152690010616902</v>
      </c>
      <c r="S10" s="1">
        <f>[1]Weight23_24Probs!AA60</f>
        <v>1.4152690010616902</v>
      </c>
      <c r="T10" s="1">
        <f>[1]Weight23_24Probs!AB60</f>
        <v>1.6026776104837668</v>
      </c>
      <c r="U10" s="1">
        <f>[1]Weight23_24Probs!AC60</f>
        <v>0.34382483792800878</v>
      </c>
      <c r="V10" s="1">
        <f>[1]Weight23_24Probs!AD60</f>
        <v>0.11460827930933626</v>
      </c>
      <c r="W10" s="1">
        <f>[1]Weight23_24Probs!AE60</f>
        <v>1.040451782217537</v>
      </c>
      <c r="X10" s="1">
        <f>[1]Weight23_24Probs!AF60</f>
        <v>0.92584350290820072</v>
      </c>
      <c r="Y10" s="1">
        <f>[1]Weight23_24Probs!AG60</f>
        <v>0.92584350290820072</v>
      </c>
      <c r="Z10" s="1">
        <f>[1]Weight23_24Probs!AH60</f>
        <v>0.81123522359886446</v>
      </c>
      <c r="AA10" s="1">
        <f>[1]Weight23_24Probs!AI60</f>
        <v>0.81123522359886446</v>
      </c>
      <c r="AB10" s="1">
        <f>[1]Weight23_24Probs!AJ60</f>
        <v>0.6966269442895282</v>
      </c>
    </row>
    <row r="11" spans="1:28" x14ac:dyDescent="0.3">
      <c r="A11" t="str">
        <f>[1]Weight23_24Probs!U41</f>
        <v>2nd</v>
      </c>
      <c r="B11">
        <f>[1]Weight23_24Probs!V41</f>
        <v>13</v>
      </c>
      <c r="C11">
        <f>[1]Weight23_24Probs!W41</f>
        <v>0</v>
      </c>
      <c r="D11" s="1">
        <f>[1]Weight23_24Probs!X41</f>
        <v>0.1893555242569428</v>
      </c>
      <c r="E11" s="1">
        <f>[1]Weight23_24Probs!Y41</f>
        <v>0.36439970683767281</v>
      </c>
      <c r="F11" s="1">
        <f>[1]Weight23_24Probs!Z41</f>
        <v>1.4311341676212841E-2</v>
      </c>
      <c r="G11" s="1">
        <f>[1]Weight23_24Probs!AA41</f>
        <v>-0.28721131186458226</v>
      </c>
      <c r="H11" s="1">
        <f>[1]Weight23_24Probs!AB41</f>
        <v>-0.42038889818850467</v>
      </c>
      <c r="I11" s="1">
        <f>[1]Weight23_24Probs!AC41</f>
        <v>-0.15403372554065986</v>
      </c>
      <c r="J11" s="1">
        <f>[1]Weight23_24Probs!AD41</f>
        <v>0.60266743318106819</v>
      </c>
      <c r="K11" s="1">
        <f>[1]Weight23_24Probs!AE41</f>
        <v>0.29711379691318213</v>
      </c>
      <c r="L11" s="1">
        <f>[1]Weight23_24Probs!AF41</f>
        <v>0.96707767706623149</v>
      </c>
      <c r="M11" s="1">
        <f>[1]Weight23_24Probs!U61</f>
        <v>0.3644102438851633</v>
      </c>
      <c r="N11" s="1">
        <f>[1]Weight23_24Probs!V61</f>
        <v>0.12147008129505443</v>
      </c>
      <c r="O11" s="1">
        <f>[1]Weight23_24Probs!W61</f>
        <v>0.60266743318106819</v>
      </c>
      <c r="P11" s="1">
        <f>[1]Weight23_24Probs!X61</f>
        <v>0.72413751447612262</v>
      </c>
      <c r="Q11" s="1">
        <f>[1]Weight23_24Probs!Y61</f>
        <v>0.72413751447612262</v>
      </c>
      <c r="R11" s="1">
        <f>[1]Weight23_24Probs!Z61</f>
        <v>0.84560759577117706</v>
      </c>
      <c r="S11" s="1">
        <f>[1]Weight23_24Probs!AA61</f>
        <v>0.84560759577117706</v>
      </c>
      <c r="T11" s="1">
        <f>[1]Weight23_24Probs!AB61</f>
        <v>0.96707767706623149</v>
      </c>
      <c r="U11" s="1">
        <f>[1]Weight23_24Probs!AC61</f>
        <v>0.30555363626788606</v>
      </c>
      <c r="V11" s="1">
        <f>[1]Weight23_24Probs!AD61</f>
        <v>0.10185121208929536</v>
      </c>
      <c r="W11" s="1">
        <f>[1]Weight23_24Probs!AE61</f>
        <v>0.60266743318106819</v>
      </c>
      <c r="X11" s="1">
        <f>[1]Weight23_24Probs!AF61</f>
        <v>0.50081622109177282</v>
      </c>
      <c r="Y11" s="1">
        <f>[1]Weight23_24Probs!AG61</f>
        <v>0.50081622109177282</v>
      </c>
      <c r="Z11" s="1">
        <f>[1]Weight23_24Probs!AH61</f>
        <v>0.39896500900247744</v>
      </c>
      <c r="AA11" s="1">
        <f>[1]Weight23_24Probs!AI61</f>
        <v>0.39896500900247744</v>
      </c>
      <c r="AB11" s="1">
        <f>[1]Weight23_24Probs!AJ61</f>
        <v>0.29711379691318207</v>
      </c>
    </row>
    <row r="12" spans="1:28" x14ac:dyDescent="0.3">
      <c r="A12" t="str">
        <f>[1]Weight23_24Probs!U42</f>
        <v>2nd</v>
      </c>
      <c r="B12">
        <f>[1]Weight23_24Probs!V42</f>
        <v>13</v>
      </c>
      <c r="C12">
        <f>[1]Weight23_24Probs!W42</f>
        <v>1</v>
      </c>
      <c r="D12" s="1">
        <f>[1]Weight23_24Probs!X42</f>
        <v>0.13991279392561495</v>
      </c>
      <c r="E12" s="1">
        <f>[1]Weight23_24Probs!Y42</f>
        <v>0.24366480626293158</v>
      </c>
      <c r="F12" s="1">
        <f>[1]Weight23_24Probs!Z42</f>
        <v>3.616078158829833E-2</v>
      </c>
      <c r="G12" s="1">
        <f>[1]Weight23_24Probs!AA42</f>
        <v>-0.20120410243039355</v>
      </c>
      <c r="H12" s="1">
        <f>[1]Weight23_24Probs!AB42</f>
        <v>-0.27598918078997259</v>
      </c>
      <c r="I12" s="1">
        <f>[1]Weight23_24Probs!AC42</f>
        <v>-0.12641902407081451</v>
      </c>
      <c r="J12" s="1">
        <f>[1]Weight23_24Probs!AD42</f>
        <v>0.58983915654651653</v>
      </c>
      <c r="K12" s="1">
        <f>[1]Weight23_24Probs!AE42</f>
        <v>0.34159564322712588</v>
      </c>
      <c r="L12" s="1">
        <f>[1]Weight23_24Probs!AF42</f>
        <v>0.88415573939913594</v>
      </c>
      <c r="M12" s="1">
        <f>[1]Weight23_24Probs!U62</f>
        <v>0.29431658285261941</v>
      </c>
      <c r="N12" s="1">
        <f>[1]Weight23_24Probs!V62</f>
        <v>9.8105527617539809E-2</v>
      </c>
      <c r="O12" s="1">
        <f>[1]Weight23_24Probs!W62</f>
        <v>0.58983915654651653</v>
      </c>
      <c r="P12" s="1">
        <f>[1]Weight23_24Probs!X62</f>
        <v>0.6879446841640563</v>
      </c>
      <c r="Q12" s="1">
        <f>[1]Weight23_24Probs!Y62</f>
        <v>0.6879446841640563</v>
      </c>
      <c r="R12" s="1">
        <f>[1]Weight23_24Probs!Z62</f>
        <v>0.78605021178159606</v>
      </c>
      <c r="S12" s="1">
        <f>[1]Weight23_24Probs!AA62</f>
        <v>0.78605021178159606</v>
      </c>
      <c r="T12" s="1">
        <f>[1]Weight23_24Probs!AB62</f>
        <v>0.88415573939913583</v>
      </c>
      <c r="U12" s="1">
        <f>[1]Weight23_24Probs!AC62</f>
        <v>0.24824351331939065</v>
      </c>
      <c r="V12" s="1">
        <f>[1]Weight23_24Probs!AD62</f>
        <v>8.2747837773130217E-2</v>
      </c>
      <c r="W12" s="1">
        <f>[1]Weight23_24Probs!AE62</f>
        <v>0.58983915654651653</v>
      </c>
      <c r="X12" s="1">
        <f>[1]Weight23_24Probs!AF62</f>
        <v>0.50709131877338631</v>
      </c>
      <c r="Y12" s="1">
        <f>[1]Weight23_24Probs!AG62</f>
        <v>0.50709131877338631</v>
      </c>
      <c r="Z12" s="1">
        <f>[1]Weight23_24Probs!AH62</f>
        <v>0.4243434810002561</v>
      </c>
      <c r="AA12" s="1">
        <f>[1]Weight23_24Probs!AI62</f>
        <v>0.4243434810002561</v>
      </c>
      <c r="AB12" s="1">
        <f>[1]Weight23_24Probs!AJ62</f>
        <v>0.34159564322712588</v>
      </c>
    </row>
    <row r="13" spans="1:28" x14ac:dyDescent="0.3">
      <c r="A13" t="str">
        <f>[1]Weight23_24Probs!U43</f>
        <v>2nd</v>
      </c>
      <c r="B13">
        <f>[1]Weight23_24Probs!V43</f>
        <v>13</v>
      </c>
      <c r="C13">
        <f>[1]Weight23_24Probs!W43</f>
        <v>2</v>
      </c>
      <c r="D13" s="1">
        <f>[1]Weight23_24Probs!X43</f>
        <v>0.10464114105325331</v>
      </c>
      <c r="E13" s="1">
        <f>[1]Weight23_24Probs!Y43</f>
        <v>0.18232162839903202</v>
      </c>
      <c r="F13" s="1">
        <f>[1]Weight23_24Probs!Z43</f>
        <v>2.6960653707474608E-2</v>
      </c>
      <c r="G13" s="1">
        <f>[1]Weight23_24Probs!AA43</f>
        <v>-0.14004222378606615</v>
      </c>
      <c r="H13" s="1">
        <f>[1]Weight23_24Probs!AB43</f>
        <v>-0.1737990119053375</v>
      </c>
      <c r="I13" s="1">
        <f>[1]Weight23_24Probs!AC43</f>
        <v>-0.1062854356667948</v>
      </c>
      <c r="J13" s="1">
        <f>[1]Weight23_24Probs!AD43</f>
        <v>0.57234059977076968</v>
      </c>
      <c r="K13" s="1">
        <f>[1]Weight23_24Probs!AE43</f>
        <v>0.36827038870591444</v>
      </c>
      <c r="L13" s="1">
        <f>[1]Weight23_24Probs!AF43</f>
        <v>0.86570682101318452</v>
      </c>
      <c r="M13" s="1">
        <f>[1]Weight23_24Probs!U63</f>
        <v>0.29336622124241485</v>
      </c>
      <c r="N13" s="1">
        <f>[1]Weight23_24Probs!V63</f>
        <v>9.7788740414138278E-2</v>
      </c>
      <c r="O13" s="1">
        <f>[1]Weight23_24Probs!W63</f>
        <v>0.57234059977076968</v>
      </c>
      <c r="P13" s="1">
        <f>[1]Weight23_24Probs!X63</f>
        <v>0.670129340184908</v>
      </c>
      <c r="Q13" s="1">
        <f>[1]Weight23_24Probs!Y63</f>
        <v>0.670129340184908</v>
      </c>
      <c r="R13" s="1">
        <f>[1]Weight23_24Probs!Z63</f>
        <v>0.76791808059904632</v>
      </c>
      <c r="S13" s="1">
        <f>[1]Weight23_24Probs!AA63</f>
        <v>0.76791808059904632</v>
      </c>
      <c r="T13" s="1">
        <f>[1]Weight23_24Probs!AB63</f>
        <v>0.86570682101318464</v>
      </c>
      <c r="U13" s="1">
        <f>[1]Weight23_24Probs!AC63</f>
        <v>0.20407021106485523</v>
      </c>
      <c r="V13" s="1">
        <f>[1]Weight23_24Probs!AD63</f>
        <v>6.8023403688285078E-2</v>
      </c>
      <c r="W13" s="1">
        <f>[1]Weight23_24Probs!AE63</f>
        <v>0.57234059977076968</v>
      </c>
      <c r="X13" s="1">
        <f>[1]Weight23_24Probs!AF63</f>
        <v>0.5043171960824846</v>
      </c>
      <c r="Y13" s="1">
        <f>[1]Weight23_24Probs!AG63</f>
        <v>0.5043171960824846</v>
      </c>
      <c r="Z13" s="1">
        <f>[1]Weight23_24Probs!AH63</f>
        <v>0.43629379239419952</v>
      </c>
      <c r="AA13" s="1">
        <f>[1]Weight23_24Probs!AI63</f>
        <v>0.43629379239419952</v>
      </c>
      <c r="AB13" s="1">
        <f>[1]Weight23_24Probs!AJ63</f>
        <v>0.36827038870591444</v>
      </c>
    </row>
    <row r="14" spans="1:28" x14ac:dyDescent="0.3">
      <c r="A14" t="str">
        <f>[1]Weight23_24Probs!U44</f>
        <v>Double</v>
      </c>
      <c r="B14">
        <f>[1]Weight23_24Probs!V44</f>
        <v>12</v>
      </c>
      <c r="C14">
        <f>[1]Weight23_24Probs!W44</f>
        <v>0</v>
      </c>
      <c r="D14" s="1">
        <f>[1]Weight23_24Probs!X44</f>
        <v>0.15384990176695135</v>
      </c>
      <c r="E14" s="1">
        <f>[1]Weight23_24Probs!Y44</f>
        <v>0.28227922908928998</v>
      </c>
      <c r="F14" s="1">
        <f>[1]Weight23_24Probs!Z44</f>
        <v>2.5420574444612765E-2</v>
      </c>
      <c r="G14" s="1">
        <f>[1]Weight23_24Probs!AA44</f>
        <v>-0.28194196536368077</v>
      </c>
      <c r="H14" s="1">
        <f>[1]Weight23_24Probs!AB44</f>
        <v>-0.35413795837879763</v>
      </c>
      <c r="I14" s="1">
        <f>[1]Weight23_24Probs!AC44</f>
        <v>-0.2097459723485639</v>
      </c>
      <c r="J14" s="1">
        <f>[1]Weight23_24Probs!AD44</f>
        <v>0.64696472474362721</v>
      </c>
      <c r="K14" s="1">
        <f>[1]Weight23_24Probs!AE44</f>
        <v>0.42629111625912569</v>
      </c>
      <c r="L14" s="1">
        <f>[1]Weight23_24Probs!AF44</f>
        <v>0.93302594396833205</v>
      </c>
      <c r="M14" s="1">
        <f>[1]Weight23_24Probs!U64</f>
        <v>0.28606121922470484</v>
      </c>
      <c r="N14" s="1">
        <f>[1]Weight23_24Probs!V64</f>
        <v>9.5353739741568286E-2</v>
      </c>
      <c r="O14" s="1">
        <f>[1]Weight23_24Probs!W64</f>
        <v>0.64696472474362721</v>
      </c>
      <c r="P14" s="1">
        <f>[1]Weight23_24Probs!X64</f>
        <v>0.74231846448519545</v>
      </c>
      <c r="Q14" s="1">
        <f>[1]Weight23_24Probs!Y64</f>
        <v>0.74231846448519545</v>
      </c>
      <c r="R14" s="1">
        <f>[1]Weight23_24Probs!Z64</f>
        <v>0.83767220422676369</v>
      </c>
      <c r="S14" s="1">
        <f>[1]Weight23_24Probs!AA64</f>
        <v>0.83767220422676369</v>
      </c>
      <c r="T14" s="1">
        <f>[1]Weight23_24Probs!AB64</f>
        <v>0.93302594396833194</v>
      </c>
      <c r="U14" s="1">
        <f>[1]Weight23_24Probs!AC64</f>
        <v>0.22067360848450152</v>
      </c>
      <c r="V14" s="1">
        <f>[1]Weight23_24Probs!AD64</f>
        <v>7.3557869494833839E-2</v>
      </c>
      <c r="W14" s="1">
        <f>[1]Weight23_24Probs!AE64</f>
        <v>0.64696472474362721</v>
      </c>
      <c r="X14" s="1">
        <f>[1]Weight23_24Probs!AF64</f>
        <v>0.57340685524879342</v>
      </c>
      <c r="Y14" s="1">
        <f>[1]Weight23_24Probs!AG64</f>
        <v>0.57340685524879342</v>
      </c>
      <c r="Z14" s="1">
        <f>[1]Weight23_24Probs!AH64</f>
        <v>0.49984898575395958</v>
      </c>
      <c r="AA14" s="1">
        <f>[1]Weight23_24Probs!AI64</f>
        <v>0.49984898575395958</v>
      </c>
      <c r="AB14" s="1">
        <f>[1]Weight23_24Probs!AJ64</f>
        <v>0.42629111625912575</v>
      </c>
    </row>
    <row r="15" spans="1:28" x14ac:dyDescent="0.3">
      <c r="A15" t="str">
        <f>[1]Weight23_24Probs!U45</f>
        <v>Double</v>
      </c>
      <c r="B15">
        <f>[1]Weight23_24Probs!V45</f>
        <v>12</v>
      </c>
      <c r="C15">
        <f>[1]Weight23_24Probs!W45</f>
        <v>1</v>
      </c>
      <c r="D15" s="1">
        <f>[1]Weight23_24Probs!X45</f>
        <v>0.13287652463667948</v>
      </c>
      <c r="E15" s="1">
        <f>[1]Weight23_24Probs!Y45</f>
        <v>0.22060649737905996</v>
      </c>
      <c r="F15" s="1">
        <f>[1]Weight23_24Probs!Z45</f>
        <v>4.5146551894299003E-2</v>
      </c>
      <c r="G15" s="1">
        <f>[1]Weight23_24Probs!AA45</f>
        <v>-0.20693528673889156</v>
      </c>
      <c r="H15" s="1">
        <f>[1]Weight23_24Probs!AB45</f>
        <v>-0.25771180347134204</v>
      </c>
      <c r="I15" s="1">
        <f>[1]Weight23_24Probs!AC45</f>
        <v>-0.15615877000644107</v>
      </c>
      <c r="J15" s="1">
        <f>[1]Weight23_24Probs!AD45</f>
        <v>0.60897025886536937</v>
      </c>
      <c r="K15" s="1">
        <f>[1]Weight23_24Probs!AE45</f>
        <v>0.41447230815642455</v>
      </c>
      <c r="L15" s="1">
        <f>[1]Weight23_24Probs!AF45</f>
        <v>0.85093179337980107</v>
      </c>
      <c r="M15" s="1">
        <f>[1]Weight23_24Probs!U65</f>
        <v>0.2419615345144317</v>
      </c>
      <c r="N15" s="1">
        <f>[1]Weight23_24Probs!V65</f>
        <v>8.0653844838143904E-2</v>
      </c>
      <c r="O15" s="1">
        <f>[1]Weight23_24Probs!W65</f>
        <v>0.60897025886536937</v>
      </c>
      <c r="P15" s="1">
        <f>[1]Weight23_24Probs!X65</f>
        <v>0.68962410370351324</v>
      </c>
      <c r="Q15" s="1">
        <f>[1]Weight23_24Probs!Y65</f>
        <v>0.68962410370351324</v>
      </c>
      <c r="R15" s="1">
        <f>[1]Weight23_24Probs!Z65</f>
        <v>0.7702779485416571</v>
      </c>
      <c r="S15" s="1">
        <f>[1]Weight23_24Probs!AA65</f>
        <v>0.7702779485416571</v>
      </c>
      <c r="T15" s="1">
        <f>[1]Weight23_24Probs!AB65</f>
        <v>0.85093179337980096</v>
      </c>
      <c r="U15" s="1">
        <f>[1]Weight23_24Probs!AC65</f>
        <v>0.19449795070894482</v>
      </c>
      <c r="V15" s="1">
        <f>[1]Weight23_24Probs!AD65</f>
        <v>6.4832650236314945E-2</v>
      </c>
      <c r="W15" s="1">
        <f>[1]Weight23_24Probs!AE65</f>
        <v>0.60897025886536937</v>
      </c>
      <c r="X15" s="1">
        <f>[1]Weight23_24Probs!AF65</f>
        <v>0.54413760862905447</v>
      </c>
      <c r="Y15" s="1">
        <f>[1]Weight23_24Probs!AG65</f>
        <v>0.54413760862905447</v>
      </c>
      <c r="Z15" s="1">
        <f>[1]Weight23_24Probs!AH65</f>
        <v>0.47930495839273951</v>
      </c>
      <c r="AA15" s="1">
        <f>[1]Weight23_24Probs!AI65</f>
        <v>0.47930495839273951</v>
      </c>
      <c r="AB15" s="1">
        <f>[1]Weight23_24Probs!AJ65</f>
        <v>0.41447230815642455</v>
      </c>
    </row>
    <row r="16" spans="1:28" x14ac:dyDescent="0.3">
      <c r="A16" t="str">
        <f>[1]Weight23_24Probs!U46</f>
        <v>Double</v>
      </c>
      <c r="B16">
        <f>[1]Weight23_24Probs!V46</f>
        <v>12</v>
      </c>
      <c r="C16">
        <f>[1]Weight23_24Probs!W46</f>
        <v>2</v>
      </c>
      <c r="D16" s="1">
        <f>[1]Weight23_24Probs!X46</f>
        <v>9.8976183515399774E-2</v>
      </c>
      <c r="E16" s="1">
        <f>[1]Weight23_24Probs!Y46</f>
        <v>0.16753398948167222</v>
      </c>
      <c r="F16" s="1">
        <f>[1]Weight23_24Probs!Z46</f>
        <v>3.0418377549127323E-2</v>
      </c>
      <c r="G16" s="1">
        <f>[1]Weight23_24Probs!AA46</f>
        <v>-0.14570718132391969</v>
      </c>
      <c r="H16" s="1">
        <f>[1]Weight23_24Probs!AB46</f>
        <v>-0.17034128806368479</v>
      </c>
      <c r="I16" s="1">
        <f>[1]Weight23_24Probs!AC46</f>
        <v>-0.12107307458415459</v>
      </c>
      <c r="J16" s="1">
        <f>[1]Weight23_24Probs!AD46</f>
        <v>0.59549279706695135</v>
      </c>
      <c r="K16" s="1">
        <f>[1]Weight23_24Probs!AE46</f>
        <v>0.41950835464145014</v>
      </c>
      <c r="L16" s="1">
        <f>[1]Weight23_24Probs!AF46</f>
        <v>0.84848362116824483</v>
      </c>
      <c r="M16" s="1">
        <f>[1]Weight23_24Probs!U66</f>
        <v>0.25299082410129348</v>
      </c>
      <c r="N16" s="1">
        <f>[1]Weight23_24Probs!V66</f>
        <v>8.4330274700431154E-2</v>
      </c>
      <c r="O16" s="1">
        <f>[1]Weight23_24Probs!W66</f>
        <v>0.59549279706695135</v>
      </c>
      <c r="P16" s="1">
        <f>[1]Weight23_24Probs!X66</f>
        <v>0.67982307176738255</v>
      </c>
      <c r="Q16" s="1">
        <f>[1]Weight23_24Probs!Y66</f>
        <v>0.67982307176738255</v>
      </c>
      <c r="R16" s="1">
        <f>[1]Weight23_24Probs!Z66</f>
        <v>0.76415334646781374</v>
      </c>
      <c r="S16" s="1">
        <f>[1]Weight23_24Probs!AA66</f>
        <v>0.76415334646781374</v>
      </c>
      <c r="T16" s="1">
        <f>[1]Weight23_24Probs!AB66</f>
        <v>0.84848362116824494</v>
      </c>
      <c r="U16" s="1">
        <f>[1]Weight23_24Probs!AC66</f>
        <v>0.17598444242550121</v>
      </c>
      <c r="V16" s="1">
        <f>[1]Weight23_24Probs!AD66</f>
        <v>5.8661480808500401E-2</v>
      </c>
      <c r="W16" s="1">
        <f>[1]Weight23_24Probs!AE66</f>
        <v>0.59549279706695135</v>
      </c>
      <c r="X16" s="1">
        <f>[1]Weight23_24Probs!AF66</f>
        <v>0.53683131625845093</v>
      </c>
      <c r="Y16" s="1">
        <f>[1]Weight23_24Probs!AG66</f>
        <v>0.53683131625845093</v>
      </c>
      <c r="Z16" s="1">
        <f>[1]Weight23_24Probs!AH66</f>
        <v>0.47816983544995051</v>
      </c>
      <c r="AA16" s="1">
        <f>[1]Weight23_24Probs!AI66</f>
        <v>0.47816983544995051</v>
      </c>
      <c r="AB16" s="1">
        <f>[1]Weight23_24Probs!AJ66</f>
        <v>0.41950835464145009</v>
      </c>
    </row>
    <row r="17" spans="1:28" x14ac:dyDescent="0.3">
      <c r="A17" t="str">
        <f>[1]Weight23_24Probs!U47</f>
        <v>Double (2nd)</v>
      </c>
      <c r="B17">
        <f>[1]Weight23_24Probs!V47</f>
        <v>12</v>
      </c>
      <c r="C17">
        <f>[1]Weight23_24Probs!W47</f>
        <v>0</v>
      </c>
      <c r="D17" s="1">
        <f>[1]Weight23_24Probs!X47</f>
        <v>0.15384990176695135</v>
      </c>
      <c r="E17" s="1">
        <f>[1]Weight23_24Probs!Y47</f>
        <v>0.28227922908928998</v>
      </c>
      <c r="F17" s="1">
        <f>[1]Weight23_24Probs!Z47</f>
        <v>2.5420574444612765E-2</v>
      </c>
      <c r="G17" s="1">
        <f>[1]Weight23_24Probs!AA47</f>
        <v>-0.32271693435457371</v>
      </c>
      <c r="H17" s="1">
        <f>[1]Weight23_24Probs!AB47</f>
        <v>-0.40927966542010474</v>
      </c>
      <c r="I17" s="1">
        <f>[1]Weight23_24Probs!AC47</f>
        <v>-0.23615420328904269</v>
      </c>
      <c r="J17" s="1">
        <f>[1]Weight23_24Probs!AD47</f>
        <v>0.6771703565883056</v>
      </c>
      <c r="K17" s="1">
        <f>[1]Weight23_24Probs!AE47</f>
        <v>0.45551499679655399</v>
      </c>
      <c r="L17" s="1">
        <f>[1]Weight23_24Probs!AF47</f>
        <v>0.941521600143299</v>
      </c>
      <c r="M17" s="1">
        <f>[1]Weight23_24Probs!U67</f>
        <v>0.2643512435549934</v>
      </c>
      <c r="N17" s="1">
        <f>[1]Weight23_24Probs!V67</f>
        <v>8.8117081184997795E-2</v>
      </c>
      <c r="O17" s="1">
        <f>[1]Weight23_24Probs!W67</f>
        <v>0.6771703565883056</v>
      </c>
      <c r="P17" s="1">
        <f>[1]Weight23_24Probs!X67</f>
        <v>0.76528743777330344</v>
      </c>
      <c r="Q17" s="1">
        <f>[1]Weight23_24Probs!Y67</f>
        <v>0.76528743777330344</v>
      </c>
      <c r="R17" s="1">
        <f>[1]Weight23_24Probs!Z67</f>
        <v>0.85340451895830127</v>
      </c>
      <c r="S17" s="1">
        <f>[1]Weight23_24Probs!AA67</f>
        <v>0.85340451895830127</v>
      </c>
      <c r="T17" s="1">
        <f>[1]Weight23_24Probs!AB67</f>
        <v>0.94152160014329911</v>
      </c>
      <c r="U17" s="1">
        <f>[1]Weight23_24Probs!AC67</f>
        <v>0.2216553597917516</v>
      </c>
      <c r="V17" s="1">
        <f>[1]Weight23_24Probs!AD67</f>
        <v>7.3885119930583873E-2</v>
      </c>
      <c r="W17" s="1">
        <f>[1]Weight23_24Probs!AE67</f>
        <v>0.6771703565883056</v>
      </c>
      <c r="X17" s="1">
        <f>[1]Weight23_24Probs!AF67</f>
        <v>0.60328523665772171</v>
      </c>
      <c r="Y17" s="1">
        <f>[1]Weight23_24Probs!AG67</f>
        <v>0.60328523665772171</v>
      </c>
      <c r="Z17" s="1">
        <f>[1]Weight23_24Probs!AH67</f>
        <v>0.52940011672713783</v>
      </c>
      <c r="AA17" s="1">
        <f>[1]Weight23_24Probs!AI67</f>
        <v>0.52940011672713783</v>
      </c>
      <c r="AB17" s="1">
        <f>[1]Weight23_24Probs!AJ67</f>
        <v>0.45551499679655394</v>
      </c>
    </row>
    <row r="18" spans="1:28" x14ac:dyDescent="0.3">
      <c r="A18" t="str">
        <f>[1]Weight23_24Probs!U48</f>
        <v>Double (2nd)</v>
      </c>
      <c r="B18">
        <f>[1]Weight23_24Probs!V48</f>
        <v>12</v>
      </c>
      <c r="C18">
        <f>[1]Weight23_24Probs!W48</f>
        <v>1</v>
      </c>
      <c r="D18" s="1">
        <f>[1]Weight23_24Probs!X48</f>
        <v>0.13287652463667948</v>
      </c>
      <c r="E18" s="1">
        <f>[1]Weight23_24Probs!Y48</f>
        <v>0.22060649737905996</v>
      </c>
      <c r="F18" s="1">
        <f>[1]Weight23_24Probs!Z48</f>
        <v>4.5146551894299003E-2</v>
      </c>
      <c r="G18" s="1">
        <f>[1]Weight23_24Probs!AA48</f>
        <v>-0.20824037171932902</v>
      </c>
      <c r="H18" s="1">
        <f>[1]Weight23_24Probs!AB48</f>
        <v>-0.26700341048397191</v>
      </c>
      <c r="I18" s="1">
        <f>[1]Weight23_24Probs!AC48</f>
        <v>-0.14947733295468613</v>
      </c>
      <c r="J18" s="1">
        <f>[1]Weight23_24Probs!AD48</f>
        <v>0.61046630625414056</v>
      </c>
      <c r="K18" s="1">
        <f>[1]Weight23_24Probs!AE48</f>
        <v>0.40390128047444185</v>
      </c>
      <c r="L18" s="1">
        <f>[1]Weight23_24Probs!AF48</f>
        <v>0.85536902983960861</v>
      </c>
      <c r="M18" s="1">
        <f>[1]Weight23_24Probs!U68</f>
        <v>0.24490272358546805</v>
      </c>
      <c r="N18" s="1">
        <f>[1]Weight23_24Probs!V68</f>
        <v>8.1634241195156013E-2</v>
      </c>
      <c r="O18" s="1">
        <f>[1]Weight23_24Probs!W68</f>
        <v>0.61046630625414056</v>
      </c>
      <c r="P18" s="1">
        <f>[1]Weight23_24Probs!X68</f>
        <v>0.69210054744929661</v>
      </c>
      <c r="Q18" s="1">
        <f>[1]Weight23_24Probs!Y68</f>
        <v>0.69210054744929661</v>
      </c>
      <c r="R18" s="1">
        <f>[1]Weight23_24Probs!Z68</f>
        <v>0.77373478864445266</v>
      </c>
      <c r="S18" s="1">
        <f>[1]Weight23_24Probs!AA68</f>
        <v>0.77373478864445266</v>
      </c>
      <c r="T18" s="1">
        <f>[1]Weight23_24Probs!AB68</f>
        <v>0.85536902983960872</v>
      </c>
      <c r="U18" s="1">
        <f>[1]Weight23_24Probs!AC68</f>
        <v>0.20656502577969871</v>
      </c>
      <c r="V18" s="1">
        <f>[1]Weight23_24Probs!AD68</f>
        <v>6.8855008593232903E-2</v>
      </c>
      <c r="W18" s="1">
        <f>[1]Weight23_24Probs!AE68</f>
        <v>0.61046630625414056</v>
      </c>
      <c r="X18" s="1">
        <f>[1]Weight23_24Probs!AF68</f>
        <v>0.54161129766090765</v>
      </c>
      <c r="Y18" s="1">
        <f>[1]Weight23_24Probs!AG68</f>
        <v>0.54161129766090765</v>
      </c>
      <c r="Z18" s="1">
        <f>[1]Weight23_24Probs!AH68</f>
        <v>0.47275628906767475</v>
      </c>
      <c r="AA18" s="1">
        <f>[1]Weight23_24Probs!AI68</f>
        <v>0.47275628906767475</v>
      </c>
      <c r="AB18" s="1">
        <f>[1]Weight23_24Probs!AJ68</f>
        <v>0.40390128047444185</v>
      </c>
    </row>
    <row r="19" spans="1:28" x14ac:dyDescent="0.3">
      <c r="A19" t="str">
        <f>[1]Weight23_24Probs!U49</f>
        <v>Double (2nd)</v>
      </c>
      <c r="B19">
        <f>[1]Weight23_24Probs!V49</f>
        <v>12</v>
      </c>
      <c r="C19">
        <f>[1]Weight23_24Probs!W49</f>
        <v>2</v>
      </c>
      <c r="D19" s="1">
        <f>[1]Weight23_24Probs!X49</f>
        <v>9.8976183515399774E-2</v>
      </c>
      <c r="E19" s="1">
        <f>[1]Weight23_24Probs!Y49</f>
        <v>0.16753398948167222</v>
      </c>
      <c r="F19" s="1">
        <f>[1]Weight23_24Probs!Z49</f>
        <v>3.0418377549127323E-2</v>
      </c>
      <c r="G19" s="1">
        <f>[1]Weight23_24Probs!AA49</f>
        <v>-0.14570718132391969</v>
      </c>
      <c r="H19" s="1">
        <f>[1]Weight23_24Probs!AB49</f>
        <v>-0.17034128806368479</v>
      </c>
      <c r="I19" s="1">
        <f>[1]Weight23_24Probs!AC49</f>
        <v>-0.12107307458415459</v>
      </c>
      <c r="J19" s="1">
        <f>[1]Weight23_24Probs!AD49</f>
        <v>0.59549279706695135</v>
      </c>
      <c r="K19" s="1">
        <f>[1]Weight23_24Probs!AE49</f>
        <v>0.41950835464145014</v>
      </c>
      <c r="L19" s="1">
        <f>[1]Weight23_24Probs!AF49</f>
        <v>0.84848362116824483</v>
      </c>
      <c r="M19" s="1">
        <f>[1]Weight23_24Probs!U69</f>
        <v>0.25299082410129348</v>
      </c>
      <c r="N19" s="1">
        <f>[1]Weight23_24Probs!V69</f>
        <v>8.4330274700431154E-2</v>
      </c>
      <c r="O19" s="1">
        <f>[1]Weight23_24Probs!W69</f>
        <v>0.59549279706695135</v>
      </c>
      <c r="P19" s="1">
        <f>[1]Weight23_24Probs!X69</f>
        <v>0.67982307176738255</v>
      </c>
      <c r="Q19" s="1">
        <f>[1]Weight23_24Probs!Y69</f>
        <v>0.67982307176738255</v>
      </c>
      <c r="R19" s="1">
        <f>[1]Weight23_24Probs!Z69</f>
        <v>0.76415334646781374</v>
      </c>
      <c r="S19" s="1">
        <f>[1]Weight23_24Probs!AA69</f>
        <v>0.76415334646781374</v>
      </c>
      <c r="T19" s="1">
        <f>[1]Weight23_24Probs!AB69</f>
        <v>0.84848362116824494</v>
      </c>
      <c r="U19" s="1">
        <f>[1]Weight23_24Probs!AC69</f>
        <v>0.17598444242550121</v>
      </c>
      <c r="V19" s="1">
        <f>[1]Weight23_24Probs!AD69</f>
        <v>5.8661480808500401E-2</v>
      </c>
      <c r="W19" s="1">
        <f>[1]Weight23_24Probs!AE69</f>
        <v>0.59549279706695135</v>
      </c>
      <c r="X19" s="1">
        <f>[1]Weight23_24Probs!AF69</f>
        <v>0.53683131625845093</v>
      </c>
      <c r="Y19" s="1">
        <f>[1]Weight23_24Probs!AG69</f>
        <v>0.53683131625845093</v>
      </c>
      <c r="Z19" s="1">
        <f>[1]Weight23_24Probs!AH69</f>
        <v>0.47816983544995051</v>
      </c>
      <c r="AA19" s="1">
        <f>[1]Weight23_24Probs!AI69</f>
        <v>0.47816983544995051</v>
      </c>
      <c r="AB19" s="1">
        <f>[1]Weight23_24Probs!AJ69</f>
        <v>0.41950835464145009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CE2A-515C-40CC-87C0-43B673448188}">
  <dimension ref="A1:E25"/>
  <sheetViews>
    <sheetView zoomScale="72" workbookViewId="0">
      <selection activeCell="G8" sqref="G8"/>
    </sheetView>
  </sheetViews>
  <sheetFormatPr defaultRowHeight="14.4" x14ac:dyDescent="0.3"/>
  <cols>
    <col min="3" max="3" width="12.88671875" customWidth="1"/>
  </cols>
  <sheetData>
    <row r="1" spans="1:5" x14ac:dyDescent="0.3">
      <c r="A1" t="str">
        <f>[1]Weight23_24Probs!AN2</f>
        <v>Runners</v>
      </c>
      <c r="B1" t="str">
        <f>[1]Weight23_24Probs!AO2</f>
        <v>Outs</v>
      </c>
      <c r="C1" t="str">
        <f>[1]Weight23_24Probs!AX2</f>
        <v>WeightedProb</v>
      </c>
      <c r="D1" t="str">
        <f>[1]Weight23_24Probs!AY2</f>
        <v>Upper</v>
      </c>
      <c r="E1" t="str">
        <f>[1]Weight23_24Probs!AZ2</f>
        <v>Lower</v>
      </c>
    </row>
    <row r="2" spans="1:5" x14ac:dyDescent="0.3">
      <c r="A2">
        <f>[1]Weight23_24Probs!$AN3</f>
        <v>0</v>
      </c>
      <c r="B2">
        <f>[1]Weight23_24Probs!AO3</f>
        <v>0</v>
      </c>
      <c r="C2" s="1">
        <f>[1]Weight23_24Probs!AX3</f>
        <v>7.3520177593906749E-2</v>
      </c>
      <c r="D2" s="1">
        <f>[1]Weight23_24Probs!AY3</f>
        <v>8.0860130543580364E-2</v>
      </c>
      <c r="E2" s="1">
        <f>[1]Weight23_24Probs!AZ3</f>
        <v>6.6180224644233135E-2</v>
      </c>
    </row>
    <row r="3" spans="1:5" x14ac:dyDescent="0.3">
      <c r="A3">
        <f>[1]Weight23_24Probs!$AN4</f>
        <v>1</v>
      </c>
      <c r="B3">
        <f>[1]Weight23_24Probs!AO4</f>
        <v>0</v>
      </c>
      <c r="C3" s="1">
        <f>[1]Weight23_24Probs!AX4</f>
        <v>0.15384263671507961</v>
      </c>
      <c r="D3" s="1">
        <f>[1]Weight23_24Probs!AY4</f>
        <v>0.17183948061525886</v>
      </c>
      <c r="E3" s="1">
        <f>[1]Weight23_24Probs!AZ4</f>
        <v>0.13584579281490036</v>
      </c>
    </row>
    <row r="4" spans="1:5" x14ac:dyDescent="0.3">
      <c r="A4">
        <f>[1]Weight23_24Probs!$AN5</f>
        <v>2</v>
      </c>
      <c r="B4">
        <f>[1]Weight23_24Probs!AO5</f>
        <v>0</v>
      </c>
      <c r="C4" s="1">
        <f>[1]Weight23_24Probs!AX5</f>
        <v>0.15491550643001381</v>
      </c>
      <c r="D4" s="1">
        <f>[1]Weight23_24Probs!AY5</f>
        <v>0.18711749667170999</v>
      </c>
      <c r="E4" s="1">
        <f>[1]Weight23_24Probs!AZ5</f>
        <v>0.12271351618831763</v>
      </c>
    </row>
    <row r="5" spans="1:5" x14ac:dyDescent="0.3">
      <c r="A5">
        <f>[1]Weight23_24Probs!$AN6</f>
        <v>3</v>
      </c>
      <c r="B5">
        <f>[1]Weight23_24Probs!AO6</f>
        <v>0</v>
      </c>
      <c r="C5" s="1">
        <f>[1]Weight23_24Probs!AX6</f>
        <v>0.1545138888888889</v>
      </c>
      <c r="D5" s="1">
        <f>[1]Weight23_24Probs!AY6</f>
        <v>0.22681707833184037</v>
      </c>
      <c r="E5" s="1">
        <f>[1]Weight23_24Probs!AZ6</f>
        <v>8.2210699445937424E-2</v>
      </c>
    </row>
    <row r="6" spans="1:5" x14ac:dyDescent="0.3">
      <c r="A6">
        <f>[1]Weight23_24Probs!$AN7</f>
        <v>12</v>
      </c>
      <c r="B6">
        <f>[1]Weight23_24Probs!AO7</f>
        <v>0</v>
      </c>
      <c r="C6" s="1">
        <f>[1]Weight23_24Probs!AX7</f>
        <v>0.294345073511184</v>
      </c>
      <c r="D6" s="1">
        <f>[1]Weight23_24Probs!AY7</f>
        <v>0.33608463739084149</v>
      </c>
      <c r="E6" s="1">
        <f>[1]Weight23_24Probs!AZ7</f>
        <v>0.2526055096315265</v>
      </c>
    </row>
    <row r="7" spans="1:5" x14ac:dyDescent="0.3">
      <c r="A7">
        <f>[1]Weight23_24Probs!$AN8</f>
        <v>13</v>
      </c>
      <c r="B7">
        <f>[1]Weight23_24Probs!AO8</f>
        <v>0</v>
      </c>
      <c r="C7" s="1">
        <f>[1]Weight23_24Probs!AX8</f>
        <v>0.27651976300624947</v>
      </c>
      <c r="D7" s="1">
        <f>[1]Weight23_24Probs!AY8</f>
        <v>0.35972889776114242</v>
      </c>
      <c r="E7" s="1">
        <f>[1]Weight23_24Probs!AZ8</f>
        <v>0.19331062825135653</v>
      </c>
    </row>
    <row r="8" spans="1:5" x14ac:dyDescent="0.3">
      <c r="A8">
        <f>[1]Weight23_24Probs!$AN9</f>
        <v>23</v>
      </c>
      <c r="B8">
        <f>[1]Weight23_24Probs!AO9</f>
        <v>0</v>
      </c>
      <c r="C8" s="1">
        <f>[1]Weight23_24Probs!AX9</f>
        <v>0.21461453295262514</v>
      </c>
      <c r="D8" s="1">
        <f>[1]Weight23_24Probs!AY9</f>
        <v>0.28492037557396305</v>
      </c>
      <c r="E8" s="1">
        <f>[1]Weight23_24Probs!AZ9</f>
        <v>0.14430869033128724</v>
      </c>
    </row>
    <row r="9" spans="1:5" x14ac:dyDescent="0.3">
      <c r="A9">
        <f>[1]Weight23_24Probs!$AN10</f>
        <v>123</v>
      </c>
      <c r="B9">
        <f>[1]Weight23_24Probs!AO10</f>
        <v>0</v>
      </c>
      <c r="C9" s="1">
        <f>[1]Weight23_24Probs!AX10</f>
        <v>0.4238495252008766</v>
      </c>
      <c r="D9" s="1">
        <f>[1]Weight23_24Probs!AY10</f>
        <v>0.50346528172615657</v>
      </c>
      <c r="E9" s="1">
        <f>[1]Weight23_24Probs!AZ10</f>
        <v>0.34423376867559663</v>
      </c>
    </row>
    <row r="10" spans="1:5" x14ac:dyDescent="0.3">
      <c r="A10">
        <f>[1]Weight23_24Probs!$AN11</f>
        <v>0</v>
      </c>
      <c r="B10">
        <f>[1]Weight23_24Probs!AO11</f>
        <v>1</v>
      </c>
      <c r="C10" s="1">
        <f>[1]Weight23_24Probs!AX11</f>
        <v>2.3807862668764498E-2</v>
      </c>
      <c r="D10" s="1">
        <f>[1]Weight23_24Probs!AY11</f>
        <v>2.9083400583152782E-2</v>
      </c>
      <c r="E10" s="1">
        <f>[1]Weight23_24Probs!AZ11</f>
        <v>1.8532324754376214E-2</v>
      </c>
    </row>
    <row r="11" spans="1:5" x14ac:dyDescent="0.3">
      <c r="A11">
        <f>[1]Weight23_24Probs!$AN12</f>
        <v>1</v>
      </c>
      <c r="B11">
        <f>[1]Weight23_24Probs!AO12</f>
        <v>1</v>
      </c>
      <c r="C11" s="1">
        <f>[1]Weight23_24Probs!AX12</f>
        <v>6.2702017511144265E-2</v>
      </c>
      <c r="D11" s="1">
        <f>[1]Weight23_24Probs!AY12</f>
        <v>7.4420861250613896E-2</v>
      </c>
      <c r="E11" s="1">
        <f>[1]Weight23_24Probs!AZ12</f>
        <v>5.0983173771674634E-2</v>
      </c>
    </row>
    <row r="12" spans="1:5" x14ac:dyDescent="0.3">
      <c r="A12">
        <f>[1]Weight23_24Probs!$AN13</f>
        <v>2</v>
      </c>
      <c r="B12">
        <f>[1]Weight23_24Probs!AO13</f>
        <v>1</v>
      </c>
      <c r="C12" s="1">
        <f>[1]Weight23_24Probs!AX13</f>
        <v>8.688281415554143E-2</v>
      </c>
      <c r="D12" s="1">
        <f>[1]Weight23_24Probs!AY13</f>
        <v>0.10572983129457375</v>
      </c>
      <c r="E12" s="1">
        <f>[1]Weight23_24Probs!AZ13</f>
        <v>6.8035797016509109E-2</v>
      </c>
    </row>
    <row r="13" spans="1:5" x14ac:dyDescent="0.3">
      <c r="A13">
        <f>[1]Weight23_24Probs!$AN14</f>
        <v>3</v>
      </c>
      <c r="B13">
        <f>[1]Weight23_24Probs!AO14</f>
        <v>1</v>
      </c>
      <c r="C13" s="1">
        <f>[1]Weight23_24Probs!AX14</f>
        <v>7.0133443697497799E-2</v>
      </c>
      <c r="D13" s="1">
        <f>[1]Weight23_24Probs!AY14</f>
        <v>9.9079764659707248E-2</v>
      </c>
      <c r="E13" s="1">
        <f>[1]Weight23_24Probs!AZ14</f>
        <v>4.1187122735288351E-2</v>
      </c>
    </row>
    <row r="14" spans="1:5" x14ac:dyDescent="0.3">
      <c r="A14">
        <f>[1]Weight23_24Probs!$AN15</f>
        <v>12</v>
      </c>
      <c r="B14">
        <f>[1]Weight23_24Probs!AO15</f>
        <v>1</v>
      </c>
      <c r="C14" s="1">
        <f>[1]Weight23_24Probs!AX15</f>
        <v>0.1468020145390905</v>
      </c>
      <c r="D14" s="1">
        <f>[1]Weight23_24Probs!AY15</f>
        <v>0.17326681483739753</v>
      </c>
      <c r="E14" s="1">
        <f>[1]Weight23_24Probs!AZ15</f>
        <v>0.12033721424078347</v>
      </c>
    </row>
    <row r="15" spans="1:5" x14ac:dyDescent="0.3">
      <c r="A15">
        <f>[1]Weight23_24Probs!$AN16</f>
        <v>13</v>
      </c>
      <c r="B15">
        <f>[1]Weight23_24Probs!AO16</f>
        <v>1</v>
      </c>
      <c r="C15" s="1">
        <f>[1]Weight23_24Probs!AX16</f>
        <v>0.13760478303747536</v>
      </c>
      <c r="D15" s="1">
        <f>[1]Weight23_24Probs!AY16</f>
        <v>0.17582988995930707</v>
      </c>
      <c r="E15" s="1">
        <f>[1]Weight23_24Probs!AZ16</f>
        <v>9.9379676115643661E-2</v>
      </c>
    </row>
    <row r="16" spans="1:5" x14ac:dyDescent="0.3">
      <c r="A16">
        <f>[1]Weight23_24Probs!$AN17</f>
        <v>23</v>
      </c>
      <c r="B16">
        <f>[1]Weight23_24Probs!AO17</f>
        <v>1</v>
      </c>
      <c r="C16" s="1">
        <f>[1]Weight23_24Probs!AX17</f>
        <v>0.16585992389460266</v>
      </c>
      <c r="D16" s="1">
        <f>[1]Weight23_24Probs!AY17</f>
        <v>0.2064243218526963</v>
      </c>
      <c r="E16" s="1">
        <f>[1]Weight23_24Probs!AZ17</f>
        <v>0.12529552593650903</v>
      </c>
    </row>
    <row r="17" spans="1:5" x14ac:dyDescent="0.3">
      <c r="A17">
        <f>[1]Weight23_24Probs!$AN18</f>
        <v>123</v>
      </c>
      <c r="B17">
        <f>[1]Weight23_24Probs!AO18</f>
        <v>1</v>
      </c>
      <c r="C17" s="1">
        <f>[1]Weight23_24Probs!AX18</f>
        <v>0.28746704257707467</v>
      </c>
      <c r="D17" s="1">
        <f>[1]Weight23_24Probs!AY18</f>
        <v>0.33564548231683983</v>
      </c>
      <c r="E17" s="1">
        <f>[1]Weight23_24Probs!AZ18</f>
        <v>0.23928860283730952</v>
      </c>
    </row>
    <row r="18" spans="1:5" x14ac:dyDescent="0.3">
      <c r="A18">
        <f>[1]Weight23_24Probs!$AN19</f>
        <v>0</v>
      </c>
      <c r="B18">
        <f>[1]Weight23_24Probs!AO19</f>
        <v>2</v>
      </c>
      <c r="C18" s="1">
        <f>[1]Weight23_24Probs!AX19</f>
        <v>8.4321194049317219E-3</v>
      </c>
      <c r="D18" s="1">
        <f>[1]Weight23_24Probs!AY19</f>
        <v>1.2024424565487373E-2</v>
      </c>
      <c r="E18" s="1">
        <f>[1]Weight23_24Probs!AZ19</f>
        <v>4.839814244376071E-3</v>
      </c>
    </row>
    <row r="19" spans="1:5" x14ac:dyDescent="0.3">
      <c r="A19">
        <f>[1]Weight23_24Probs!$AN20</f>
        <v>1</v>
      </c>
      <c r="B19">
        <f>[1]Weight23_24Probs!AO20</f>
        <v>2</v>
      </c>
      <c r="C19" s="1">
        <f>[1]Weight23_24Probs!AX20</f>
        <v>2.6694329860754311E-2</v>
      </c>
      <c r="D19" s="1">
        <f>[1]Weight23_24Probs!AY20</f>
        <v>3.4677848260855869E-2</v>
      </c>
      <c r="E19" s="1">
        <f>[1]Weight23_24Probs!AZ20</f>
        <v>1.8710811460652753E-2</v>
      </c>
    </row>
    <row r="20" spans="1:5" x14ac:dyDescent="0.3">
      <c r="A20">
        <f>[1]Weight23_24Probs!$AN21</f>
        <v>2</v>
      </c>
      <c r="B20">
        <f>[1]Weight23_24Probs!AO21</f>
        <v>2</v>
      </c>
      <c r="C20" s="1">
        <f>[1]Weight23_24Probs!AX21</f>
        <v>3.4665139203829673E-2</v>
      </c>
      <c r="D20" s="1">
        <f>[1]Weight23_24Probs!AY21</f>
        <v>4.5958189816897678E-2</v>
      </c>
      <c r="E20" s="1">
        <f>[1]Weight23_24Probs!AZ21</f>
        <v>2.3372088590761668E-2</v>
      </c>
    </row>
    <row r="21" spans="1:5" x14ac:dyDescent="0.3">
      <c r="A21">
        <f>[1]Weight23_24Probs!$AN22</f>
        <v>3</v>
      </c>
      <c r="B21">
        <f>[1]Weight23_24Probs!AO22</f>
        <v>2</v>
      </c>
      <c r="C21" s="1">
        <f>[1]Weight23_24Probs!AX22</f>
        <v>3.0820350489121108E-2</v>
      </c>
      <c r="D21" s="1">
        <f>[1]Weight23_24Probs!AY22</f>
        <v>4.6649014557318166E-2</v>
      </c>
      <c r="E21" s="1">
        <f>[1]Weight23_24Probs!AZ22</f>
        <v>1.4991686420924053E-2</v>
      </c>
    </row>
    <row r="22" spans="1:5" x14ac:dyDescent="0.3">
      <c r="A22">
        <f>[1]Weight23_24Probs!$AN23</f>
        <v>12</v>
      </c>
      <c r="B22">
        <f>[1]Weight23_24Probs!AO23</f>
        <v>2</v>
      </c>
      <c r="C22" s="1">
        <f>[1]Weight23_24Probs!AX23</f>
        <v>7.1017676312195618E-2</v>
      </c>
      <c r="D22" s="1">
        <f>[1]Weight23_24Probs!AY23</f>
        <v>8.8951789934778674E-2</v>
      </c>
      <c r="E22" s="1">
        <f>[1]Weight23_24Probs!AZ23</f>
        <v>5.3083562689612555E-2</v>
      </c>
    </row>
    <row r="23" spans="1:5" x14ac:dyDescent="0.3">
      <c r="A23">
        <f>[1]Weight23_24Probs!$AN24</f>
        <v>13</v>
      </c>
      <c r="B23">
        <f>[1]Weight23_24Probs!AO24</f>
        <v>2</v>
      </c>
      <c r="C23" s="1">
        <f>[1]Weight23_24Probs!AX24</f>
        <v>5.6929311558154769E-2</v>
      </c>
      <c r="D23" s="1">
        <f>[1]Weight23_24Probs!AY24</f>
        <v>7.9468233730456278E-2</v>
      </c>
      <c r="E23" s="1">
        <f>[1]Weight23_24Probs!AZ24</f>
        <v>3.4390389385853266E-2</v>
      </c>
    </row>
    <row r="24" spans="1:5" x14ac:dyDescent="0.3">
      <c r="A24">
        <f>[1]Weight23_24Probs!$AN25</f>
        <v>23</v>
      </c>
      <c r="B24">
        <f>[1]Weight23_24Probs!AO25</f>
        <v>2</v>
      </c>
      <c r="C24" s="1">
        <f>[1]Weight23_24Probs!AX25</f>
        <v>6.25E-2</v>
      </c>
      <c r="D24" s="1">
        <f>[1]Weight23_24Probs!AY25</f>
        <v>8.7231918625796975E-2</v>
      </c>
      <c r="E24" s="1">
        <f>[1]Weight23_24Probs!AZ25</f>
        <v>3.7768081374203025E-2</v>
      </c>
    </row>
    <row r="25" spans="1:5" x14ac:dyDescent="0.3">
      <c r="A25">
        <f>[1]Weight23_24Probs!$AN26</f>
        <v>123</v>
      </c>
      <c r="B25">
        <f>[1]Weight23_24Probs!AO26</f>
        <v>2</v>
      </c>
      <c r="C25" s="1">
        <f>[1]Weight23_24Probs!AX26</f>
        <v>9.8046253238038755E-2</v>
      </c>
      <c r="D25" s="1">
        <f>[1]Weight23_24Probs!AY26</f>
        <v>0.12885132271121866</v>
      </c>
      <c r="E25" s="1">
        <f>[1]Weight23_24Probs!AZ26</f>
        <v>6.7241183764858853E-2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C03A-EFA1-4924-BD4E-E8F8DD3A901F}">
  <dimension ref="A1:AB19"/>
  <sheetViews>
    <sheetView zoomScale="85" workbookViewId="0">
      <selection activeCell="W22" sqref="W22"/>
    </sheetView>
  </sheetViews>
  <sheetFormatPr defaultRowHeight="14.4" x14ac:dyDescent="0.3"/>
  <cols>
    <col min="1" max="1" width="11.77734375" bestFit="1" customWidth="1"/>
    <col min="13" max="13" width="14.44140625" customWidth="1"/>
  </cols>
  <sheetData>
    <row r="1" spans="1:28" x14ac:dyDescent="0.3">
      <c r="A1" t="str">
        <f>[1]Weight23_24Probs!AN31</f>
        <v>Location</v>
      </c>
      <c r="B1" t="str">
        <f>[1]Weight23_24Probs!AO31</f>
        <v>Runners</v>
      </c>
      <c r="C1" t="str">
        <f>[1]Weight23_24Probs!AP31</f>
        <v>Outs</v>
      </c>
      <c r="D1" t="str">
        <f>[1]Weight23_24Probs!AQ31</f>
        <v>SB Value</v>
      </c>
      <c r="E1" t="str">
        <f>[1]Weight23_24Probs!AR31</f>
        <v>Max SB</v>
      </c>
      <c r="F1" t="str">
        <f>[1]Weight23_24Probs!AS31</f>
        <v>Min SB</v>
      </c>
      <c r="G1" t="str">
        <f>[1]Weight23_24Probs!AT31</f>
        <v>CS Value</v>
      </c>
      <c r="H1" t="str">
        <f>[1]Weight23_24Probs!AU31</f>
        <v>CS max</v>
      </c>
      <c r="I1" t="str">
        <f>[1]Weight23_24Probs!AV31</f>
        <v>CS min</v>
      </c>
      <c r="J1" t="str">
        <f>[1]Weight23_24Probs!AW31</f>
        <v>AVG Confidence</v>
      </c>
      <c r="K1" t="str">
        <f>[1]Weight23_24Probs!AX31</f>
        <v>Min conf</v>
      </c>
      <c r="L1" t="str">
        <f>[1]Weight23_24Probs!AY31</f>
        <v>Max conf</v>
      </c>
      <c r="M1" t="str">
        <f>[1]Weight23_24Probs!AN51</f>
        <v>MAX-AVG Spread</v>
      </c>
      <c r="N1" t="str">
        <f>[1]Weight23_24Probs!AO51</f>
        <v>Zones</v>
      </c>
      <c r="O1" t="str">
        <f>[1]Weight23_24Probs!AP51</f>
        <v>Tilt min</v>
      </c>
      <c r="P1" t="str">
        <f>[1]Weight23_24Probs!AQ51</f>
        <v>Tilt max</v>
      </c>
      <c r="Q1" t="str">
        <f>[1]Weight23_24Probs!AR51</f>
        <v>Lean min</v>
      </c>
      <c r="R1" t="str">
        <f>[1]Weight23_24Probs!AS51</f>
        <v>Lean max</v>
      </c>
      <c r="S1" t="str">
        <f>[1]Weight23_24Probs!AT51</f>
        <v>Likely min</v>
      </c>
      <c r="T1" t="str">
        <f>[1]Weight23_24Probs!AU51</f>
        <v>Likely max</v>
      </c>
      <c r="U1" t="str">
        <f>[1]Weight23_24Probs!AV51</f>
        <v>AVG-min Spread</v>
      </c>
      <c r="V1" t="str">
        <f>[1]Weight23_24Probs!AW51</f>
        <v>Zones</v>
      </c>
      <c r="W1" t="str">
        <f>[1]Weight23_24Probs!AX51</f>
        <v>Tilt min</v>
      </c>
      <c r="X1" t="str">
        <f>[1]Weight23_24Probs!AY51</f>
        <v>Tilt max</v>
      </c>
      <c r="Y1" t="str">
        <f>[1]Weight23_24Probs!AZ51</f>
        <v>Lean min</v>
      </c>
      <c r="Z1" t="str">
        <f>[1]Weight23_24Probs!BA51</f>
        <v>Lean max</v>
      </c>
      <c r="AA1" t="str">
        <f>[1]Weight23_24Probs!BB51</f>
        <v>Likely min</v>
      </c>
      <c r="AB1" t="str">
        <f>[1]Weight23_24Probs!BC51</f>
        <v>Likely max</v>
      </c>
    </row>
    <row r="2" spans="1:28" x14ac:dyDescent="0.3">
      <c r="A2" t="str">
        <f>[1]Weight23_24Probs!AN32</f>
        <v>2nd</v>
      </c>
      <c r="B2">
        <f>[1]Weight23_24Probs!AO32</f>
        <v>1</v>
      </c>
      <c r="C2">
        <f>[1]Weight23_24Probs!AP32</f>
        <v>0</v>
      </c>
      <c r="D2" s="1">
        <f>[1]Weight23_24Probs!AQ32</f>
        <v>1.0728697149341992E-3</v>
      </c>
      <c r="E2" s="1">
        <f>[1]Weight23_24Probs!AR32</f>
        <v>5.1271703856809625E-2</v>
      </c>
      <c r="F2" s="1">
        <f>[1]Weight23_24Probs!AS32</f>
        <v>-4.9125964426941227E-2</v>
      </c>
      <c r="G2" s="1">
        <f>[1]Weight23_24Probs!AT32</f>
        <v>-0.13003477404631511</v>
      </c>
      <c r="H2" s="1">
        <f>[1]Weight23_24Probs!AU32</f>
        <v>-0.15330715586088264</v>
      </c>
      <c r="I2" s="1">
        <f>[1]Weight23_24Probs!AV32</f>
        <v>-0.10676239223174758</v>
      </c>
      <c r="J2" s="1">
        <f>[1]Weight23_24Probs!AW32</f>
        <v>0.99181687898466142</v>
      </c>
      <c r="K2" s="1">
        <f>[1]Weight23_24Probs!AX32</f>
        <v>0.67556555752324099</v>
      </c>
      <c r="L2" s="1">
        <f>[1]Weight23_24Probs!AY32</f>
        <v>1.4715435075254513</v>
      </c>
      <c r="M2" s="1">
        <f>[1]Weight23_24Probs!AN52</f>
        <v>0.47972662854078985</v>
      </c>
      <c r="N2" s="1">
        <f>[1]Weight23_24Probs!AO52</f>
        <v>0.15990887618026328</v>
      </c>
      <c r="O2" s="1">
        <f>[1]Weight23_24Probs!AP52</f>
        <v>0.99181687898466142</v>
      </c>
      <c r="P2" s="1">
        <f>[1]Weight23_24Probs!AQ52</f>
        <v>1.1517257551649247</v>
      </c>
      <c r="Q2" s="1">
        <f>[1]Weight23_24Probs!AR52</f>
        <v>1.1517257551649247</v>
      </c>
      <c r="R2" s="1">
        <f>[1]Weight23_24Probs!AS52</f>
        <v>1.3116346313451879</v>
      </c>
      <c r="S2" s="1">
        <f>[1]Weight23_24Probs!AT52</f>
        <v>1.3116346313451879</v>
      </c>
      <c r="T2" s="1">
        <f>[1]Weight23_24Probs!AU52</f>
        <v>1.471543507525451</v>
      </c>
      <c r="U2" s="1">
        <f>[1]Weight23_24Probs!AV52</f>
        <v>0.31625132146142043</v>
      </c>
      <c r="V2" s="1">
        <f>[1]Weight23_24Probs!AW52</f>
        <v>0.10541710715380681</v>
      </c>
      <c r="W2" s="1">
        <f>[1]Weight23_24Probs!AX52</f>
        <v>0.99181687898466142</v>
      </c>
      <c r="X2" s="1">
        <f>[1]Weight23_24Probs!AY52</f>
        <v>0.88639977183085461</v>
      </c>
      <c r="Y2" s="1">
        <f>[1]Weight23_24Probs!AZ52</f>
        <v>0.88639977183085461</v>
      </c>
      <c r="Z2" s="1">
        <f>[1]Weight23_24Probs!BA52</f>
        <v>0.7809826646770478</v>
      </c>
      <c r="AA2" s="1">
        <f>[1]Weight23_24Probs!BB52</f>
        <v>0.7809826646770478</v>
      </c>
      <c r="AB2" s="1">
        <f>[1]Weight23_24Probs!BC52</f>
        <v>0.67556555752324099</v>
      </c>
    </row>
    <row r="3" spans="1:28" x14ac:dyDescent="0.3">
      <c r="A3" t="str">
        <f>[1]Weight23_24Probs!AN33</f>
        <v>2nd</v>
      </c>
      <c r="B3">
        <f>[1]Weight23_24Probs!AO33</f>
        <v>1</v>
      </c>
      <c r="C3">
        <f>[1]Weight23_24Probs!AP33</f>
        <v>1</v>
      </c>
      <c r="D3" s="1">
        <f>[1]Weight23_24Probs!AQ33</f>
        <v>2.4180796644397165E-2</v>
      </c>
      <c r="E3" s="1">
        <f>[1]Weight23_24Probs!AR33</f>
        <v>5.4746657522899117E-2</v>
      </c>
      <c r="F3" s="1">
        <f>[1]Weight23_24Probs!AS33</f>
        <v>-6.385064234104787E-3</v>
      </c>
      <c r="G3" s="1">
        <f>[1]Weight23_24Probs!AT33</f>
        <v>-5.4269898106212543E-2</v>
      </c>
      <c r="H3" s="1">
        <f>[1]Weight23_24Probs!AU33</f>
        <v>-6.9581047006237823E-2</v>
      </c>
      <c r="I3" s="1">
        <f>[1]Weight23_24Probs!AV33</f>
        <v>-3.8958749206187263E-2</v>
      </c>
      <c r="J3" s="1">
        <f>[1]Weight23_24Probs!AW33</f>
        <v>0.6917707775403833</v>
      </c>
      <c r="K3" s="1">
        <f>[1]Weight23_24Probs!AX33</f>
        <v>0.41575775151183858</v>
      </c>
      <c r="L3" s="1">
        <f>[1]Weight23_24Probs!AY33</f>
        <v>1.1010359195951986</v>
      </c>
      <c r="M3" s="1">
        <f>[1]Weight23_24Probs!AN53</f>
        <v>0.40926514205481535</v>
      </c>
      <c r="N3" s="1">
        <f>[1]Weight23_24Probs!AO53</f>
        <v>0.13642171401827177</v>
      </c>
      <c r="O3" s="1">
        <f>[1]Weight23_24Probs!AP53</f>
        <v>0.6917707775403833</v>
      </c>
      <c r="P3" s="1">
        <f>[1]Weight23_24Probs!AQ53</f>
        <v>0.82819249155865504</v>
      </c>
      <c r="Q3" s="1">
        <f>[1]Weight23_24Probs!AR53</f>
        <v>0.82819249155865504</v>
      </c>
      <c r="R3" s="1">
        <f>[1]Weight23_24Probs!AS53</f>
        <v>0.96461420557692679</v>
      </c>
      <c r="S3" s="1">
        <f>[1]Weight23_24Probs!AT53</f>
        <v>0.96461420557692679</v>
      </c>
      <c r="T3" s="1">
        <f>[1]Weight23_24Probs!AU53</f>
        <v>1.1010359195951986</v>
      </c>
      <c r="U3" s="1">
        <f>[1]Weight23_24Probs!AV53</f>
        <v>0.27601302602854472</v>
      </c>
      <c r="V3" s="1">
        <f>[1]Weight23_24Probs!AW53</f>
        <v>9.2004342009514906E-2</v>
      </c>
      <c r="W3" s="1">
        <f>[1]Weight23_24Probs!AX53</f>
        <v>0.6917707775403833</v>
      </c>
      <c r="X3" s="1">
        <f>[1]Weight23_24Probs!AY53</f>
        <v>0.59976643553086839</v>
      </c>
      <c r="Y3" s="1">
        <f>[1]Weight23_24Probs!AZ53</f>
        <v>0.59976643553086839</v>
      </c>
      <c r="Z3" s="1">
        <f>[1]Weight23_24Probs!BA53</f>
        <v>0.50776209352135349</v>
      </c>
      <c r="AA3" s="1">
        <f>[1]Weight23_24Probs!BB53</f>
        <v>0.50776209352135349</v>
      </c>
      <c r="AB3" s="1">
        <f>[1]Weight23_24Probs!BC53</f>
        <v>0.41575775151183858</v>
      </c>
    </row>
    <row r="4" spans="1:28" x14ac:dyDescent="0.3">
      <c r="A4" t="str">
        <f>[1]Weight23_24Probs!AN34</f>
        <v>2nd</v>
      </c>
      <c r="B4">
        <f>[1]Weight23_24Probs!AO34</f>
        <v>1</v>
      </c>
      <c r="C4">
        <f>[1]Weight23_24Probs!AP34</f>
        <v>2</v>
      </c>
      <c r="D4" s="1">
        <f>[1]Weight23_24Probs!AQ34</f>
        <v>7.9708093430753621E-3</v>
      </c>
      <c r="E4" s="1">
        <f>[1]Weight23_24Probs!AR34</f>
        <v>2.7247378356244925E-2</v>
      </c>
      <c r="F4" s="1">
        <f>[1]Weight23_24Probs!AS34</f>
        <v>-1.1305759670094201E-2</v>
      </c>
      <c r="G4" s="1">
        <f>[1]Weight23_24Probs!AT34</f>
        <v>-2.6694329860754311E-2</v>
      </c>
      <c r="H4" s="1">
        <f>[1]Weight23_24Probs!AU34</f>
        <v>-3.4677848260855869E-2</v>
      </c>
      <c r="I4" s="1">
        <f>[1]Weight23_24Probs!AV34</f>
        <v>-1.8710811460652753E-2</v>
      </c>
      <c r="J4" s="1">
        <f>[1]Weight23_24Probs!AW34</f>
        <v>0.77006267604444589</v>
      </c>
      <c r="K4" s="1">
        <f>[1]Weight23_24Probs!AX34</f>
        <v>0.40712681537716383</v>
      </c>
      <c r="L4" s="1">
        <f>[1]Weight23_24Probs!AY34</f>
        <v>1.4837291124492422</v>
      </c>
      <c r="M4" s="1">
        <f>[1]Weight23_24Probs!AN54</f>
        <v>0.71366643640479632</v>
      </c>
      <c r="N4" s="1">
        <f>[1]Weight23_24Probs!AO54</f>
        <v>0.2378888121349321</v>
      </c>
      <c r="O4" s="1">
        <f>[1]Weight23_24Probs!AP54</f>
        <v>0.77006267604444589</v>
      </c>
      <c r="P4" s="1">
        <f>[1]Weight23_24Probs!AQ54</f>
        <v>1.0079514881793781</v>
      </c>
      <c r="Q4" s="1">
        <f>[1]Weight23_24Probs!AR54</f>
        <v>1.0079514881793781</v>
      </c>
      <c r="R4" s="1">
        <f>[1]Weight23_24Probs!AS54</f>
        <v>1.2458403003143101</v>
      </c>
      <c r="S4" s="1">
        <f>[1]Weight23_24Probs!AT54</f>
        <v>1.2458403003143101</v>
      </c>
      <c r="T4" s="1">
        <f>[1]Weight23_24Probs!AU54</f>
        <v>1.4837291124492422</v>
      </c>
      <c r="U4" s="1">
        <f>[1]Weight23_24Probs!AV54</f>
        <v>0.36293586066728206</v>
      </c>
      <c r="V4" s="1">
        <f>[1]Weight23_24Probs!AW54</f>
        <v>0.12097862022242735</v>
      </c>
      <c r="W4" s="1">
        <f>[1]Weight23_24Probs!AX54</f>
        <v>0.77006267604444589</v>
      </c>
      <c r="X4" s="1">
        <f>[1]Weight23_24Probs!AY54</f>
        <v>0.64908405582201856</v>
      </c>
      <c r="Y4" s="1">
        <f>[1]Weight23_24Probs!AZ54</f>
        <v>0.64908405582201856</v>
      </c>
      <c r="Z4" s="1">
        <f>[1]Weight23_24Probs!BA54</f>
        <v>0.52810543559959122</v>
      </c>
      <c r="AA4" s="1">
        <f>[1]Weight23_24Probs!BB54</f>
        <v>0.52810543559959122</v>
      </c>
      <c r="AB4" s="1">
        <f>[1]Weight23_24Probs!BC54</f>
        <v>0.40712681537716389</v>
      </c>
    </row>
    <row r="5" spans="1:28" x14ac:dyDescent="0.3">
      <c r="A5" t="str">
        <f>[1]Weight23_24Probs!AN35</f>
        <v>3rd</v>
      </c>
      <c r="B5">
        <f>[1]Weight23_24Probs!AO35</f>
        <v>2</v>
      </c>
      <c r="C5">
        <f>[1]Weight23_24Probs!AP35</f>
        <v>0</v>
      </c>
      <c r="D5" s="1">
        <f>[1]Weight23_24Probs!AQ35</f>
        <v>-4.0161754112491566E-4</v>
      </c>
      <c r="E5" s="1">
        <f>[1]Weight23_24Probs!AR35</f>
        <v>0.10410356214352273</v>
      </c>
      <c r="F5" s="1">
        <f>[1]Weight23_24Probs!AS35</f>
        <v>-0.10490679722577256</v>
      </c>
      <c r="G5" s="1">
        <f>[1]Weight23_24Probs!AT35</f>
        <v>-0.13110764376124931</v>
      </c>
      <c r="H5" s="1">
        <f>[1]Weight23_24Probs!AU35</f>
        <v>-0.16858517191733377</v>
      </c>
      <c r="I5" s="1">
        <f>[1]Weight23_24Probs!AV35</f>
        <v>-9.3630115605164849E-2</v>
      </c>
      <c r="J5" s="1">
        <f>[1]Weight23_24Probs!AW35</f>
        <v>1.0030726780756729</v>
      </c>
      <c r="K5" s="1">
        <f>[1]Weight23_24Probs!AX35</f>
        <v>0.47351628043941696</v>
      </c>
      <c r="L5" s="1">
        <f>[1]Weight23_24Probs!AY35</f>
        <v>2.6474477832373919</v>
      </c>
      <c r="M5" s="1">
        <f>[1]Weight23_24Probs!AN55</f>
        <v>1.644375105161719</v>
      </c>
      <c r="N5" s="1">
        <f>[1]Weight23_24Probs!AO55</f>
        <v>0.54812503505390631</v>
      </c>
      <c r="O5" s="1">
        <f>[1]Weight23_24Probs!AP55</f>
        <v>1.0030726780756729</v>
      </c>
      <c r="P5" s="1">
        <f>[1]Weight23_24Probs!AQ55</f>
        <v>1.5511977131295791</v>
      </c>
      <c r="Q5" s="1">
        <f>[1]Weight23_24Probs!AR55</f>
        <v>1.5511977131295791</v>
      </c>
      <c r="R5" s="1">
        <f>[1]Weight23_24Probs!AS55</f>
        <v>2.0993227481834853</v>
      </c>
      <c r="S5" s="1">
        <f>[1]Weight23_24Probs!AT55</f>
        <v>2.0993227481834853</v>
      </c>
      <c r="T5" s="1">
        <f>[1]Weight23_24Probs!AU55</f>
        <v>2.6474477832373915</v>
      </c>
      <c r="U5" s="1">
        <f>[1]Weight23_24Probs!AV55</f>
        <v>0.52955639763625595</v>
      </c>
      <c r="V5" s="1">
        <f>[1]Weight23_24Probs!AW55</f>
        <v>0.17651879921208533</v>
      </c>
      <c r="W5" s="1">
        <f>[1]Weight23_24Probs!AX55</f>
        <v>1.0030726780756729</v>
      </c>
      <c r="X5" s="1">
        <f>[1]Weight23_24Probs!AY55</f>
        <v>0.82655387886358755</v>
      </c>
      <c r="Y5" s="1">
        <f>[1]Weight23_24Probs!AZ55</f>
        <v>0.82655387886358755</v>
      </c>
      <c r="Z5" s="1">
        <f>[1]Weight23_24Probs!BA55</f>
        <v>0.6500350796515022</v>
      </c>
      <c r="AA5" s="1">
        <f>[1]Weight23_24Probs!BB55</f>
        <v>0.6500350796515022</v>
      </c>
      <c r="AB5" s="1">
        <f>[1]Weight23_24Probs!BC55</f>
        <v>0.47351628043941685</v>
      </c>
    </row>
    <row r="6" spans="1:28" x14ac:dyDescent="0.3">
      <c r="A6" t="str">
        <f>[1]Weight23_24Probs!AN36</f>
        <v>3rd</v>
      </c>
      <c r="B6">
        <f>[1]Weight23_24Probs!AO36</f>
        <v>2</v>
      </c>
      <c r="C6">
        <f>[1]Weight23_24Probs!AP36</f>
        <v>1</v>
      </c>
      <c r="D6" s="1">
        <f>[1]Weight23_24Probs!AQ36</f>
        <v>-1.674937045804363E-2</v>
      </c>
      <c r="E6" s="1">
        <f>[1]Weight23_24Probs!AR36</f>
        <v>3.1043967643198139E-2</v>
      </c>
      <c r="F6" s="1">
        <f>[1]Weight23_24Probs!AS36</f>
        <v>-6.45427085592854E-2</v>
      </c>
      <c r="G6" s="1">
        <f>[1]Weight23_24Probs!AT36</f>
        <v>-7.8450694750609701E-2</v>
      </c>
      <c r="H6" s="1">
        <f>[1]Weight23_24Probs!AU36</f>
        <v>-0.10089001705019768</v>
      </c>
      <c r="I6" s="1">
        <f>[1]Weight23_24Probs!AV36</f>
        <v>-5.6011372451021738E-2</v>
      </c>
      <c r="J6" s="1">
        <f>[1]Weight23_24Probs!AW36</f>
        <v>1.2714588487375731</v>
      </c>
      <c r="K6" s="1">
        <f>[1]Weight23_24Probs!AX36</f>
        <v>0.64339961673115864</v>
      </c>
      <c r="L6" s="1">
        <f>[1]Weight23_24Probs!AY36</f>
        <v>2.7757218137739872</v>
      </c>
      <c r="M6" s="1">
        <f>[1]Weight23_24Probs!AN56</f>
        <v>1.5042629650364141</v>
      </c>
      <c r="N6" s="1">
        <f>[1]Weight23_24Probs!AO56</f>
        <v>0.50142098834547133</v>
      </c>
      <c r="O6" s="1">
        <f>[1]Weight23_24Probs!AP56</f>
        <v>1.2714588487375731</v>
      </c>
      <c r="P6" s="1">
        <f>[1]Weight23_24Probs!AQ56</f>
        <v>1.7728798370830443</v>
      </c>
      <c r="Q6" s="1">
        <f>[1]Weight23_24Probs!AR56</f>
        <v>1.7728798370830443</v>
      </c>
      <c r="R6" s="1">
        <f>[1]Weight23_24Probs!AS56</f>
        <v>2.2743008254285155</v>
      </c>
      <c r="S6" s="1">
        <f>[1]Weight23_24Probs!AT56</f>
        <v>2.2743008254285155</v>
      </c>
      <c r="T6" s="1">
        <f>[1]Weight23_24Probs!AU56</f>
        <v>2.7757218137739867</v>
      </c>
      <c r="U6" s="1">
        <f>[1]Weight23_24Probs!AV56</f>
        <v>0.62805923200641445</v>
      </c>
      <c r="V6" s="1">
        <f>[1]Weight23_24Probs!AW56</f>
        <v>0.20935307733547148</v>
      </c>
      <c r="W6" s="1">
        <f>[1]Weight23_24Probs!AX56</f>
        <v>1.2714588487375731</v>
      </c>
      <c r="X6" s="1">
        <f>[1]Weight23_24Probs!AY56</f>
        <v>1.0621057714021016</v>
      </c>
      <c r="Y6" s="1">
        <f>[1]Weight23_24Probs!AZ56</f>
        <v>1.0621057714021016</v>
      </c>
      <c r="Z6" s="1">
        <f>[1]Weight23_24Probs!BA56</f>
        <v>0.85275269406663012</v>
      </c>
      <c r="AA6" s="1">
        <f>[1]Weight23_24Probs!BB56</f>
        <v>0.85275269406663012</v>
      </c>
      <c r="AB6" s="1">
        <f>[1]Weight23_24Probs!BC56</f>
        <v>0.64339961673115864</v>
      </c>
    </row>
    <row r="7" spans="1:28" x14ac:dyDescent="0.3">
      <c r="A7" t="str">
        <f>[1]Weight23_24Probs!AN37</f>
        <v>3rd</v>
      </c>
      <c r="B7">
        <f>[1]Weight23_24Probs!AO37</f>
        <v>2</v>
      </c>
      <c r="C7">
        <f>[1]Weight23_24Probs!AP37</f>
        <v>2</v>
      </c>
      <c r="D7" s="1">
        <f>[1]Weight23_24Probs!AQ37</f>
        <v>-3.8447887147085649E-3</v>
      </c>
      <c r="E7" s="1">
        <f>[1]Weight23_24Probs!AR37</f>
        <v>2.3276925966556498E-2</v>
      </c>
      <c r="F7" s="1">
        <f>[1]Weight23_24Probs!AS37</f>
        <v>-3.0966503395973625E-2</v>
      </c>
      <c r="G7" s="1">
        <f>[1]Weight23_24Probs!AT37</f>
        <v>-3.4665139203829673E-2</v>
      </c>
      <c r="H7" s="1">
        <f>[1]Weight23_24Probs!AU37</f>
        <v>-4.5958189816897678E-2</v>
      </c>
      <c r="I7" s="1">
        <f>[1]Weight23_24Probs!AV37</f>
        <v>-2.3372088590761668E-2</v>
      </c>
      <c r="J7" s="1">
        <f>[1]Weight23_24Probs!AW37</f>
        <v>1.1247483774094551</v>
      </c>
      <c r="K7" s="1">
        <f>[1]Weight23_24Probs!AX37</f>
        <v>0.50101998536419501</v>
      </c>
      <c r="L7" s="1">
        <f>[1]Weight23_24Probs!AY37</f>
        <v>3.0655783830132246</v>
      </c>
      <c r="M7" s="1">
        <f>[1]Weight23_24Probs!AN57</f>
        <v>1.9408300056037695</v>
      </c>
      <c r="N7" s="1">
        <f>[1]Weight23_24Probs!AO57</f>
        <v>0.64694333520125646</v>
      </c>
      <c r="O7" s="1">
        <f>[1]Weight23_24Probs!AP57</f>
        <v>1.1247483774094551</v>
      </c>
      <c r="P7" s="1">
        <f>[1]Weight23_24Probs!AQ57</f>
        <v>1.7716917126107115</v>
      </c>
      <c r="Q7" s="1">
        <f>[1]Weight23_24Probs!AR57</f>
        <v>1.7716917126107115</v>
      </c>
      <c r="R7" s="1">
        <f>[1]Weight23_24Probs!AS57</f>
        <v>2.4186350478119678</v>
      </c>
      <c r="S7" s="1">
        <f>[1]Weight23_24Probs!AT57</f>
        <v>2.4186350478119678</v>
      </c>
      <c r="T7" s="1">
        <f>[1]Weight23_24Probs!AU57</f>
        <v>3.0655783830132242</v>
      </c>
      <c r="U7" s="1">
        <f>[1]Weight23_24Probs!AV57</f>
        <v>0.62372839204526009</v>
      </c>
      <c r="V7" s="1">
        <f>[1]Weight23_24Probs!AW57</f>
        <v>0.2079094640150867</v>
      </c>
      <c r="W7" s="1">
        <f>[1]Weight23_24Probs!AX57</f>
        <v>1.1247483774094551</v>
      </c>
      <c r="X7" s="1">
        <f>[1]Weight23_24Probs!AY57</f>
        <v>0.9168389133943684</v>
      </c>
      <c r="Y7" s="1">
        <f>[1]Weight23_24Probs!AZ57</f>
        <v>0.9168389133943684</v>
      </c>
      <c r="Z7" s="1">
        <f>[1]Weight23_24Probs!BA57</f>
        <v>0.70892944937928171</v>
      </c>
      <c r="AA7" s="1">
        <f>[1]Weight23_24Probs!BB57</f>
        <v>0.70892944937928171</v>
      </c>
      <c r="AB7" s="1">
        <f>[1]Weight23_24Probs!BC57</f>
        <v>0.50101998536419501</v>
      </c>
    </row>
    <row r="8" spans="1:28" x14ac:dyDescent="0.3">
      <c r="A8" t="str">
        <f>[1]Weight23_24Probs!AN38</f>
        <v>3rd</v>
      </c>
      <c r="B8">
        <f>[1]Weight23_24Probs!AO38</f>
        <v>12</v>
      </c>
      <c r="C8">
        <f>[1]Weight23_24Probs!AP38</f>
        <v>0</v>
      </c>
      <c r="D8" s="1">
        <f>[1]Weight23_24Probs!AQ38</f>
        <v>-1.7825310504934522E-2</v>
      </c>
      <c r="E8" s="1">
        <f>[1]Weight23_24Probs!AR38</f>
        <v>0.10712338812961592</v>
      </c>
      <c r="F8" s="1">
        <f>[1]Weight23_24Probs!AS38</f>
        <v>-0.14277400913948496</v>
      </c>
      <c r="G8" s="1">
        <f>[1]Weight23_24Probs!AT38</f>
        <v>-0.23164305600003973</v>
      </c>
      <c r="H8" s="1">
        <f>[1]Weight23_24Probs!AU38</f>
        <v>-0.28510146361916688</v>
      </c>
      <c r="I8" s="1">
        <f>[1]Weight23_24Probs!AV38</f>
        <v>-0.17818464838091261</v>
      </c>
      <c r="J8" s="1">
        <f>[1]Weight23_24Probs!AW38</f>
        <v>1.0833668434004819</v>
      </c>
      <c r="K8" s="1">
        <f>[1]Weight23_24Probs!AX38</f>
        <v>0.62453427726820165</v>
      </c>
      <c r="L8" s="1">
        <f>[1]Weight23_24Probs!AY38</f>
        <v>2.0031375159587834</v>
      </c>
      <c r="M8" s="1">
        <f>[1]Weight23_24Probs!AN58</f>
        <v>0.91977067255830147</v>
      </c>
      <c r="N8" s="1">
        <f>[1]Weight23_24Probs!AO58</f>
        <v>0.30659022418610049</v>
      </c>
      <c r="O8" s="1">
        <f>[1]Weight23_24Probs!AP58</f>
        <v>1.0833668434004819</v>
      </c>
      <c r="P8" s="1">
        <f>[1]Weight23_24Probs!AQ58</f>
        <v>1.3899570675865824</v>
      </c>
      <c r="Q8" s="1">
        <f>[1]Weight23_24Probs!AR58</f>
        <v>1.3899570675865824</v>
      </c>
      <c r="R8" s="1">
        <f>[1]Weight23_24Probs!AS58</f>
        <v>1.6965472917726829</v>
      </c>
      <c r="S8" s="1">
        <f>[1]Weight23_24Probs!AT58</f>
        <v>1.6965472917726829</v>
      </c>
      <c r="T8" s="1">
        <f>[1]Weight23_24Probs!AU58</f>
        <v>2.0031375159587834</v>
      </c>
      <c r="U8" s="1">
        <f>[1]Weight23_24Probs!AV58</f>
        <v>0.4588325661322803</v>
      </c>
      <c r="V8" s="1">
        <f>[1]Weight23_24Probs!AW58</f>
        <v>0.1529441887107601</v>
      </c>
      <c r="W8" s="1">
        <f>[1]Weight23_24Probs!AX58</f>
        <v>1.0833668434004819</v>
      </c>
      <c r="X8" s="1">
        <f>[1]Weight23_24Probs!AY58</f>
        <v>0.93042265468972185</v>
      </c>
      <c r="Y8" s="1">
        <f>[1]Weight23_24Probs!AZ58</f>
        <v>0.93042265468972185</v>
      </c>
      <c r="Z8" s="1">
        <f>[1]Weight23_24Probs!BA58</f>
        <v>0.77747846597896175</v>
      </c>
      <c r="AA8" s="1">
        <f>[1]Weight23_24Probs!BB58</f>
        <v>0.77747846597896175</v>
      </c>
      <c r="AB8" s="1">
        <f>[1]Weight23_24Probs!BC58</f>
        <v>0.62453427726820165</v>
      </c>
    </row>
    <row r="9" spans="1:28" x14ac:dyDescent="0.3">
      <c r="A9" t="str">
        <f>[1]Weight23_24Probs!AN39</f>
        <v>3rd</v>
      </c>
      <c r="B9">
        <f>[1]Weight23_24Probs!AO39</f>
        <v>12</v>
      </c>
      <c r="C9">
        <f>[1]Weight23_24Probs!AP39</f>
        <v>1</v>
      </c>
      <c r="D9" s="1">
        <f>[1]Weight23_24Probs!AQ39</f>
        <v>-9.1972315016151385E-3</v>
      </c>
      <c r="E9" s="1">
        <f>[1]Weight23_24Probs!AR39</f>
        <v>5.5492675718523593E-2</v>
      </c>
      <c r="F9" s="1">
        <f>[1]Weight23_24Probs!AS39</f>
        <v>-7.388713872175387E-2</v>
      </c>
      <c r="G9" s="1">
        <f>[1]Weight23_24Probs!AT39</f>
        <v>-0.12010768467833619</v>
      </c>
      <c r="H9" s="1">
        <f>[1]Weight23_24Probs!AU39</f>
        <v>-0.15455600337674477</v>
      </c>
      <c r="I9" s="1">
        <f>[1]Weight23_24Probs!AV39</f>
        <v>-8.5659365979927599E-2</v>
      </c>
      <c r="J9" s="1">
        <f>[1]Weight23_24Probs!AW39</f>
        <v>1.0829248392571309</v>
      </c>
      <c r="K9" s="1">
        <f>[1]Weight23_24Probs!AX39</f>
        <v>0.60685885198122147</v>
      </c>
      <c r="L9" s="1">
        <f>[1]Weight23_24Probs!AY39</f>
        <v>1.9159313080425577</v>
      </c>
      <c r="M9" s="1">
        <f>[1]Weight23_24Probs!AN59</f>
        <v>0.83300646878542683</v>
      </c>
      <c r="N9" s="1">
        <f>[1]Weight23_24Probs!AO59</f>
        <v>0.27766882292847561</v>
      </c>
      <c r="O9" s="1">
        <f>[1]Weight23_24Probs!AP59</f>
        <v>1.0829248392571309</v>
      </c>
      <c r="P9" s="1">
        <f>[1]Weight23_24Probs!AQ59</f>
        <v>1.3605936621856065</v>
      </c>
      <c r="Q9" s="1">
        <f>[1]Weight23_24Probs!AR59</f>
        <v>1.3605936621856065</v>
      </c>
      <c r="R9" s="1">
        <f>[1]Weight23_24Probs!AS59</f>
        <v>1.6382624851140821</v>
      </c>
      <c r="S9" s="1">
        <f>[1]Weight23_24Probs!AT59</f>
        <v>1.6382624851140821</v>
      </c>
      <c r="T9" s="1">
        <f>[1]Weight23_24Probs!AU59</f>
        <v>1.9159313080425577</v>
      </c>
      <c r="U9" s="1">
        <f>[1]Weight23_24Probs!AV59</f>
        <v>0.47606598727590943</v>
      </c>
      <c r="V9" s="1">
        <f>[1]Weight23_24Probs!AW59</f>
        <v>0.15868866242530313</v>
      </c>
      <c r="W9" s="1">
        <f>[1]Weight23_24Probs!AX59</f>
        <v>1.0829248392571309</v>
      </c>
      <c r="X9" s="1">
        <f>[1]Weight23_24Probs!AY59</f>
        <v>0.92423617683182779</v>
      </c>
      <c r="Y9" s="1">
        <f>[1]Weight23_24Probs!AZ59</f>
        <v>0.92423617683182779</v>
      </c>
      <c r="Z9" s="1">
        <f>[1]Weight23_24Probs!BA59</f>
        <v>0.76554751440652469</v>
      </c>
      <c r="AA9" s="1">
        <f>[1]Weight23_24Probs!BB59</f>
        <v>0.76554751440652469</v>
      </c>
      <c r="AB9" s="1">
        <f>[1]Weight23_24Probs!BC59</f>
        <v>0.60685885198122158</v>
      </c>
    </row>
    <row r="10" spans="1:28" x14ac:dyDescent="0.3">
      <c r="A10" t="str">
        <f>[1]Weight23_24Probs!AN40</f>
        <v>3rd</v>
      </c>
      <c r="B10">
        <f>[1]Weight23_24Probs!AO40</f>
        <v>12</v>
      </c>
      <c r="C10">
        <f>[1]Weight23_24Probs!AP40</f>
        <v>2</v>
      </c>
      <c r="D10" s="1">
        <f>[1]Weight23_24Probs!AQ40</f>
        <v>-1.408836475404085E-2</v>
      </c>
      <c r="E10" s="1">
        <f>[1]Weight23_24Probs!AR40</f>
        <v>2.6384671040843723E-2</v>
      </c>
      <c r="F10" s="1">
        <f>[1]Weight23_24Probs!AS40</f>
        <v>-5.4561400548925408E-2</v>
      </c>
      <c r="G10" s="1">
        <f>[1]Weight23_24Probs!AT40</f>
        <v>-7.1017676312195618E-2</v>
      </c>
      <c r="H10" s="1">
        <f>[1]Weight23_24Probs!AU40</f>
        <v>-8.8951789934778674E-2</v>
      </c>
      <c r="I10" s="1">
        <f>[1]Weight23_24Probs!AV40</f>
        <v>-5.3083562689612555E-2</v>
      </c>
      <c r="J10" s="1">
        <f>[1]Weight23_24Probs!AW40</f>
        <v>1.2474711948632862</v>
      </c>
      <c r="K10" s="1">
        <f>[1]Weight23_24Probs!AX40</f>
        <v>0.66798468013852719</v>
      </c>
      <c r="L10" s="1">
        <f>[1]Weight23_24Probs!AY40</f>
        <v>2.5865304674732652</v>
      </c>
      <c r="M10" s="1">
        <f>[1]Weight23_24Probs!AN60</f>
        <v>1.339059272609979</v>
      </c>
      <c r="N10" s="1">
        <f>[1]Weight23_24Probs!AO60</f>
        <v>0.44635309086999303</v>
      </c>
      <c r="O10" s="1">
        <f>[1]Weight23_24Probs!AP60</f>
        <v>1.2474711948632862</v>
      </c>
      <c r="P10" s="1">
        <f>[1]Weight23_24Probs!AQ60</f>
        <v>1.6938242857332793</v>
      </c>
      <c r="Q10" s="1">
        <f>[1]Weight23_24Probs!AR60</f>
        <v>1.6938242857332793</v>
      </c>
      <c r="R10" s="1">
        <f>[1]Weight23_24Probs!AS60</f>
        <v>2.1401773766032721</v>
      </c>
      <c r="S10" s="1">
        <f>[1]Weight23_24Probs!AT60</f>
        <v>2.1401773766032721</v>
      </c>
      <c r="T10" s="1">
        <f>[1]Weight23_24Probs!AU60</f>
        <v>2.5865304674732652</v>
      </c>
      <c r="U10" s="1">
        <f>[1]Weight23_24Probs!AV60</f>
        <v>0.57948651472475898</v>
      </c>
      <c r="V10" s="1">
        <f>[1]Weight23_24Probs!AW60</f>
        <v>0.19316217157491966</v>
      </c>
      <c r="W10" s="1">
        <f>[1]Weight23_24Probs!AX60</f>
        <v>1.2474711948632862</v>
      </c>
      <c r="X10" s="1">
        <f>[1]Weight23_24Probs!AY60</f>
        <v>1.0543090232883665</v>
      </c>
      <c r="Y10" s="1">
        <f>[1]Weight23_24Probs!AZ60</f>
        <v>1.0543090232883665</v>
      </c>
      <c r="Z10" s="1">
        <f>[1]Weight23_24Probs!BA60</f>
        <v>0.86114685171344685</v>
      </c>
      <c r="AA10" s="1">
        <f>[1]Weight23_24Probs!BB60</f>
        <v>0.86114685171344685</v>
      </c>
      <c r="AB10" s="1">
        <f>[1]Weight23_24Probs!BC60</f>
        <v>0.66798468013852719</v>
      </c>
    </row>
    <row r="11" spans="1:28" x14ac:dyDescent="0.3">
      <c r="A11" t="str">
        <f>[1]Weight23_24Probs!AN41</f>
        <v>2nd</v>
      </c>
      <c r="B11">
        <f>[1]Weight23_24Probs!AO41</f>
        <v>13</v>
      </c>
      <c r="C11">
        <f>[1]Weight23_24Probs!AP41</f>
        <v>0</v>
      </c>
      <c r="D11" s="1">
        <f>[1]Weight23_24Probs!AQ41</f>
        <v>-6.1905230053624333E-2</v>
      </c>
      <c r="E11" s="1">
        <f>[1]Weight23_24Probs!AR41</f>
        <v>9.1609747322606516E-2</v>
      </c>
      <c r="F11" s="1">
        <f>[1]Weight23_24Probs!AS41</f>
        <v>-0.21542020742985518</v>
      </c>
      <c r="G11" s="1">
        <f>[1]Weight23_24Probs!AT41</f>
        <v>-0.20638631930875168</v>
      </c>
      <c r="H11" s="1">
        <f>[1]Weight23_24Probs!AU41</f>
        <v>-0.31854177502585407</v>
      </c>
      <c r="I11" s="1">
        <f>[1]Weight23_24Probs!AV41</f>
        <v>-9.4230863591649283E-2</v>
      </c>
      <c r="J11" s="1">
        <f>[1]Weight23_24Probs!AW41</f>
        <v>1.4284659699949447</v>
      </c>
      <c r="K11" s="1">
        <f>[1]Weight23_24Probs!AX41</f>
        <v>0.50705205459707647</v>
      </c>
      <c r="L11" s="1">
        <f>[1]Weight23_24Probs!AY41</f>
        <v>3.088992753424876</v>
      </c>
      <c r="M11" s="1">
        <f>[1]Weight23_24Probs!AN61</f>
        <v>1.6605267834299313</v>
      </c>
      <c r="N11" s="1">
        <f>[1]Weight23_24Probs!AO61</f>
        <v>0.55350892780997707</v>
      </c>
      <c r="O11" s="1">
        <f>[1]Weight23_24Probs!AP61</f>
        <v>1.4284659699949447</v>
      </c>
      <c r="P11" s="1">
        <f>[1]Weight23_24Probs!AQ61</f>
        <v>1.9819748978049216</v>
      </c>
      <c r="Q11" s="1">
        <f>[1]Weight23_24Probs!AR61</f>
        <v>1.9819748978049216</v>
      </c>
      <c r="R11" s="1">
        <f>[1]Weight23_24Probs!AS61</f>
        <v>2.5354838256148988</v>
      </c>
      <c r="S11" s="1">
        <f>[1]Weight23_24Probs!AT61</f>
        <v>2.5354838256148988</v>
      </c>
      <c r="T11" s="1">
        <f>[1]Weight23_24Probs!AU61</f>
        <v>3.088992753424876</v>
      </c>
      <c r="U11" s="1">
        <f>[1]Weight23_24Probs!AV61</f>
        <v>0.92141391539786821</v>
      </c>
      <c r="V11" s="1">
        <f>[1]Weight23_24Probs!AW61</f>
        <v>0.30713797179928942</v>
      </c>
      <c r="W11" s="1">
        <f>[1]Weight23_24Probs!AX61</f>
        <v>1.4284659699949447</v>
      </c>
      <c r="X11" s="1">
        <f>[1]Weight23_24Probs!AY61</f>
        <v>1.1213279981956552</v>
      </c>
      <c r="Y11" s="1">
        <f>[1]Weight23_24Probs!AZ61</f>
        <v>1.1213279981956552</v>
      </c>
      <c r="Z11" s="1">
        <f>[1]Weight23_24Probs!BA61</f>
        <v>0.81419002639636573</v>
      </c>
      <c r="AA11" s="1">
        <f>[1]Weight23_24Probs!BB61</f>
        <v>0.81419002639636573</v>
      </c>
      <c r="AB11" s="1">
        <f>[1]Weight23_24Probs!BC61</f>
        <v>0.50705205459707625</v>
      </c>
    </row>
    <row r="12" spans="1:28" x14ac:dyDescent="0.3">
      <c r="A12" t="str">
        <f>[1]Weight23_24Probs!AN42</f>
        <v>2nd</v>
      </c>
      <c r="B12">
        <f>[1]Weight23_24Probs!AO42</f>
        <v>13</v>
      </c>
      <c r="C12">
        <f>[1]Weight23_24Probs!AP42</f>
        <v>1</v>
      </c>
      <c r="D12" s="1">
        <f>[1]Weight23_24Probs!AQ42</f>
        <v>2.8255140857127298E-2</v>
      </c>
      <c r="E12" s="1">
        <f>[1]Weight23_24Probs!AR42</f>
        <v>0.10704464573705263</v>
      </c>
      <c r="F12" s="1">
        <f>[1]Weight23_24Probs!AS42</f>
        <v>-5.053436402279804E-2</v>
      </c>
      <c r="G12" s="1">
        <f>[1]Weight23_24Probs!AT42</f>
        <v>-0.10678443254835426</v>
      </c>
      <c r="H12" s="1">
        <f>[1]Weight23_24Probs!AU42</f>
        <v>-0.16083820353838302</v>
      </c>
      <c r="I12" s="1">
        <f>[1]Weight23_24Probs!AV42</f>
        <v>-5.2730661558325495E-2</v>
      </c>
      <c r="J12" s="1">
        <f>[1]Weight23_24Probs!AW42</f>
        <v>0.79076399499363081</v>
      </c>
      <c r="K12" s="1">
        <f>[1]Weight23_24Probs!AX42</f>
        <v>0.33003010572116637</v>
      </c>
      <c r="L12" s="1">
        <f>[1]Weight23_24Probs!AY42</f>
        <v>1.4581378512726928</v>
      </c>
      <c r="M12" s="1">
        <f>[1]Weight23_24Probs!AN62</f>
        <v>0.66737385627906198</v>
      </c>
      <c r="N12" s="1">
        <f>[1]Weight23_24Probs!AO62</f>
        <v>0.22245795209302066</v>
      </c>
      <c r="O12" s="1">
        <f>[1]Weight23_24Probs!AP62</f>
        <v>0.79076399499363081</v>
      </c>
      <c r="P12" s="1">
        <f>[1]Weight23_24Probs!AQ62</f>
        <v>1.0132219470866515</v>
      </c>
      <c r="Q12" s="1">
        <f>[1]Weight23_24Probs!AR62</f>
        <v>1.0132219470866515</v>
      </c>
      <c r="R12" s="1">
        <f>[1]Weight23_24Probs!AS62</f>
        <v>1.2356798991796722</v>
      </c>
      <c r="S12" s="1">
        <f>[1]Weight23_24Probs!AT62</f>
        <v>1.2356798991796722</v>
      </c>
      <c r="T12" s="1">
        <f>[1]Weight23_24Probs!AU62</f>
        <v>1.458137851272693</v>
      </c>
      <c r="U12" s="1">
        <f>[1]Weight23_24Probs!AV62</f>
        <v>0.46073388927246445</v>
      </c>
      <c r="V12" s="1">
        <f>[1]Weight23_24Probs!AW62</f>
        <v>0.15357796309082147</v>
      </c>
      <c r="W12" s="1">
        <f>[1]Weight23_24Probs!AX62</f>
        <v>0.79076399499363081</v>
      </c>
      <c r="X12" s="1">
        <f>[1]Weight23_24Probs!AY62</f>
        <v>0.63718603190280931</v>
      </c>
      <c r="Y12" s="1">
        <f>[1]Weight23_24Probs!AZ62</f>
        <v>0.63718603190280931</v>
      </c>
      <c r="Z12" s="1">
        <f>[1]Weight23_24Probs!BA62</f>
        <v>0.48360806881198781</v>
      </c>
      <c r="AA12" s="1">
        <f>[1]Weight23_24Probs!BB62</f>
        <v>0.48360806881198781</v>
      </c>
      <c r="AB12" s="1">
        <f>[1]Weight23_24Probs!BC62</f>
        <v>0.33003010572116631</v>
      </c>
    </row>
    <row r="13" spans="1:28" x14ac:dyDescent="0.3">
      <c r="A13" t="str">
        <f>[1]Weight23_24Probs!AN43</f>
        <v>2nd</v>
      </c>
      <c r="B13">
        <f>[1]Weight23_24Probs!AO43</f>
        <v>13</v>
      </c>
      <c r="C13">
        <f>[1]Weight23_24Probs!AP43</f>
        <v>2</v>
      </c>
      <c r="D13" s="1">
        <f>[1]Weight23_24Probs!AQ43</f>
        <v>5.5706884418452313E-3</v>
      </c>
      <c r="E13" s="1">
        <f>[1]Weight23_24Probs!AR43</f>
        <v>5.2841529239943709E-2</v>
      </c>
      <c r="F13" s="1">
        <f>[1]Weight23_24Probs!AS43</f>
        <v>-4.1700152356253253E-2</v>
      </c>
      <c r="G13" s="1">
        <f>[1]Weight23_24Probs!AT43</f>
        <v>-5.6929311558154769E-2</v>
      </c>
      <c r="H13" s="1">
        <f>[1]Weight23_24Probs!AU43</f>
        <v>-7.9468233730456278E-2</v>
      </c>
      <c r="I13" s="1">
        <f>[1]Weight23_24Probs!AV43</f>
        <v>-3.4390389385853266E-2</v>
      </c>
      <c r="J13" s="1">
        <f>[1]Weight23_24Probs!AW43</f>
        <v>0.9108689849304763</v>
      </c>
      <c r="K13" s="1">
        <f>[1]Weight23_24Probs!AX43</f>
        <v>0.39424089172427124</v>
      </c>
      <c r="L13" s="1">
        <f>[1]Weight23_24Probs!AY43</f>
        <v>2.1041109539849692</v>
      </c>
      <c r="M13" s="1">
        <f>[1]Weight23_24Probs!AN63</f>
        <v>1.1932419690544929</v>
      </c>
      <c r="N13" s="1">
        <f>[1]Weight23_24Probs!AO63</f>
        <v>0.39774732301816429</v>
      </c>
      <c r="O13" s="1">
        <f>[1]Weight23_24Probs!AP63</f>
        <v>0.9108689849304763</v>
      </c>
      <c r="P13" s="1">
        <f>[1]Weight23_24Probs!AQ63</f>
        <v>1.3086163079486406</v>
      </c>
      <c r="Q13" s="1">
        <f>[1]Weight23_24Probs!AR63</f>
        <v>1.3086163079486406</v>
      </c>
      <c r="R13" s="1">
        <f>[1]Weight23_24Probs!AS63</f>
        <v>1.7063636309668049</v>
      </c>
      <c r="S13" s="1">
        <f>[1]Weight23_24Probs!AT63</f>
        <v>1.7063636309668049</v>
      </c>
      <c r="T13" s="1">
        <f>[1]Weight23_24Probs!AU63</f>
        <v>2.1041109539849692</v>
      </c>
      <c r="U13" s="1">
        <f>[1]Weight23_24Probs!AV63</f>
        <v>0.51662809320620506</v>
      </c>
      <c r="V13" s="1">
        <f>[1]Weight23_24Probs!AW63</f>
        <v>0.17220936440206835</v>
      </c>
      <c r="W13" s="1">
        <f>[1]Weight23_24Probs!AX63</f>
        <v>0.9108689849304763</v>
      </c>
      <c r="X13" s="1">
        <f>[1]Weight23_24Probs!AY63</f>
        <v>0.73865962052840795</v>
      </c>
      <c r="Y13" s="1">
        <f>[1]Weight23_24Probs!AZ63</f>
        <v>0.73865962052840795</v>
      </c>
      <c r="Z13" s="1">
        <f>[1]Weight23_24Probs!BA63</f>
        <v>0.56645025612633959</v>
      </c>
      <c r="AA13" s="1">
        <f>[1]Weight23_24Probs!BB63</f>
        <v>0.56645025612633959</v>
      </c>
      <c r="AB13" s="1">
        <f>[1]Weight23_24Probs!BC63</f>
        <v>0.39424089172427124</v>
      </c>
    </row>
    <row r="14" spans="1:28" x14ac:dyDescent="0.3">
      <c r="A14" t="str">
        <f>[1]Weight23_24Probs!AN44</f>
        <v>Double</v>
      </c>
      <c r="B14">
        <f>[1]Weight23_24Probs!AO44</f>
        <v>12</v>
      </c>
      <c r="C14">
        <f>[1]Weight23_24Probs!AP44</f>
        <v>0</v>
      </c>
      <c r="D14" s="1">
        <f>[1]Weight23_24Probs!AQ44</f>
        <v>-7.9730540558558854E-2</v>
      </c>
      <c r="E14" s="1">
        <f>[1]Weight23_24Probs!AR44</f>
        <v>3.2314865942436544E-2</v>
      </c>
      <c r="F14" s="1">
        <f>[1]Weight23_24Probs!AS44</f>
        <v>-0.19177594705955425</v>
      </c>
      <c r="G14" s="1">
        <f>[1]Weight23_24Probs!AT44</f>
        <v>-0.20746225935564255</v>
      </c>
      <c r="H14" s="1">
        <f>[1]Weight23_24Probs!AU44</f>
        <v>-0.26804884037433241</v>
      </c>
      <c r="I14" s="1">
        <f>[1]Weight23_24Probs!AV44</f>
        <v>-0.14687567833695275</v>
      </c>
      <c r="J14" s="1">
        <f>[1]Weight23_24Probs!AW44</f>
        <v>1.6242031447585845</v>
      </c>
      <c r="K14" s="1">
        <f>[1]Weight23_24Probs!AX44</f>
        <v>0.81966199124853356</v>
      </c>
      <c r="L14" s="1">
        <f>[1]Weight23_24Probs!AY44</f>
        <v>3.5143394818929328</v>
      </c>
      <c r="M14" s="1">
        <f>[1]Weight23_24Probs!AN64</f>
        <v>1.8901363371343483</v>
      </c>
      <c r="N14" s="1">
        <f>[1]Weight23_24Probs!AO64</f>
        <v>0.63004544571144938</v>
      </c>
      <c r="O14" s="1">
        <f>[1]Weight23_24Probs!AP64</f>
        <v>1.6242031447585845</v>
      </c>
      <c r="P14" s="1">
        <f>[1]Weight23_24Probs!AQ64</f>
        <v>2.2542485904700338</v>
      </c>
      <c r="Q14" s="1">
        <f>[1]Weight23_24Probs!AR64</f>
        <v>2.2542485904700338</v>
      </c>
      <c r="R14" s="1">
        <f>[1]Weight23_24Probs!AS64</f>
        <v>2.8842940361814833</v>
      </c>
      <c r="S14" s="1">
        <f>[1]Weight23_24Probs!AT64</f>
        <v>2.8842940361814833</v>
      </c>
      <c r="T14" s="1">
        <f>[1]Weight23_24Probs!AU64</f>
        <v>3.5143394818929328</v>
      </c>
      <c r="U14" s="1">
        <f>[1]Weight23_24Probs!AV64</f>
        <v>0.80454115351005095</v>
      </c>
      <c r="V14" s="1">
        <f>[1]Weight23_24Probs!AW64</f>
        <v>0.2681803845033503</v>
      </c>
      <c r="W14" s="1">
        <f>[1]Weight23_24Probs!AX64</f>
        <v>1.6242031447585845</v>
      </c>
      <c r="X14" s="1">
        <f>[1]Weight23_24Probs!AY64</f>
        <v>1.3560227602552342</v>
      </c>
      <c r="Y14" s="1">
        <f>[1]Weight23_24Probs!AZ64</f>
        <v>1.3560227602552342</v>
      </c>
      <c r="Z14" s="1">
        <f>[1]Weight23_24Probs!BA64</f>
        <v>1.0878423757518838</v>
      </c>
      <c r="AA14" s="1">
        <f>[1]Weight23_24Probs!BB64</f>
        <v>1.0878423757518838</v>
      </c>
      <c r="AB14" s="1">
        <f>[1]Weight23_24Probs!BC64</f>
        <v>0.81966199124853345</v>
      </c>
    </row>
    <row r="15" spans="1:28" x14ac:dyDescent="0.3">
      <c r="A15" t="str">
        <f>[1]Weight23_24Probs!AN45</f>
        <v>Double</v>
      </c>
      <c r="B15">
        <f>[1]Weight23_24Probs!AO45</f>
        <v>12</v>
      </c>
      <c r="C15">
        <f>[1]Weight23_24Probs!AP45</f>
        <v>1</v>
      </c>
      <c r="D15" s="1">
        <f>[1]Weight23_24Probs!AQ45</f>
        <v>1.9057909355512159E-2</v>
      </c>
      <c r="E15" s="1">
        <f>[1]Weight23_24Probs!AR45</f>
        <v>8.6087107611912822E-2</v>
      </c>
      <c r="F15" s="1">
        <f>[1]Weight23_24Probs!AS45</f>
        <v>-4.7971288900888504E-2</v>
      </c>
      <c r="G15" s="1">
        <f>[1]Weight23_24Probs!AT45</f>
        <v>-0.11213687533526083</v>
      </c>
      <c r="H15" s="1">
        <f>[1]Weight23_24Probs!AU45</f>
        <v>-0.14989472624663586</v>
      </c>
      <c r="I15" s="1">
        <f>[1]Weight23_24Probs!AV45</f>
        <v>-7.4379024423885803E-2</v>
      </c>
      <c r="J15" s="1">
        <f>[1]Weight23_24Probs!AW45</f>
        <v>0.85473577017232971</v>
      </c>
      <c r="K15" s="1">
        <f>[1]Weight23_24Probs!AX45</f>
        <v>0.46351852244617248</v>
      </c>
      <c r="L15" s="1">
        <f>[1]Weight23_24Probs!AY45</f>
        <v>1.4706600380652297</v>
      </c>
      <c r="M15" s="1">
        <f>[1]Weight23_24Probs!AN65</f>
        <v>0.6159242678929</v>
      </c>
      <c r="N15" s="1">
        <f>[1]Weight23_24Probs!AO65</f>
        <v>0.20530808929763333</v>
      </c>
      <c r="O15" s="1">
        <f>[1]Weight23_24Probs!AP65</f>
        <v>0.85473577017232971</v>
      </c>
      <c r="P15" s="1">
        <f>[1]Weight23_24Probs!AQ65</f>
        <v>1.060043859469963</v>
      </c>
      <c r="Q15" s="1">
        <f>[1]Weight23_24Probs!AR65</f>
        <v>1.060043859469963</v>
      </c>
      <c r="R15" s="1">
        <f>[1]Weight23_24Probs!AS65</f>
        <v>1.2653519487675964</v>
      </c>
      <c r="S15" s="1">
        <f>[1]Weight23_24Probs!AT65</f>
        <v>1.2653519487675964</v>
      </c>
      <c r="T15" s="1">
        <f>[1]Weight23_24Probs!AU65</f>
        <v>1.4706600380652297</v>
      </c>
      <c r="U15" s="1">
        <f>[1]Weight23_24Probs!AV65</f>
        <v>0.39121724772615724</v>
      </c>
      <c r="V15" s="1">
        <f>[1]Weight23_24Probs!AW65</f>
        <v>0.13040574924205242</v>
      </c>
      <c r="W15" s="1">
        <f>[1]Weight23_24Probs!AX65</f>
        <v>0.85473577017232971</v>
      </c>
      <c r="X15" s="1">
        <f>[1]Weight23_24Probs!AY65</f>
        <v>0.72433002093027732</v>
      </c>
      <c r="Y15" s="1">
        <f>[1]Weight23_24Probs!AZ65</f>
        <v>0.72433002093027732</v>
      </c>
      <c r="Z15" s="1">
        <f>[1]Weight23_24Probs!BA65</f>
        <v>0.59392427168822493</v>
      </c>
      <c r="AA15" s="1">
        <f>[1]Weight23_24Probs!BB65</f>
        <v>0.59392427168822493</v>
      </c>
      <c r="AB15" s="1">
        <f>[1]Weight23_24Probs!BC65</f>
        <v>0.46351852244617253</v>
      </c>
    </row>
    <row r="16" spans="1:28" x14ac:dyDescent="0.3">
      <c r="A16" t="str">
        <f>[1]Weight23_24Probs!AN46</f>
        <v>Double</v>
      </c>
      <c r="B16">
        <f>[1]Weight23_24Probs!AO46</f>
        <v>12</v>
      </c>
      <c r="C16">
        <f>[1]Weight23_24Probs!AP46</f>
        <v>2</v>
      </c>
      <c r="D16" s="1">
        <f>[1]Weight23_24Probs!AQ46</f>
        <v>-8.5176763121956184E-3</v>
      </c>
      <c r="E16" s="1">
        <f>[1]Weight23_24Probs!AR46</f>
        <v>3.414835593618442E-2</v>
      </c>
      <c r="F16" s="1">
        <f>[1]Weight23_24Probs!AS46</f>
        <v>-5.118370856057565E-2</v>
      </c>
      <c r="G16" s="1">
        <f>[1]Weight23_24Probs!AT46</f>
        <v>-7.1017676312195618E-2</v>
      </c>
      <c r="H16" s="1">
        <f>[1]Weight23_24Probs!AU46</f>
        <v>-8.8951789934778674E-2</v>
      </c>
      <c r="I16" s="1">
        <f>[1]Weight23_24Probs!AV46</f>
        <v>-5.3083562689612555E-2</v>
      </c>
      <c r="J16" s="1">
        <f>[1]Weight23_24Probs!AW46</f>
        <v>1.1362828209951299</v>
      </c>
      <c r="K16" s="1">
        <f>[1]Weight23_24Probs!AX46</f>
        <v>0.60853370561901443</v>
      </c>
      <c r="L16" s="1">
        <f>[1]Weight23_24Probs!AY46</f>
        <v>2.3552107149275523</v>
      </c>
      <c r="M16" s="1">
        <f>[1]Weight23_24Probs!AN66</f>
        <v>1.2189278939324224</v>
      </c>
      <c r="N16" s="1">
        <f>[1]Weight23_24Probs!AO66</f>
        <v>0.40630929797747412</v>
      </c>
      <c r="O16" s="1">
        <f>[1]Weight23_24Probs!AP66</f>
        <v>1.1362828209951299</v>
      </c>
      <c r="P16" s="1">
        <f>[1]Weight23_24Probs!AQ66</f>
        <v>1.542592118972604</v>
      </c>
      <c r="Q16" s="1">
        <f>[1]Weight23_24Probs!AR66</f>
        <v>1.542592118972604</v>
      </c>
      <c r="R16" s="1">
        <f>[1]Weight23_24Probs!AS66</f>
        <v>1.948901416950078</v>
      </c>
      <c r="S16" s="1">
        <f>[1]Weight23_24Probs!AT66</f>
        <v>1.948901416950078</v>
      </c>
      <c r="T16" s="1">
        <f>[1]Weight23_24Probs!AU66</f>
        <v>2.3552107149275523</v>
      </c>
      <c r="U16" s="1">
        <f>[1]Weight23_24Probs!AV66</f>
        <v>0.52774911537611546</v>
      </c>
      <c r="V16" s="1">
        <f>[1]Weight23_24Probs!AW66</f>
        <v>0.17591637179203848</v>
      </c>
      <c r="W16" s="1">
        <f>[1]Weight23_24Probs!AX66</f>
        <v>1.1362828209951299</v>
      </c>
      <c r="X16" s="1">
        <f>[1]Weight23_24Probs!AY66</f>
        <v>0.96036644920309144</v>
      </c>
      <c r="Y16" s="1">
        <f>[1]Weight23_24Probs!AZ66</f>
        <v>0.96036644920309144</v>
      </c>
      <c r="Z16" s="1">
        <f>[1]Weight23_24Probs!BA66</f>
        <v>0.78445007741105299</v>
      </c>
      <c r="AA16" s="1">
        <f>[1]Weight23_24Probs!BB66</f>
        <v>0.78445007741105299</v>
      </c>
      <c r="AB16" s="1">
        <f>[1]Weight23_24Probs!BC66</f>
        <v>0.60853370561901454</v>
      </c>
    </row>
    <row r="17" spans="1:28" x14ac:dyDescent="0.3">
      <c r="A17" t="str">
        <f>[1]Weight23_24Probs!AN47</f>
        <v>Double (2nd)</v>
      </c>
      <c r="B17">
        <f>[1]Weight23_24Probs!AO47</f>
        <v>12</v>
      </c>
      <c r="C17">
        <f>[1]Weight23_24Probs!AP47</f>
        <v>0</v>
      </c>
      <c r="D17" s="1">
        <f>[1]Weight23_24Probs!AQ47</f>
        <v>-7.9730540558558854E-2</v>
      </c>
      <c r="E17" s="1">
        <f>[1]Weight23_24Probs!AR47</f>
        <v>3.2314865942436544E-2</v>
      </c>
      <c r="F17" s="1">
        <f>[1]Weight23_24Probs!AS47</f>
        <v>-0.19177594705955425</v>
      </c>
      <c r="G17" s="1">
        <f>[1]Weight23_24Probs!AT47</f>
        <v>-0.2242116298136862</v>
      </c>
      <c r="H17" s="1">
        <f>[1]Weight23_24Probs!AU47</f>
        <v>-0.29489751465555314</v>
      </c>
      <c r="I17" s="1">
        <f>[1]Weight23_24Probs!AV47</f>
        <v>-0.15352574497181926</v>
      </c>
      <c r="J17" s="1">
        <f>[1]Weight23_24Probs!AW47</f>
        <v>1.5518406662741115</v>
      </c>
      <c r="K17" s="1">
        <f>[1]Weight23_24Probs!AX47</f>
        <v>0.82611515436017291</v>
      </c>
      <c r="L17" s="1">
        <f>[1]Weight23_24Probs!AY47</f>
        <v>2.8597074455935165</v>
      </c>
      <c r="M17" s="1">
        <f>[1]Weight23_24Probs!AN67</f>
        <v>1.307866779319405</v>
      </c>
      <c r="N17" s="1">
        <f>[1]Weight23_24Probs!AO67</f>
        <v>0.43595559310646831</v>
      </c>
      <c r="O17" s="1">
        <f>[1]Weight23_24Probs!AP67</f>
        <v>1.5518406662741115</v>
      </c>
      <c r="P17" s="1">
        <f>[1]Weight23_24Probs!AQ67</f>
        <v>1.9877962593805798</v>
      </c>
      <c r="Q17" s="1">
        <f>[1]Weight23_24Probs!AR67</f>
        <v>1.9877962593805798</v>
      </c>
      <c r="R17" s="1">
        <f>[1]Weight23_24Probs!AS67</f>
        <v>2.4237518524870483</v>
      </c>
      <c r="S17" s="1">
        <f>[1]Weight23_24Probs!AT67</f>
        <v>2.4237518524870483</v>
      </c>
      <c r="T17" s="1">
        <f>[1]Weight23_24Probs!AU67</f>
        <v>2.8597074455935165</v>
      </c>
      <c r="U17" s="1">
        <f>[1]Weight23_24Probs!AV67</f>
        <v>0.72572551191393864</v>
      </c>
      <c r="V17" s="1">
        <f>[1]Weight23_24Probs!AW67</f>
        <v>0.24190850397131289</v>
      </c>
      <c r="W17" s="1">
        <f>[1]Weight23_24Probs!AX67</f>
        <v>1.5518406662741115</v>
      </c>
      <c r="X17" s="1">
        <f>[1]Weight23_24Probs!AY67</f>
        <v>1.3099321623027986</v>
      </c>
      <c r="Y17" s="1">
        <f>[1]Weight23_24Probs!AZ67</f>
        <v>1.3099321623027986</v>
      </c>
      <c r="Z17" s="1">
        <f>[1]Weight23_24Probs!BA67</f>
        <v>1.0680236583314857</v>
      </c>
      <c r="AA17" s="1">
        <f>[1]Weight23_24Probs!BB67</f>
        <v>1.0680236583314857</v>
      </c>
      <c r="AB17" s="1">
        <f>[1]Weight23_24Probs!BC67</f>
        <v>0.8261151543601728</v>
      </c>
    </row>
    <row r="18" spans="1:28" x14ac:dyDescent="0.3">
      <c r="A18" t="str">
        <f>[1]Weight23_24Probs!AN48</f>
        <v>Double (2nd)</v>
      </c>
      <c r="B18">
        <f>[1]Weight23_24Probs!AO48</f>
        <v>12</v>
      </c>
      <c r="C18">
        <f>[1]Weight23_24Probs!AP48</f>
        <v>1</v>
      </c>
      <c r="D18" s="1">
        <f>[1]Weight23_24Probs!AQ48</f>
        <v>1.9057909355512159E-2</v>
      </c>
      <c r="E18" s="1">
        <f>[1]Weight23_24Probs!AR48</f>
        <v>8.6087107611912822E-2</v>
      </c>
      <c r="F18" s="1">
        <f>[1]Weight23_24Probs!AS48</f>
        <v>-4.7971288900888504E-2</v>
      </c>
      <c r="G18" s="1">
        <f>[1]Weight23_24Probs!AT48</f>
        <v>-0.1159816640499694</v>
      </c>
      <c r="H18" s="1">
        <f>[1]Weight23_24Probs!AU48</f>
        <v>-0.15827512841647348</v>
      </c>
      <c r="I18" s="1">
        <f>[1]Weight23_24Probs!AV48</f>
        <v>-7.3688199683465308E-2</v>
      </c>
      <c r="J18" s="1">
        <f>[1]Weight23_24Probs!AW48</f>
        <v>0.85887167091170213</v>
      </c>
      <c r="K18" s="1">
        <f>[1]Weight23_24Probs!AX48</f>
        <v>0.46119892323059175</v>
      </c>
      <c r="L18" s="1">
        <f>[1]Weight23_24Probs!AY48</f>
        <v>1.4349013516806055</v>
      </c>
      <c r="M18" s="1">
        <f>[1]Weight23_24Probs!AN68</f>
        <v>0.57602968076890337</v>
      </c>
      <c r="N18" s="1">
        <f>[1]Weight23_24Probs!AO68</f>
        <v>0.19200989358963447</v>
      </c>
      <c r="O18" s="1">
        <f>[1]Weight23_24Probs!AP68</f>
        <v>0.85887167091170213</v>
      </c>
      <c r="P18" s="1">
        <f>[1]Weight23_24Probs!AQ68</f>
        <v>1.0508815645013365</v>
      </c>
      <c r="Q18" s="1">
        <f>[1]Weight23_24Probs!AR68</f>
        <v>1.0508815645013365</v>
      </c>
      <c r="R18" s="1">
        <f>[1]Weight23_24Probs!AS68</f>
        <v>1.2428914580909709</v>
      </c>
      <c r="S18" s="1">
        <f>[1]Weight23_24Probs!AT68</f>
        <v>1.2428914580909709</v>
      </c>
      <c r="T18" s="1">
        <f>[1]Weight23_24Probs!AU68</f>
        <v>1.4349013516806053</v>
      </c>
      <c r="U18" s="1">
        <f>[1]Weight23_24Probs!AV68</f>
        <v>0.39767274768111038</v>
      </c>
      <c r="V18" s="1">
        <f>[1]Weight23_24Probs!AW68</f>
        <v>0.13255758256037012</v>
      </c>
      <c r="W18" s="1">
        <f>[1]Weight23_24Probs!AX68</f>
        <v>0.85887167091170213</v>
      </c>
      <c r="X18" s="1">
        <f>[1]Weight23_24Probs!AY68</f>
        <v>0.72631408835133204</v>
      </c>
      <c r="Y18" s="1">
        <f>[1]Weight23_24Probs!AZ68</f>
        <v>0.72631408835133204</v>
      </c>
      <c r="Z18" s="1">
        <f>[1]Weight23_24Probs!BA68</f>
        <v>0.59375650579096195</v>
      </c>
      <c r="AA18" s="1">
        <f>[1]Weight23_24Probs!BB68</f>
        <v>0.59375650579096195</v>
      </c>
      <c r="AB18" s="1">
        <f>[1]Weight23_24Probs!BC68</f>
        <v>0.46119892323059186</v>
      </c>
    </row>
    <row r="19" spans="1:28" x14ac:dyDescent="0.3">
      <c r="A19" t="str">
        <f>[1]Weight23_24Probs!AN49</f>
        <v>Double (2nd)</v>
      </c>
      <c r="B19">
        <f>[1]Weight23_24Probs!AO49</f>
        <v>12</v>
      </c>
      <c r="C19">
        <f>[1]Weight23_24Probs!AP49</f>
        <v>2</v>
      </c>
      <c r="D19" s="1">
        <f>[1]Weight23_24Probs!AQ49</f>
        <v>-8.5176763121956184E-3</v>
      </c>
      <c r="E19" s="1">
        <f>[1]Weight23_24Probs!AR49</f>
        <v>3.414835593618442E-2</v>
      </c>
      <c r="F19" s="1">
        <f>[1]Weight23_24Probs!AS49</f>
        <v>-5.118370856057565E-2</v>
      </c>
      <c r="G19" s="1">
        <f>[1]Weight23_24Probs!AT49</f>
        <v>-7.1017676312195618E-2</v>
      </c>
      <c r="H19" s="1">
        <f>[1]Weight23_24Probs!AU49</f>
        <v>-8.8951789934778674E-2</v>
      </c>
      <c r="I19" s="1">
        <f>[1]Weight23_24Probs!AV49</f>
        <v>-5.3083562689612555E-2</v>
      </c>
      <c r="J19" s="1">
        <f>[1]Weight23_24Probs!AW49</f>
        <v>1.1362828209951299</v>
      </c>
      <c r="K19" s="1">
        <f>[1]Weight23_24Probs!AX49</f>
        <v>0.60853370561901443</v>
      </c>
      <c r="L19" s="1">
        <f>[1]Weight23_24Probs!AY49</f>
        <v>2.3552107149275523</v>
      </c>
      <c r="M19" s="1">
        <f>[1]Weight23_24Probs!AN69</f>
        <v>1.2189278939324224</v>
      </c>
      <c r="N19" s="1">
        <f>[1]Weight23_24Probs!AO69</f>
        <v>0.40630929797747412</v>
      </c>
      <c r="O19" s="1">
        <f>[1]Weight23_24Probs!AP69</f>
        <v>1.1362828209951299</v>
      </c>
      <c r="P19" s="1">
        <f>[1]Weight23_24Probs!AQ69</f>
        <v>1.542592118972604</v>
      </c>
      <c r="Q19" s="1">
        <f>[1]Weight23_24Probs!AR69</f>
        <v>1.542592118972604</v>
      </c>
      <c r="R19" s="1">
        <f>[1]Weight23_24Probs!AS69</f>
        <v>1.948901416950078</v>
      </c>
      <c r="S19" s="1">
        <f>[1]Weight23_24Probs!AT69</f>
        <v>1.948901416950078</v>
      </c>
      <c r="T19" s="1">
        <f>[1]Weight23_24Probs!AU69</f>
        <v>2.3552107149275523</v>
      </c>
      <c r="U19" s="1">
        <f>[1]Weight23_24Probs!AV69</f>
        <v>0.52774911537611546</v>
      </c>
      <c r="V19" s="1">
        <f>[1]Weight23_24Probs!AW69</f>
        <v>0.17591637179203848</v>
      </c>
      <c r="W19" s="1">
        <f>[1]Weight23_24Probs!AX69</f>
        <v>1.1362828209951299</v>
      </c>
      <c r="X19" s="1">
        <f>[1]Weight23_24Probs!AY69</f>
        <v>0.96036644920309144</v>
      </c>
      <c r="Y19" s="1">
        <f>[1]Weight23_24Probs!AZ69</f>
        <v>0.96036644920309144</v>
      </c>
      <c r="Z19" s="1">
        <f>[1]Weight23_24Probs!BA69</f>
        <v>0.78445007741105299</v>
      </c>
      <c r="AA19" s="1">
        <f>[1]Weight23_24Probs!BB69</f>
        <v>0.78445007741105299</v>
      </c>
      <c r="AB19" s="1">
        <f>[1]Weight23_24Probs!BC69</f>
        <v>0.60853370561901454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xWA</vt:lpstr>
      <vt:lpstr>xSteal</vt:lpstr>
      <vt:lpstr>xZones</vt:lpstr>
      <vt:lpstr>WA1S</vt:lpstr>
      <vt:lpstr>Z1S</vt:lpstr>
      <vt:lpstr>WA2S</vt:lpstr>
      <vt:lpstr>Z2S</vt:lpstr>
      <vt:lpstr>WA3S</vt:lpstr>
      <vt:lpstr>Z3S</vt:lpstr>
      <vt:lpstr>B10</vt:lpstr>
      <vt:lpstr>B20</vt:lpstr>
      <vt:lpstr>BVALS</vt:lpstr>
      <vt:lpstr>B2</vt:lpstr>
      <vt:lpstr>B120</vt:lpstr>
      <vt:lpstr>B1</vt:lpstr>
      <vt:lpstr>Squeeze</vt:lpstr>
      <vt:lpstr>Projections</vt:lpstr>
      <vt:lpstr>BMAX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Castagliuolo, Francesco</dc:creator>
  <cp:lastModifiedBy>Castagliuolo, Francesco</cp:lastModifiedBy>
  <dcterms:created xsi:type="dcterms:W3CDTF">2024-05-04T20:04:08Z</dcterms:created>
  <dcterms:modified xsi:type="dcterms:W3CDTF">2024-06-08T02:50:18Z</dcterms:modified>
</cp:coreProperties>
</file>